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035" windowHeight="7170"/>
  </bookViews>
  <sheets>
    <sheet name="3.06Buyer" sheetId="1" r:id="rId1"/>
    <sheet name="3.06Seller" sheetId="2" r:id="rId2"/>
    <sheet name="IDparticipanti" sheetId="3" r:id="rId3"/>
    <sheet name="Compunere coduri" sheetId="5" r:id="rId4"/>
  </sheets>
  <calcPr calcId="145621"/>
</workbook>
</file>

<file path=xl/calcChain.xml><?xml version="1.0" encoding="utf-8"?>
<calcChain xmlns="http://schemas.openxmlformats.org/spreadsheetml/2006/main">
  <c r="F49" i="2" l="1"/>
  <c r="E49" i="2"/>
  <c r="F48" i="2"/>
  <c r="E48" i="2"/>
  <c r="F36" i="2"/>
  <c r="F33" i="2"/>
  <c r="F27" i="2"/>
  <c r="E27" i="2"/>
  <c r="F26" i="2"/>
  <c r="E26" i="2"/>
  <c r="F24" i="2"/>
  <c r="E24" i="2"/>
  <c r="F18" i="2"/>
  <c r="E18" i="2"/>
  <c r="F49" i="1" l="1"/>
  <c r="F48" i="1"/>
  <c r="E49" i="1"/>
  <c r="E48" i="1"/>
  <c r="F27" i="1"/>
  <c r="F26" i="1"/>
  <c r="E27" i="1"/>
  <c r="E26" i="1"/>
  <c r="F24" i="1"/>
  <c r="E24" i="1"/>
  <c r="F18" i="1"/>
  <c r="E18" i="1"/>
  <c r="F33" i="1"/>
  <c r="F36" i="1"/>
</calcChain>
</file>

<file path=xl/sharedStrings.xml><?xml version="1.0" encoding="utf-8"?>
<sst xmlns="http://schemas.openxmlformats.org/spreadsheetml/2006/main" count="311" uniqueCount="169">
  <si>
    <t>N</t>
  </si>
  <si>
    <t>Field Identifier</t>
  </si>
  <si>
    <t>Parties to the contract</t>
  </si>
  <si>
    <t>Buyer Order</t>
  </si>
  <si>
    <t>P</t>
  </si>
  <si>
    <t>B</t>
  </si>
  <si>
    <t>Order Details</t>
  </si>
  <si>
    <t>ACT</t>
  </si>
  <si>
    <t>GTT</t>
  </si>
  <si>
    <t>Contract Details</t>
  </si>
  <si>
    <t>Gas_montly_forward</t>
  </si>
  <si>
    <t>FW</t>
  </si>
  <si>
    <t>NG</t>
  </si>
  <si>
    <t>XBRM</t>
  </si>
  <si>
    <t>RON</t>
  </si>
  <si>
    <t>MW</t>
  </si>
  <si>
    <t>Delivery Profile</t>
  </si>
  <si>
    <t>21Y0000000000395</t>
  </si>
  <si>
    <t>BL</t>
  </si>
  <si>
    <t>A0002222N.RO</t>
  </si>
  <si>
    <t>B00020987.RO</t>
  </si>
  <si>
    <t>OMV PETROM GAS SRL</t>
  </si>
  <si>
    <t>ALPIQ ROMINDUSTRIES</t>
  </si>
  <si>
    <t>A0002196A.RO</t>
  </si>
  <si>
    <t>AMROMCO ENERGY S.A.</t>
  </si>
  <si>
    <t>A0004080N.RO</t>
  </si>
  <si>
    <t>ARELCO POWER SRL</t>
  </si>
  <si>
    <t>A0001714B.RO</t>
  </si>
  <si>
    <t>AXPO ENERGY ROMANIA SRL</t>
  </si>
  <si>
    <t>A0002205J.RO</t>
  </si>
  <si>
    <t xml:space="preserve">BERG SISTEM GAZ SA </t>
  </si>
  <si>
    <t>A0004435A.RO</t>
  </si>
  <si>
    <t>CEZ VANZARE SA</t>
  </si>
  <si>
    <t>A00018347.RO</t>
  </si>
  <si>
    <t>C-GAZ &amp; ENERGY DISTRIBUTIE SRL</t>
  </si>
  <si>
    <t>A00028726.RO</t>
  </si>
  <si>
    <t>CIS GAZ SA</t>
  </si>
  <si>
    <t>A0002106J.RO</t>
  </si>
  <si>
    <t>CONEF GAZ S.R.L.</t>
  </si>
  <si>
    <t>A00016953.RO</t>
  </si>
  <si>
    <t xml:space="preserve">CONGAZ SA SA </t>
  </si>
  <si>
    <t>A00038171.RO</t>
  </si>
  <si>
    <t xml:space="preserve">CPL CONCORDIA- FILIALA CLUJ ROMANIA SRL  </t>
  </si>
  <si>
    <t>A0004134I.RO</t>
  </si>
  <si>
    <t>DISTRIGAZ VEST SA</t>
  </si>
  <si>
    <t>NU</t>
  </si>
  <si>
    <t>E.ON ENERGIE ROMANIA SA</t>
  </si>
  <si>
    <t>A0002294C.RO</t>
  </si>
  <si>
    <t>ECG ENERGY SRL </t>
  </si>
  <si>
    <t>A0004599U.RO</t>
  </si>
  <si>
    <t>ENERGY GAS PROVIDER SRL</t>
  </si>
  <si>
    <t>FIDELIS ENERGY SRL</t>
  </si>
  <si>
    <t>A0002114M.RO</t>
  </si>
  <si>
    <t>FORTE GAZ GN SRL</t>
  </si>
  <si>
    <t xml:space="preserve">GAZ EST  </t>
  </si>
  <si>
    <t>GAZ SUD SA</t>
  </si>
  <si>
    <t>A0004113M.RO</t>
  </si>
  <si>
    <t xml:space="preserve">GAZ VEST SA </t>
  </si>
  <si>
    <t>GDF SUEZ ENERGY ROMANIA SRL</t>
  </si>
  <si>
    <t>A0002003R.RO</t>
  </si>
  <si>
    <t xml:space="preserve">GRUP DEZVOLTARE RETELE SA </t>
  </si>
  <si>
    <t>A0004115I.RO</t>
  </si>
  <si>
    <t xml:space="preserve">ICPE ELECTROCOND TECHNOLOGIES SA </t>
  </si>
  <si>
    <t>A0002343H.RO</t>
  </si>
  <si>
    <t xml:space="preserve">MEHEDINTI GAZ SA </t>
  </si>
  <si>
    <t>A0004747Z.RO</t>
  </si>
  <si>
    <t xml:space="preserve">MET ROMANIA ENERGY TRADE SRL </t>
  </si>
  <si>
    <t>A00019080.RO</t>
  </si>
  <si>
    <t xml:space="preserve">NEXT ENERGY DISTRIBUTION SRL </t>
  </si>
  <si>
    <t>A00017753.RO</t>
  </si>
  <si>
    <t>NORD GAZ SRL</t>
  </si>
  <si>
    <t>A0004750C.RO</t>
  </si>
  <si>
    <t xml:space="preserve">NOVA POWER &amp; GAS SRL </t>
  </si>
  <si>
    <t>A0002562D.RO</t>
  </si>
  <si>
    <t>OTTO GAZ SRL</t>
  </si>
  <si>
    <t>A00047461.RO</t>
  </si>
  <si>
    <t>PADO GROUP INFRASTRUCTURES SRL</t>
  </si>
  <si>
    <t>PLUS ENERGY POINT SRL</t>
  </si>
  <si>
    <t>PREMIER ENERGY SRL</t>
  </si>
  <si>
    <t>A0004114K.RO</t>
  </si>
  <si>
    <t>RWE SUPPLY &amp; TRADING GMbH</t>
  </si>
  <si>
    <t>A00024475.DE</t>
  </si>
  <si>
    <t>S.N.G.N. ROMGAZ S.A.</t>
  </si>
  <si>
    <t>A00019361.RO</t>
  </si>
  <si>
    <t xml:space="preserve">SNTGN TRANSGAZ SA </t>
  </si>
  <si>
    <t>TINMAR - IND SA</t>
  </si>
  <si>
    <t>A0001771B.RO</t>
  </si>
  <si>
    <t xml:space="preserve">TULCEA GAZ SA </t>
  </si>
  <si>
    <t>A0004154G.RO</t>
  </si>
  <si>
    <t>VITOL GAS AND POWER B.V.</t>
  </si>
  <si>
    <t>A0001337L.NL</t>
  </si>
  <si>
    <t>WIEE ROMANIA SRL</t>
  </si>
  <si>
    <t>A0003303K.RO</t>
  </si>
  <si>
    <t>ALRO SA</t>
  </si>
  <si>
    <t>ELECTROCENTRALE ORADEA</t>
  </si>
  <si>
    <t>A00029534.RO</t>
  </si>
  <si>
    <t>AZOMURES SA</t>
  </si>
  <si>
    <t>A0002032Q.RO</t>
  </si>
  <si>
    <t>DENUMIRE PARTICIPANT</t>
  </si>
  <si>
    <t>ID participant</t>
  </si>
  <si>
    <t>2015-ll-zz</t>
  </si>
  <si>
    <t>2016-ll-zz</t>
  </si>
  <si>
    <t>Transaction details</t>
  </si>
  <si>
    <t>Se selecteaza din "IDparticipanti"</t>
  </si>
  <si>
    <t>Username  broker</t>
  </si>
  <si>
    <t>Username broker</t>
  </si>
  <si>
    <t>Se selecteaza din "IDparticipanti" contrapartea</t>
  </si>
  <si>
    <t>vezi "Compunere coduri"</t>
  </si>
  <si>
    <t>Price</t>
  </si>
  <si>
    <t>Order ID</t>
  </si>
  <si>
    <t>Contract ID</t>
  </si>
  <si>
    <t>Volume</t>
  </si>
  <si>
    <t>Notional amount (valoare)</t>
  </si>
  <si>
    <t>Daca e ordin initiator - I, altfel - A</t>
  </si>
  <si>
    <t>1. Order ID</t>
  </si>
  <si>
    <t>Se compune astfel - nr. ordin initiator+"GN"+numar ordin+"ORD"</t>
  </si>
  <si>
    <t>2. Contract ID</t>
  </si>
  <si>
    <t>Obs. Daca ordinul initiator se genereaza automat la t0 atunci numar ordin=1</t>
  </si>
  <si>
    <t>Se compune astfel - nr. ordin initiator+"GN"</t>
  </si>
  <si>
    <t>3. Unique transaction ID</t>
  </si>
  <si>
    <t>Se compune astfel - nr. ordin intiator+"GN" +numar tranzactie+"TR"</t>
  </si>
  <si>
    <t>Obs. Daca ordinul initiator are atributul "Total" atunci numar tranzactie=1</t>
  </si>
  <si>
    <t>4. Volume</t>
  </si>
  <si>
    <t>Se calculeaza astfel - Quantity/(nr. ore de furnizare din perioada de furnizare)</t>
  </si>
  <si>
    <t>Ex. Fie o luna de 30 de zile fara trecere de la orar de vara la cel de iarna sau invers si o Quantity de 1008 MWh</t>
  </si>
  <si>
    <t>Atunci Volume=1008/(24*30)=1,4</t>
  </si>
  <si>
    <t>Obs. La generarea activului se va discuta cu initiatorul sa-si aleaga o cantitate astfel incat Volume sa dea cu max. 2 zecimale</t>
  </si>
  <si>
    <t>Buyer Trade</t>
  </si>
  <si>
    <t>S</t>
  </si>
  <si>
    <t>Anul 2016 este an bisect</t>
  </si>
  <si>
    <t>ID of the market participant</t>
  </si>
  <si>
    <t>ID of the other market part.</t>
  </si>
  <si>
    <t>Reporting entity ID</t>
  </si>
  <si>
    <t>Trading capacity of the part.</t>
  </si>
  <si>
    <t>Buy/sell</t>
  </si>
  <si>
    <t>Initiator/agressor</t>
  </si>
  <si>
    <t>Order type</t>
  </si>
  <si>
    <t>Order status</t>
  </si>
  <si>
    <t>Order duration</t>
  </si>
  <si>
    <t>Contract name</t>
  </si>
  <si>
    <t>Contract type</t>
  </si>
  <si>
    <t>Energy commodity</t>
  </si>
  <si>
    <t>Settlement method</t>
  </si>
  <si>
    <t>Organised market place ID</t>
  </si>
  <si>
    <t>Contract trading hours</t>
  </si>
  <si>
    <t>Last trading date and time</t>
  </si>
  <si>
    <t>Transaction timestamp</t>
  </si>
  <si>
    <t>Unique transaction ID</t>
  </si>
  <si>
    <t>Linked order ID</t>
  </si>
  <si>
    <t>Price currency</t>
  </si>
  <si>
    <t>Notional currency</t>
  </si>
  <si>
    <t>Total notional contract quantity</t>
  </si>
  <si>
    <t>Delivery point or zone</t>
  </si>
  <si>
    <t>Delivery start date</t>
  </si>
  <si>
    <t>Delivery end date</t>
  </si>
  <si>
    <t>Load type</t>
  </si>
  <si>
    <t>Load delivery intervals</t>
  </si>
  <si>
    <t>Action type</t>
  </si>
  <si>
    <t>Trecerea la orarul de vara se face in ultima duminica din martie cand ziua are 23 de ore</t>
  </si>
  <si>
    <t>Trecerea la orarul de iarna se face in ultima duminica din octombrie cand ziua are 25 de ore</t>
  </si>
  <si>
    <t>HH:mm:ss/HH:mm:ss</t>
  </si>
  <si>
    <t>42bis</t>
  </si>
  <si>
    <t>MWh</t>
  </si>
  <si>
    <t>06:00:00/06:00:00</t>
  </si>
  <si>
    <t>Quantity unit for fields 40</t>
  </si>
  <si>
    <t>Quantity unit for fields 41</t>
  </si>
  <si>
    <t>2015-ll-zzThh:mm:ss</t>
  </si>
  <si>
    <t>2015-ll-zzTHH:mm:ss</t>
  </si>
  <si>
    <t>Record Sequence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</si>
</sst>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</numFmts>
  <fonts count="1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00FF"/>
      <name val="Arial"/>
      <family val="2"/>
    </font>
    <font>
      <b/>
      <sz val="11"/>
      <color rgb="FF009900"/>
      <name val="Arial"/>
      <family val="2"/>
    </font>
    <font>
      <sz val="11"/>
      <color rgb="FF333333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1"/>
      <color rgb="FF6600CC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1">
    <xf numFmtId="0" fontId="0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1" fillId="0" borderId="0"/>
    <xf numFmtId="0" fontId="12" fillId="4" borderId="2">
      <alignment vertical="center"/>
    </xf>
    <xf numFmtId="42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3" fillId="0" borderId="0"/>
    <xf numFmtId="0" fontId="1" fillId="0" borderId="0"/>
    <xf numFmtId="0" fontId="11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1" xfId="0" applyFont="1" applyBorder="1" applyAlignment="1">
      <alignment vertical="top"/>
    </xf>
    <xf numFmtId="0" fontId="0" fillId="0" borderId="0" xfId="0" applyNumberFormat="1" applyFont="1" applyFill="1" applyBorder="1" applyAlignment="1" applyProtection="1">
      <alignment wrapText="1"/>
      <protection locked="0"/>
    </xf>
    <xf numFmtId="0" fontId="6" fillId="0" borderId="1" xfId="0" applyFont="1" applyBorder="1"/>
    <xf numFmtId="0" fontId="5" fillId="0" borderId="1" xfId="0" applyFont="1" applyBorder="1"/>
    <xf numFmtId="0" fontId="0" fillId="0" borderId="0" xfId="0" applyFont="1"/>
    <xf numFmtId="0" fontId="7" fillId="0" borderId="0" xfId="0" applyFont="1"/>
    <xf numFmtId="0" fontId="4" fillId="0" borderId="0" xfId="0" applyNumberFormat="1" applyFont="1" applyFill="1" applyBorder="1" applyAlignment="1" applyProtection="1">
      <alignment wrapText="1"/>
      <protection locked="0"/>
    </xf>
    <xf numFmtId="0" fontId="6" fillId="2" borderId="1" xfId="0" applyFont="1" applyFill="1" applyBorder="1"/>
    <xf numFmtId="0" fontId="8" fillId="0" borderId="0" xfId="0" applyNumberFormat="1" applyFont="1" applyFill="1" applyBorder="1" applyAlignment="1" applyProtection="1">
      <alignment wrapText="1"/>
      <protection locked="0"/>
    </xf>
    <xf numFmtId="0" fontId="8" fillId="0" borderId="0" xfId="0" applyFont="1"/>
    <xf numFmtId="0" fontId="6" fillId="0" borderId="1" xfId="0" applyFont="1" applyFill="1" applyBorder="1"/>
    <xf numFmtId="0" fontId="9" fillId="3" borderId="1" xfId="0" applyFont="1" applyFill="1" applyBorder="1"/>
    <xf numFmtId="0" fontId="0" fillId="3" borderId="0" xfId="0" applyNumberFormat="1" applyFont="1" applyFill="1" applyBorder="1" applyAlignment="1" applyProtection="1">
      <alignment wrapText="1"/>
      <protection locked="0"/>
    </xf>
    <xf numFmtId="0" fontId="10" fillId="3" borderId="1" xfId="0" applyFont="1" applyFill="1" applyBorder="1"/>
    <xf numFmtId="0" fontId="4" fillId="3" borderId="0" xfId="0" applyNumberFormat="1" applyFont="1" applyFill="1" applyBorder="1" applyAlignment="1" applyProtection="1">
      <alignment wrapText="1"/>
      <protection locked="0"/>
    </xf>
    <xf numFmtId="0" fontId="0" fillId="2" borderId="0" xfId="0" applyFill="1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6" borderId="0" xfId="0" applyFill="1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0" fillId="0" borderId="0" xfId="0"/>
    <xf numFmtId="0" fontId="0" fillId="6" borderId="0" xfId="0" applyFill="1"/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6" borderId="0" xfId="0" applyFill="1"/>
    <xf numFmtId="0" fontId="0" fillId="0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6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7" borderId="0" xfId="0" applyFill="1"/>
    <xf numFmtId="0" fontId="14" fillId="0" borderId="0" xfId="0" applyFont="1"/>
  </cellXfs>
  <cellStyles count="21">
    <cellStyle name="Comma 2" xfId="6"/>
    <cellStyle name="Comma 3" xfId="5"/>
    <cellStyle name="Dezimal [0] 2" xfId="8"/>
    <cellStyle name="Komma 2" xfId="9"/>
    <cellStyle name="Normal" xfId="0" builtinId="0"/>
    <cellStyle name="Normal 2" xfId="7"/>
    <cellStyle name="Normal 2 2" xfId="18"/>
    <cellStyle name="Normal 3" xfId="10"/>
    <cellStyle name="Normal 3 2" xfId="4"/>
    <cellStyle name="Normal 4" xfId="3"/>
    <cellStyle name="Normal 4 2" xfId="19"/>
    <cellStyle name="Normal 4 3" xfId="20"/>
    <cellStyle name="Normal 5" xfId="11"/>
    <cellStyle name="Normal 5 2" xfId="2"/>
    <cellStyle name="Normal 6" xfId="1"/>
    <cellStyle name="OBI_ColHeader" xfId="12"/>
    <cellStyle name="Währung [0] 2" xfId="13"/>
    <cellStyle name="Währung 2" xfId="14"/>
    <cellStyle name="Währung 3" xfId="15"/>
    <cellStyle name="Währung 4" xfId="16"/>
    <cellStyle name="Währung 5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C1" workbookViewId="0">
      <selection activeCell="C2" sqref="C2"/>
    </sheetView>
  </sheetViews>
  <sheetFormatPr defaultRowHeight="15" x14ac:dyDescent="0.25"/>
  <cols>
    <col min="1" max="2" width="0" hidden="1" customWidth="1"/>
    <col min="3" max="3" width="5.5703125" style="1" customWidth="1"/>
    <col min="4" max="4" width="29.5703125" customWidth="1"/>
    <col min="5" max="5" width="30" customWidth="1"/>
    <col min="6" max="6" width="41.42578125" customWidth="1"/>
  </cols>
  <sheetData>
    <row r="1" spans="1:6" ht="15.75" x14ac:dyDescent="0.25">
      <c r="C1" s="2" t="s">
        <v>0</v>
      </c>
      <c r="D1" s="3" t="s">
        <v>1</v>
      </c>
      <c r="E1" s="3" t="s">
        <v>3</v>
      </c>
      <c r="F1" s="3" t="s">
        <v>127</v>
      </c>
    </row>
    <row r="2" spans="1:6" ht="15.75" x14ac:dyDescent="0.25">
      <c r="C2" s="2"/>
      <c r="D2" s="4" t="s">
        <v>2</v>
      </c>
      <c r="E2" s="3"/>
      <c r="F2" s="3"/>
    </row>
    <row r="3" spans="1:6" x14ac:dyDescent="0.25">
      <c r="A3" s="22">
        <v>1.01</v>
      </c>
      <c r="B3" s="27">
        <v>1.01</v>
      </c>
      <c r="C3" s="1">
        <v>1</v>
      </c>
      <c r="D3" t="s">
        <v>99</v>
      </c>
      <c r="E3" s="20" t="s">
        <v>103</v>
      </c>
      <c r="F3" s="20" t="s">
        <v>103</v>
      </c>
    </row>
    <row r="4" spans="1:6" x14ac:dyDescent="0.25">
      <c r="A4" s="22">
        <v>3.01</v>
      </c>
      <c r="B4" s="27">
        <v>3.01</v>
      </c>
      <c r="C4" s="1">
        <v>3</v>
      </c>
      <c r="D4" t="s">
        <v>130</v>
      </c>
      <c r="E4" s="20" t="s">
        <v>104</v>
      </c>
      <c r="F4" s="20" t="s">
        <v>105</v>
      </c>
    </row>
    <row r="5" spans="1:6" x14ac:dyDescent="0.25">
      <c r="A5" s="21"/>
      <c r="B5" s="27">
        <v>4.01</v>
      </c>
      <c r="C5" s="1">
        <v>4</v>
      </c>
      <c r="D5" t="s">
        <v>131</v>
      </c>
      <c r="F5" s="20" t="s">
        <v>106</v>
      </c>
    </row>
    <row r="6" spans="1:6" x14ac:dyDescent="0.25">
      <c r="A6" s="22">
        <v>6.01</v>
      </c>
      <c r="B6" s="25">
        <v>6.01</v>
      </c>
      <c r="C6" s="1">
        <v>6</v>
      </c>
      <c r="D6" t="s">
        <v>132</v>
      </c>
      <c r="E6" t="s">
        <v>20</v>
      </c>
      <c r="F6" t="s">
        <v>20</v>
      </c>
    </row>
    <row r="7" spans="1:6" x14ac:dyDescent="0.25">
      <c r="A7" s="22">
        <v>10.01</v>
      </c>
      <c r="B7" s="27">
        <v>10.01</v>
      </c>
      <c r="C7" s="1">
        <v>10</v>
      </c>
      <c r="D7" t="s">
        <v>133</v>
      </c>
      <c r="E7" t="s">
        <v>4</v>
      </c>
      <c r="F7" t="s">
        <v>4</v>
      </c>
    </row>
    <row r="8" spans="1:6" x14ac:dyDescent="0.25">
      <c r="A8" s="22">
        <v>11.01</v>
      </c>
      <c r="B8" s="27">
        <v>11.01</v>
      </c>
      <c r="C8" s="1">
        <v>11</v>
      </c>
      <c r="D8" t="s">
        <v>134</v>
      </c>
      <c r="E8" t="s">
        <v>5</v>
      </c>
      <c r="F8" t="s">
        <v>5</v>
      </c>
    </row>
    <row r="9" spans="1:6" x14ac:dyDescent="0.25">
      <c r="A9" s="21"/>
      <c r="B9" s="27">
        <v>12.01</v>
      </c>
      <c r="C9" s="1">
        <v>12</v>
      </c>
      <c r="D9" t="s">
        <v>135</v>
      </c>
      <c r="E9" s="20" t="s">
        <v>113</v>
      </c>
      <c r="F9" s="20" t="s">
        <v>113</v>
      </c>
    </row>
    <row r="10" spans="1:6" ht="15.75" x14ac:dyDescent="0.25">
      <c r="D10" s="4" t="s">
        <v>6</v>
      </c>
    </row>
    <row r="11" spans="1:6" s="25" customFormat="1" x14ac:dyDescent="0.25">
      <c r="A11" s="28">
        <v>100.01</v>
      </c>
      <c r="C11" s="26">
        <v>100</v>
      </c>
      <c r="D11" s="59" t="s">
        <v>168</v>
      </c>
    </row>
    <row r="12" spans="1:6" x14ac:dyDescent="0.25">
      <c r="A12" s="28">
        <v>13.01</v>
      </c>
      <c r="B12" s="29">
        <v>13.01</v>
      </c>
      <c r="C12" s="1">
        <v>13</v>
      </c>
      <c r="D12" t="s">
        <v>109</v>
      </c>
      <c r="E12" s="20" t="s">
        <v>107</v>
      </c>
    </row>
    <row r="13" spans="1:6" x14ac:dyDescent="0.25">
      <c r="A13" s="28">
        <v>14.01</v>
      </c>
      <c r="B13" s="29">
        <v>14.01</v>
      </c>
      <c r="C13" s="1">
        <v>14</v>
      </c>
      <c r="D13" t="s">
        <v>136</v>
      </c>
      <c r="E13" s="58" t="s">
        <v>18</v>
      </c>
    </row>
    <row r="14" spans="1:6" x14ac:dyDescent="0.25">
      <c r="A14" s="28">
        <v>16.010000000000002</v>
      </c>
      <c r="B14" s="29">
        <v>16.010000000000002</v>
      </c>
      <c r="C14" s="1">
        <v>16</v>
      </c>
      <c r="D14" t="s">
        <v>137</v>
      </c>
      <c r="E14" t="s">
        <v>7</v>
      </c>
    </row>
    <row r="15" spans="1:6" x14ac:dyDescent="0.25">
      <c r="A15" s="28">
        <v>20.010000000000002</v>
      </c>
      <c r="B15" s="29">
        <v>20.010000000000002</v>
      </c>
      <c r="C15" s="1">
        <v>20</v>
      </c>
      <c r="D15" t="s">
        <v>138</v>
      </c>
      <c r="E15" t="s">
        <v>8</v>
      </c>
    </row>
    <row r="16" spans="1:6" ht="15.75" x14ac:dyDescent="0.25">
      <c r="D16" s="4" t="s">
        <v>9</v>
      </c>
    </row>
    <row r="17" spans="1:6" x14ac:dyDescent="0.25">
      <c r="A17" s="32">
        <v>21.01</v>
      </c>
      <c r="B17" s="39">
        <v>21.01</v>
      </c>
      <c r="C17" s="1">
        <v>21</v>
      </c>
      <c r="D17" t="s">
        <v>110</v>
      </c>
      <c r="E17" s="20" t="s">
        <v>107</v>
      </c>
      <c r="F17" s="20" t="s">
        <v>107</v>
      </c>
    </row>
    <row r="18" spans="1:6" s="30" customFormat="1" hidden="1" x14ac:dyDescent="0.25">
      <c r="A18" s="33">
        <v>21.02</v>
      </c>
      <c r="B18" s="33"/>
      <c r="C18" s="34"/>
      <c r="D18" s="33"/>
      <c r="E18" s="33" t="str">
        <f>E17</f>
        <v>vezi "Compunere coduri"</v>
      </c>
      <c r="F18" s="33" t="str">
        <f>F17</f>
        <v>vezi "Compunere coduri"</v>
      </c>
    </row>
    <row r="19" spans="1:6" x14ac:dyDescent="0.25">
      <c r="A19" s="32">
        <v>22.01</v>
      </c>
      <c r="B19" s="40">
        <v>22.01</v>
      </c>
      <c r="C19" s="1">
        <v>22</v>
      </c>
      <c r="D19" t="s">
        <v>139</v>
      </c>
      <c r="E19" t="s">
        <v>10</v>
      </c>
      <c r="F19" t="s">
        <v>10</v>
      </c>
    </row>
    <row r="20" spans="1:6" x14ac:dyDescent="0.25">
      <c r="A20" s="32">
        <v>23.01</v>
      </c>
      <c r="B20" s="40">
        <v>23.01</v>
      </c>
      <c r="C20" s="1">
        <v>23</v>
      </c>
      <c r="D20" t="s">
        <v>140</v>
      </c>
      <c r="E20" t="s">
        <v>11</v>
      </c>
      <c r="F20" t="s">
        <v>11</v>
      </c>
    </row>
    <row r="21" spans="1:6" x14ac:dyDescent="0.25">
      <c r="A21" s="32">
        <v>24.01</v>
      </c>
      <c r="B21" s="40">
        <v>24.01</v>
      </c>
      <c r="C21" s="1">
        <v>24</v>
      </c>
      <c r="D21" t="s">
        <v>141</v>
      </c>
      <c r="E21" t="s">
        <v>12</v>
      </c>
      <c r="F21" t="s">
        <v>12</v>
      </c>
    </row>
    <row r="22" spans="1:6" x14ac:dyDescent="0.25">
      <c r="A22" s="32">
        <v>26.01</v>
      </c>
      <c r="B22" s="40">
        <v>26.01</v>
      </c>
      <c r="C22" s="1">
        <v>26</v>
      </c>
      <c r="D22" t="s">
        <v>142</v>
      </c>
      <c r="E22" t="s">
        <v>4</v>
      </c>
      <c r="F22" t="s">
        <v>4</v>
      </c>
    </row>
    <row r="23" spans="1:6" x14ac:dyDescent="0.25">
      <c r="A23" s="32">
        <v>27.02</v>
      </c>
      <c r="B23" s="41">
        <v>27.02</v>
      </c>
      <c r="C23" s="1">
        <v>27</v>
      </c>
      <c r="D23" t="s">
        <v>143</v>
      </c>
      <c r="E23" s="58" t="s">
        <v>13</v>
      </c>
      <c r="F23" s="58" t="s">
        <v>13</v>
      </c>
    </row>
    <row r="24" spans="1:6" s="30" customFormat="1" hidden="1" x14ac:dyDescent="0.25">
      <c r="A24" s="33">
        <v>27.06</v>
      </c>
      <c r="B24" s="33"/>
      <c r="C24" s="34"/>
      <c r="D24" s="33"/>
      <c r="E24" s="33" t="str">
        <f>E23</f>
        <v>XBRM</v>
      </c>
      <c r="F24" s="33" t="str">
        <f>F23</f>
        <v>XBRM</v>
      </c>
    </row>
    <row r="25" spans="1:6" x14ac:dyDescent="0.25">
      <c r="C25" s="1">
        <v>28</v>
      </c>
      <c r="D25" t="s">
        <v>144</v>
      </c>
      <c r="E25" s="20" t="s">
        <v>160</v>
      </c>
      <c r="F25" s="35" t="s">
        <v>160</v>
      </c>
    </row>
    <row r="26" spans="1:6" s="31" customFormat="1" hidden="1" x14ac:dyDescent="0.25">
      <c r="A26" s="36">
        <v>28.01</v>
      </c>
      <c r="B26" s="36"/>
      <c r="C26" s="37"/>
      <c r="D26" s="36"/>
      <c r="E26" s="36" t="str">
        <f>LEFT(E25,FIND("/",E25)-1)</f>
        <v>HH:mm:ss</v>
      </c>
      <c r="F26" s="36" t="str">
        <f>LEFT(F25,FIND("/",F25)-1)</f>
        <v>HH:mm:ss</v>
      </c>
    </row>
    <row r="27" spans="1:6" s="31" customFormat="1" hidden="1" x14ac:dyDescent="0.25">
      <c r="A27" s="36">
        <v>28.02</v>
      </c>
      <c r="B27" s="36"/>
      <c r="C27" s="37"/>
      <c r="D27" s="36"/>
      <c r="E27" s="36" t="str">
        <f>RIGHT(E25,FIND("/",E25)-1)</f>
        <v>HH:mm:ss</v>
      </c>
      <c r="F27" s="36" t="str">
        <f>RIGHT(F25,FIND("/",F25)-1)</f>
        <v>HH:mm:ss</v>
      </c>
    </row>
    <row r="28" spans="1:6" x14ac:dyDescent="0.25">
      <c r="A28" s="38">
        <v>29.01</v>
      </c>
      <c r="B28" s="42">
        <v>29.01</v>
      </c>
      <c r="C28" s="1">
        <v>29</v>
      </c>
      <c r="D28" t="s">
        <v>145</v>
      </c>
      <c r="E28" s="20" t="s">
        <v>166</v>
      </c>
      <c r="F28" s="20" t="s">
        <v>166</v>
      </c>
    </row>
    <row r="29" spans="1:6" ht="15.75" x14ac:dyDescent="0.25">
      <c r="D29" s="4" t="s">
        <v>102</v>
      </c>
    </row>
    <row r="30" spans="1:6" s="42" customFormat="1" x14ac:dyDescent="0.25">
      <c r="A30" s="45"/>
      <c r="B30" s="50">
        <v>100.01</v>
      </c>
      <c r="C30" s="43">
        <v>100</v>
      </c>
      <c r="D30" s="59" t="s">
        <v>168</v>
      </c>
    </row>
    <row r="31" spans="1:6" x14ac:dyDescent="0.25">
      <c r="A31" s="46">
        <v>30.01</v>
      </c>
      <c r="B31" s="50">
        <v>30.01</v>
      </c>
      <c r="C31" s="1">
        <v>30</v>
      </c>
      <c r="D31" t="s">
        <v>146</v>
      </c>
      <c r="E31" s="20" t="s">
        <v>166</v>
      </c>
      <c r="F31" s="20" t="s">
        <v>166</v>
      </c>
    </row>
    <row r="32" spans="1:6" x14ac:dyDescent="0.25">
      <c r="A32" s="45"/>
      <c r="B32" s="50">
        <v>31.01</v>
      </c>
      <c r="C32" s="1">
        <v>31</v>
      </c>
      <c r="D32" t="s">
        <v>147</v>
      </c>
      <c r="F32" s="20" t="s">
        <v>107</v>
      </c>
    </row>
    <row r="33" spans="1:6" x14ac:dyDescent="0.25">
      <c r="A33" s="45">
        <v>33.01</v>
      </c>
      <c r="B33" s="50">
        <v>33.01</v>
      </c>
      <c r="C33" s="1">
        <v>33</v>
      </c>
      <c r="D33" t="s">
        <v>148</v>
      </c>
      <c r="F33" s="20" t="str">
        <f>E12</f>
        <v>vezi "Compunere coduri"</v>
      </c>
    </row>
    <row r="34" spans="1:6" x14ac:dyDescent="0.25">
      <c r="A34" s="46">
        <v>35.01</v>
      </c>
      <c r="B34" s="50">
        <v>35.01</v>
      </c>
      <c r="C34" s="1">
        <v>35</v>
      </c>
      <c r="D34" t="s">
        <v>108</v>
      </c>
      <c r="E34" s="23"/>
      <c r="F34" s="23"/>
    </row>
    <row r="35" spans="1:6" x14ac:dyDescent="0.25">
      <c r="A35" s="46">
        <v>37.01</v>
      </c>
      <c r="B35" s="50">
        <v>37.01</v>
      </c>
      <c r="C35" s="1">
        <v>37</v>
      </c>
      <c r="D35" t="s">
        <v>149</v>
      </c>
      <c r="E35" t="s">
        <v>14</v>
      </c>
      <c r="F35" t="s">
        <v>14</v>
      </c>
    </row>
    <row r="36" spans="1:6" x14ac:dyDescent="0.25">
      <c r="A36" s="45">
        <v>38.01</v>
      </c>
      <c r="B36" s="50">
        <v>38.01</v>
      </c>
      <c r="C36" s="1">
        <v>38</v>
      </c>
      <c r="D36" t="s">
        <v>112</v>
      </c>
      <c r="F36" s="23">
        <f>F39*F34</f>
        <v>0</v>
      </c>
    </row>
    <row r="37" spans="1:6" x14ac:dyDescent="0.25">
      <c r="A37" s="45">
        <v>39.01</v>
      </c>
      <c r="B37" s="50">
        <v>39.01</v>
      </c>
      <c r="C37" s="1">
        <v>39</v>
      </c>
      <c r="D37" t="s">
        <v>150</v>
      </c>
      <c r="F37" t="s">
        <v>14</v>
      </c>
    </row>
    <row r="38" spans="1:6" x14ac:dyDescent="0.25">
      <c r="A38" s="46">
        <v>40.01</v>
      </c>
      <c r="B38" s="50">
        <v>40.01</v>
      </c>
      <c r="C38" s="1">
        <v>40</v>
      </c>
      <c r="D38" t="s">
        <v>111</v>
      </c>
      <c r="E38" s="20" t="s">
        <v>107</v>
      </c>
      <c r="F38" s="20" t="s">
        <v>107</v>
      </c>
    </row>
    <row r="39" spans="1:6" x14ac:dyDescent="0.25">
      <c r="A39" s="47">
        <v>41.01</v>
      </c>
      <c r="B39" s="50">
        <v>41.01</v>
      </c>
      <c r="C39" s="1">
        <v>41</v>
      </c>
      <c r="D39" t="s">
        <v>151</v>
      </c>
      <c r="F39" s="20"/>
    </row>
    <row r="40" spans="1:6" x14ac:dyDescent="0.25">
      <c r="A40" s="46">
        <v>42.01</v>
      </c>
      <c r="B40" s="50">
        <v>42.01</v>
      </c>
      <c r="C40" s="1">
        <v>42</v>
      </c>
      <c r="D40" t="s">
        <v>164</v>
      </c>
      <c r="E40" t="s">
        <v>15</v>
      </c>
      <c r="F40" t="s">
        <v>15</v>
      </c>
    </row>
    <row r="41" spans="1:6" s="48" customFormat="1" x14ac:dyDescent="0.25">
      <c r="A41" s="51"/>
      <c r="B41" s="50">
        <v>42.02</v>
      </c>
      <c r="C41" s="49" t="s">
        <v>161</v>
      </c>
      <c r="D41" s="48" t="s">
        <v>165</v>
      </c>
      <c r="F41" s="51" t="s">
        <v>162</v>
      </c>
    </row>
    <row r="42" spans="1:6" ht="15.75" x14ac:dyDescent="0.25">
      <c r="D42" s="4" t="s">
        <v>16</v>
      </c>
    </row>
    <row r="43" spans="1:6" x14ac:dyDescent="0.25">
      <c r="A43" s="53">
        <v>48.01</v>
      </c>
      <c r="B43" s="54">
        <v>48.01</v>
      </c>
      <c r="C43" s="1">
        <v>48</v>
      </c>
      <c r="D43" t="s">
        <v>152</v>
      </c>
      <c r="E43" t="s">
        <v>17</v>
      </c>
      <c r="F43" t="s">
        <v>17</v>
      </c>
    </row>
    <row r="44" spans="1:6" x14ac:dyDescent="0.25">
      <c r="A44" s="53">
        <v>49.01</v>
      </c>
      <c r="B44" s="54">
        <v>49.01</v>
      </c>
      <c r="C44" s="1">
        <v>49</v>
      </c>
      <c r="D44" t="s">
        <v>153</v>
      </c>
      <c r="E44" s="23" t="s">
        <v>100</v>
      </c>
      <c r="F44" s="23" t="s">
        <v>100</v>
      </c>
    </row>
    <row r="45" spans="1:6" x14ac:dyDescent="0.25">
      <c r="A45" s="53">
        <v>50.01</v>
      </c>
      <c r="B45" s="54">
        <v>50.01</v>
      </c>
      <c r="C45" s="1">
        <v>50</v>
      </c>
      <c r="D45" t="s">
        <v>154</v>
      </c>
      <c r="E45" s="23" t="s">
        <v>101</v>
      </c>
      <c r="F45" s="23" t="s">
        <v>101</v>
      </c>
    </row>
    <row r="46" spans="1:6" x14ac:dyDescent="0.25">
      <c r="A46" s="53">
        <v>52.01</v>
      </c>
      <c r="B46" s="54">
        <v>52.01</v>
      </c>
      <c r="C46" s="1">
        <v>52</v>
      </c>
      <c r="D46" t="s">
        <v>155</v>
      </c>
      <c r="E46" t="s">
        <v>18</v>
      </c>
      <c r="F46" t="s">
        <v>18</v>
      </c>
    </row>
    <row r="47" spans="1:6" x14ac:dyDescent="0.25">
      <c r="A47" s="52"/>
      <c r="B47" s="54"/>
      <c r="C47" s="1">
        <v>54</v>
      </c>
      <c r="D47" t="s">
        <v>156</v>
      </c>
      <c r="E47" s="24" t="s">
        <v>163</v>
      </c>
      <c r="F47" s="24" t="s">
        <v>163</v>
      </c>
    </row>
    <row r="48" spans="1:6" s="48" customFormat="1" hidden="1" x14ac:dyDescent="0.25">
      <c r="A48" s="56">
        <v>54.01</v>
      </c>
      <c r="B48" s="56"/>
      <c r="C48" s="57"/>
      <c r="D48" s="56"/>
      <c r="E48" s="56" t="str">
        <f>LEFT(E47,FIND("/",E47)-1)</f>
        <v>06:00:00</v>
      </c>
      <c r="F48" s="56" t="str">
        <f>LEFT(F47,FIND("/",F47)-1)</f>
        <v>06:00:00</v>
      </c>
    </row>
    <row r="49" spans="1:6" s="48" customFormat="1" hidden="1" x14ac:dyDescent="0.25">
      <c r="A49" s="56">
        <v>54.02</v>
      </c>
      <c r="B49" s="56"/>
      <c r="C49" s="57"/>
      <c r="D49" s="56"/>
      <c r="E49" s="56" t="str">
        <f>RIGHT(E47,FIND("/",E47)-1)</f>
        <v>06:00:00</v>
      </c>
      <c r="F49" s="56" t="str">
        <f>RIGHT(F47,FIND("/",F47)-1)</f>
        <v>06:00:00</v>
      </c>
    </row>
    <row r="50" spans="1:6" x14ac:dyDescent="0.25">
      <c r="A50" s="53">
        <v>58.01</v>
      </c>
      <c r="B50" s="55">
        <v>58.01</v>
      </c>
      <c r="C50" s="1">
        <v>58</v>
      </c>
      <c r="D50" t="s">
        <v>157</v>
      </c>
      <c r="E50" t="s">
        <v>0</v>
      </c>
      <c r="F50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C1" workbookViewId="0">
      <selection activeCell="C2" sqref="C2"/>
    </sheetView>
  </sheetViews>
  <sheetFormatPr defaultRowHeight="15" x14ac:dyDescent="0.25"/>
  <cols>
    <col min="1" max="2" width="7" hidden="1" customWidth="1"/>
    <col min="3" max="3" width="5.5703125" bestFit="1" customWidth="1"/>
    <col min="4" max="4" width="29.28515625" bestFit="1" customWidth="1"/>
    <col min="5" max="5" width="31" bestFit="1" customWidth="1"/>
    <col min="6" max="6" width="43.140625" bestFit="1" customWidth="1"/>
  </cols>
  <sheetData>
    <row r="1" spans="1:6" ht="15.75" x14ac:dyDescent="0.25">
      <c r="A1" s="54"/>
      <c r="B1" s="54"/>
      <c r="C1" s="2" t="s">
        <v>0</v>
      </c>
      <c r="D1" s="3" t="s">
        <v>1</v>
      </c>
      <c r="E1" s="3" t="s">
        <v>3</v>
      </c>
      <c r="F1" s="3" t="s">
        <v>127</v>
      </c>
    </row>
    <row r="2" spans="1:6" ht="15.75" x14ac:dyDescent="0.25">
      <c r="A2" s="54"/>
      <c r="B2" s="54"/>
      <c r="C2" s="2"/>
      <c r="D2" s="44" t="s">
        <v>2</v>
      </c>
      <c r="E2" s="3"/>
      <c r="F2" s="3"/>
    </row>
    <row r="3" spans="1:6" x14ac:dyDescent="0.25">
      <c r="A3" s="53">
        <v>1.01</v>
      </c>
      <c r="B3" s="55">
        <v>1.01</v>
      </c>
      <c r="C3" s="49">
        <v>1</v>
      </c>
      <c r="D3" s="54" t="s">
        <v>99</v>
      </c>
      <c r="E3" s="53" t="s">
        <v>103</v>
      </c>
      <c r="F3" s="53" t="s">
        <v>103</v>
      </c>
    </row>
    <row r="4" spans="1:6" x14ac:dyDescent="0.25">
      <c r="A4" s="53">
        <v>3.01</v>
      </c>
      <c r="B4" s="55">
        <v>3.01</v>
      </c>
      <c r="C4" s="49">
        <v>3</v>
      </c>
      <c r="D4" s="54" t="s">
        <v>130</v>
      </c>
      <c r="E4" s="53" t="s">
        <v>104</v>
      </c>
      <c r="F4" s="53" t="s">
        <v>105</v>
      </c>
    </row>
    <row r="5" spans="1:6" x14ac:dyDescent="0.25">
      <c r="A5" s="54"/>
      <c r="B5" s="55">
        <v>4.01</v>
      </c>
      <c r="C5" s="49">
        <v>4</v>
      </c>
      <c r="D5" s="54" t="s">
        <v>131</v>
      </c>
      <c r="E5" s="54"/>
      <c r="F5" s="53" t="s">
        <v>106</v>
      </c>
    </row>
    <row r="6" spans="1:6" x14ac:dyDescent="0.25">
      <c r="A6" s="53">
        <v>6.01</v>
      </c>
      <c r="B6" s="54">
        <v>6.01</v>
      </c>
      <c r="C6" s="49">
        <v>6</v>
      </c>
      <c r="D6" s="54" t="s">
        <v>132</v>
      </c>
      <c r="E6" s="54" t="s">
        <v>20</v>
      </c>
      <c r="F6" s="54" t="s">
        <v>20</v>
      </c>
    </row>
    <row r="7" spans="1:6" x14ac:dyDescent="0.25">
      <c r="A7" s="53">
        <v>10.01</v>
      </c>
      <c r="B7" s="55">
        <v>10.01</v>
      </c>
      <c r="C7" s="49">
        <v>10</v>
      </c>
      <c r="D7" s="54" t="s">
        <v>133</v>
      </c>
      <c r="E7" s="54" t="s">
        <v>4</v>
      </c>
      <c r="F7" s="54" t="s">
        <v>4</v>
      </c>
    </row>
    <row r="8" spans="1:6" x14ac:dyDescent="0.25">
      <c r="A8" s="53">
        <v>11.01</v>
      </c>
      <c r="B8" s="55">
        <v>11.01</v>
      </c>
      <c r="C8" s="49">
        <v>11</v>
      </c>
      <c r="D8" s="54" t="s">
        <v>134</v>
      </c>
      <c r="E8" s="54" t="s">
        <v>128</v>
      </c>
      <c r="F8" s="54" t="s">
        <v>128</v>
      </c>
    </row>
    <row r="9" spans="1:6" x14ac:dyDescent="0.25">
      <c r="A9" s="54"/>
      <c r="B9" s="55">
        <v>12.01</v>
      </c>
      <c r="C9" s="49">
        <v>12</v>
      </c>
      <c r="D9" s="54" t="s">
        <v>135</v>
      </c>
      <c r="E9" s="53" t="s">
        <v>113</v>
      </c>
      <c r="F9" s="53" t="s">
        <v>113</v>
      </c>
    </row>
    <row r="10" spans="1:6" ht="15.75" x14ac:dyDescent="0.25">
      <c r="A10" s="54"/>
      <c r="B10" s="54"/>
      <c r="C10" s="49"/>
      <c r="D10" s="44" t="s">
        <v>6</v>
      </c>
      <c r="E10" s="54"/>
      <c r="F10" s="54"/>
    </row>
    <row r="11" spans="1:6" x14ac:dyDescent="0.25">
      <c r="A11" s="53">
        <v>100.01</v>
      </c>
      <c r="B11" s="54"/>
      <c r="C11" s="49">
        <v>100</v>
      </c>
      <c r="D11" s="59" t="s">
        <v>168</v>
      </c>
      <c r="E11" s="54"/>
      <c r="F11" s="54"/>
    </row>
    <row r="12" spans="1:6" x14ac:dyDescent="0.25">
      <c r="A12" s="53">
        <v>13.01</v>
      </c>
      <c r="B12" s="54">
        <v>13.01</v>
      </c>
      <c r="C12" s="49">
        <v>13</v>
      </c>
      <c r="D12" s="54" t="s">
        <v>109</v>
      </c>
      <c r="E12" s="53" t="s">
        <v>107</v>
      </c>
      <c r="F12" s="54"/>
    </row>
    <row r="13" spans="1:6" x14ac:dyDescent="0.25">
      <c r="A13" s="53">
        <v>14.01</v>
      </c>
      <c r="B13" s="54">
        <v>14.01</v>
      </c>
      <c r="C13" s="49">
        <v>14</v>
      </c>
      <c r="D13" s="54" t="s">
        <v>136</v>
      </c>
      <c r="E13" s="58" t="s">
        <v>18</v>
      </c>
      <c r="F13" s="54"/>
    </row>
    <row r="14" spans="1:6" x14ac:dyDescent="0.25">
      <c r="A14" s="53">
        <v>16.010000000000002</v>
      </c>
      <c r="B14" s="54">
        <v>16.010000000000002</v>
      </c>
      <c r="C14" s="49">
        <v>16</v>
      </c>
      <c r="D14" s="54" t="s">
        <v>137</v>
      </c>
      <c r="E14" s="54" t="s">
        <v>7</v>
      </c>
      <c r="F14" s="54"/>
    </row>
    <row r="15" spans="1:6" x14ac:dyDescent="0.25">
      <c r="A15" s="53">
        <v>20.010000000000002</v>
      </c>
      <c r="B15" s="54">
        <v>20.010000000000002</v>
      </c>
      <c r="C15" s="49">
        <v>20</v>
      </c>
      <c r="D15" s="54" t="s">
        <v>138</v>
      </c>
      <c r="E15" s="54" t="s">
        <v>8</v>
      </c>
      <c r="F15" s="54"/>
    </row>
    <row r="16" spans="1:6" ht="15.75" x14ac:dyDescent="0.25">
      <c r="A16" s="54"/>
      <c r="B16" s="54"/>
      <c r="C16" s="49"/>
      <c r="D16" s="44" t="s">
        <v>9</v>
      </c>
      <c r="E16" s="54"/>
      <c r="F16" s="54"/>
    </row>
    <row r="17" spans="1:6" x14ac:dyDescent="0.25">
      <c r="A17" s="53">
        <v>21.01</v>
      </c>
      <c r="B17" s="55">
        <v>21.01</v>
      </c>
      <c r="C17" s="49">
        <v>21</v>
      </c>
      <c r="D17" s="54" t="s">
        <v>110</v>
      </c>
      <c r="E17" s="53" t="s">
        <v>107</v>
      </c>
      <c r="F17" s="53" t="s">
        <v>107</v>
      </c>
    </row>
    <row r="18" spans="1:6" hidden="1" x14ac:dyDescent="0.25">
      <c r="A18" s="56">
        <v>21.02</v>
      </c>
      <c r="B18" s="56"/>
      <c r="C18" s="57"/>
      <c r="D18" s="56"/>
      <c r="E18" s="56" t="str">
        <f>E17</f>
        <v>vezi "Compunere coduri"</v>
      </c>
      <c r="F18" s="56" t="str">
        <f>F17</f>
        <v>vezi "Compunere coduri"</v>
      </c>
    </row>
    <row r="19" spans="1:6" x14ac:dyDescent="0.25">
      <c r="A19" s="53">
        <v>22.01</v>
      </c>
      <c r="B19" s="54">
        <v>22.01</v>
      </c>
      <c r="C19" s="49">
        <v>22</v>
      </c>
      <c r="D19" s="54" t="s">
        <v>139</v>
      </c>
      <c r="E19" s="54" t="s">
        <v>10</v>
      </c>
      <c r="F19" s="54" t="s">
        <v>10</v>
      </c>
    </row>
    <row r="20" spans="1:6" x14ac:dyDescent="0.25">
      <c r="A20" s="53">
        <v>23.01</v>
      </c>
      <c r="B20" s="54">
        <v>23.01</v>
      </c>
      <c r="C20" s="49">
        <v>23</v>
      </c>
      <c r="D20" s="54" t="s">
        <v>140</v>
      </c>
      <c r="E20" s="54" t="s">
        <v>11</v>
      </c>
      <c r="F20" s="54" t="s">
        <v>11</v>
      </c>
    </row>
    <row r="21" spans="1:6" x14ac:dyDescent="0.25">
      <c r="A21" s="53">
        <v>24.01</v>
      </c>
      <c r="B21" s="54">
        <v>24.01</v>
      </c>
      <c r="C21" s="49">
        <v>24</v>
      </c>
      <c r="D21" s="54" t="s">
        <v>141</v>
      </c>
      <c r="E21" s="54" t="s">
        <v>12</v>
      </c>
      <c r="F21" s="54" t="s">
        <v>12</v>
      </c>
    </row>
    <row r="22" spans="1:6" x14ac:dyDescent="0.25">
      <c r="A22" s="53">
        <v>26.01</v>
      </c>
      <c r="B22" s="54">
        <v>26.01</v>
      </c>
      <c r="C22" s="49">
        <v>26</v>
      </c>
      <c r="D22" s="54" t="s">
        <v>142</v>
      </c>
      <c r="E22" s="54" t="s">
        <v>4</v>
      </c>
      <c r="F22" s="54" t="s">
        <v>4</v>
      </c>
    </row>
    <row r="23" spans="1:6" x14ac:dyDescent="0.25">
      <c r="A23" s="53">
        <v>27.02</v>
      </c>
      <c r="B23" s="55">
        <v>27.02</v>
      </c>
      <c r="C23" s="49">
        <v>27</v>
      </c>
      <c r="D23" s="54" t="s">
        <v>143</v>
      </c>
      <c r="E23" s="58" t="s">
        <v>13</v>
      </c>
      <c r="F23" s="58" t="s">
        <v>13</v>
      </c>
    </row>
    <row r="24" spans="1:6" hidden="1" x14ac:dyDescent="0.25">
      <c r="A24" s="56">
        <v>27.06</v>
      </c>
      <c r="B24" s="56"/>
      <c r="C24" s="57"/>
      <c r="D24" s="56"/>
      <c r="E24" s="56" t="str">
        <f>E23</f>
        <v>XBRM</v>
      </c>
      <c r="F24" s="56" t="str">
        <f>F23</f>
        <v>XBRM</v>
      </c>
    </row>
    <row r="25" spans="1:6" x14ac:dyDescent="0.25">
      <c r="A25" s="54"/>
      <c r="B25" s="54"/>
      <c r="C25" s="49">
        <v>28</v>
      </c>
      <c r="D25" s="54" t="s">
        <v>144</v>
      </c>
      <c r="E25" s="53" t="s">
        <v>160</v>
      </c>
      <c r="F25" s="53" t="s">
        <v>160</v>
      </c>
    </row>
    <row r="26" spans="1:6" hidden="1" x14ac:dyDescent="0.25">
      <c r="A26" s="56">
        <v>28.01</v>
      </c>
      <c r="B26" s="56"/>
      <c r="C26" s="57"/>
      <c r="D26" s="56"/>
      <c r="E26" s="56" t="str">
        <f>LEFT(E25,FIND("/",E25)-1)</f>
        <v>HH:mm:ss</v>
      </c>
      <c r="F26" s="56" t="str">
        <f>LEFT(F25,FIND("/",F25)-1)</f>
        <v>HH:mm:ss</v>
      </c>
    </row>
    <row r="27" spans="1:6" hidden="1" x14ac:dyDescent="0.25">
      <c r="A27" s="56">
        <v>28.02</v>
      </c>
      <c r="B27" s="56"/>
      <c r="C27" s="57"/>
      <c r="D27" s="56"/>
      <c r="E27" s="56" t="str">
        <f>RIGHT(E25,FIND("/",E25)-1)</f>
        <v>HH:mm:ss</v>
      </c>
      <c r="F27" s="56" t="str">
        <f>RIGHT(F25,FIND("/",F25)-1)</f>
        <v>HH:mm:ss</v>
      </c>
    </row>
    <row r="28" spans="1:6" x14ac:dyDescent="0.25">
      <c r="A28" s="53">
        <v>29.01</v>
      </c>
      <c r="B28" s="54">
        <v>29.01</v>
      </c>
      <c r="C28" s="49">
        <v>29</v>
      </c>
      <c r="D28" s="54" t="s">
        <v>145</v>
      </c>
      <c r="E28" s="53" t="s">
        <v>167</v>
      </c>
      <c r="F28" s="53" t="s">
        <v>167</v>
      </c>
    </row>
    <row r="29" spans="1:6" ht="15.75" x14ac:dyDescent="0.25">
      <c r="A29" s="54"/>
      <c r="B29" s="54"/>
      <c r="C29" s="49"/>
      <c r="D29" s="44" t="s">
        <v>102</v>
      </c>
      <c r="E29" s="54"/>
      <c r="F29" s="54"/>
    </row>
    <row r="30" spans="1:6" x14ac:dyDescent="0.25">
      <c r="A30" s="54"/>
      <c r="B30" s="55">
        <v>100.01</v>
      </c>
      <c r="C30" s="49">
        <v>100</v>
      </c>
      <c r="D30" s="59" t="s">
        <v>168</v>
      </c>
      <c r="E30" s="54"/>
      <c r="F30" s="54"/>
    </row>
    <row r="31" spans="1:6" x14ac:dyDescent="0.25">
      <c r="A31" s="53">
        <v>30.01</v>
      </c>
      <c r="B31" s="55">
        <v>30.01</v>
      </c>
      <c r="C31" s="49">
        <v>30</v>
      </c>
      <c r="D31" s="54" t="s">
        <v>146</v>
      </c>
      <c r="E31" s="53" t="s">
        <v>167</v>
      </c>
      <c r="F31" s="53" t="s">
        <v>167</v>
      </c>
    </row>
    <row r="32" spans="1:6" x14ac:dyDescent="0.25">
      <c r="A32" s="54"/>
      <c r="B32" s="55">
        <v>31.01</v>
      </c>
      <c r="C32" s="49">
        <v>31</v>
      </c>
      <c r="D32" s="54" t="s">
        <v>147</v>
      </c>
      <c r="E32" s="54"/>
      <c r="F32" s="53" t="s">
        <v>107</v>
      </c>
    </row>
    <row r="33" spans="1:6" x14ac:dyDescent="0.25">
      <c r="A33" s="54">
        <v>33.01</v>
      </c>
      <c r="B33" s="55">
        <v>33.01</v>
      </c>
      <c r="C33" s="49">
        <v>33</v>
      </c>
      <c r="D33" s="54" t="s">
        <v>148</v>
      </c>
      <c r="E33" s="54"/>
      <c r="F33" s="53" t="str">
        <f>E12</f>
        <v>vezi "Compunere coduri"</v>
      </c>
    </row>
    <row r="34" spans="1:6" x14ac:dyDescent="0.25">
      <c r="A34" s="53">
        <v>35.01</v>
      </c>
      <c r="B34" s="55">
        <v>35.01</v>
      </c>
      <c r="C34" s="49">
        <v>35</v>
      </c>
      <c r="D34" s="54" t="s">
        <v>108</v>
      </c>
      <c r="E34" s="23"/>
      <c r="F34" s="23"/>
    </row>
    <row r="35" spans="1:6" x14ac:dyDescent="0.25">
      <c r="A35" s="53">
        <v>37.01</v>
      </c>
      <c r="B35" s="55">
        <v>37.01</v>
      </c>
      <c r="C35" s="49">
        <v>37</v>
      </c>
      <c r="D35" s="54" t="s">
        <v>149</v>
      </c>
      <c r="E35" s="54" t="s">
        <v>14</v>
      </c>
      <c r="F35" s="54" t="s">
        <v>14</v>
      </c>
    </row>
    <row r="36" spans="1:6" x14ac:dyDescent="0.25">
      <c r="A36" s="54">
        <v>38.01</v>
      </c>
      <c r="B36" s="55">
        <v>38.01</v>
      </c>
      <c r="C36" s="49">
        <v>38</v>
      </c>
      <c r="D36" s="54" t="s">
        <v>112</v>
      </c>
      <c r="E36" s="54"/>
      <c r="F36" s="23">
        <f>F39*F34</f>
        <v>0</v>
      </c>
    </row>
    <row r="37" spans="1:6" x14ac:dyDescent="0.25">
      <c r="A37" s="54">
        <v>39.01</v>
      </c>
      <c r="B37" s="55">
        <v>39.01</v>
      </c>
      <c r="C37" s="49">
        <v>39</v>
      </c>
      <c r="D37" s="54" t="s">
        <v>150</v>
      </c>
      <c r="E37" s="54"/>
      <c r="F37" s="54" t="s">
        <v>14</v>
      </c>
    </row>
    <row r="38" spans="1:6" x14ac:dyDescent="0.25">
      <c r="A38" s="53">
        <v>40.01</v>
      </c>
      <c r="B38" s="55">
        <v>40.01</v>
      </c>
      <c r="C38" s="49">
        <v>40</v>
      </c>
      <c r="D38" s="54" t="s">
        <v>111</v>
      </c>
      <c r="E38" s="53" t="s">
        <v>107</v>
      </c>
      <c r="F38" s="53" t="s">
        <v>107</v>
      </c>
    </row>
    <row r="39" spans="1:6" x14ac:dyDescent="0.25">
      <c r="A39" s="51">
        <v>41.01</v>
      </c>
      <c r="B39" s="55">
        <v>41.01</v>
      </c>
      <c r="C39" s="49">
        <v>41</v>
      </c>
      <c r="D39" s="54" t="s">
        <v>151</v>
      </c>
      <c r="E39" s="54"/>
      <c r="F39" s="53"/>
    </row>
    <row r="40" spans="1:6" x14ac:dyDescent="0.25">
      <c r="A40" s="53">
        <v>42.01</v>
      </c>
      <c r="B40" s="55">
        <v>42.01</v>
      </c>
      <c r="C40" s="49">
        <v>42</v>
      </c>
      <c r="D40" s="54" t="s">
        <v>164</v>
      </c>
      <c r="E40" s="54" t="s">
        <v>15</v>
      </c>
      <c r="F40" s="54" t="s">
        <v>15</v>
      </c>
    </row>
    <row r="41" spans="1:6" x14ac:dyDescent="0.25">
      <c r="A41" s="51"/>
      <c r="B41" s="55">
        <v>42.02</v>
      </c>
      <c r="C41" s="49" t="s">
        <v>161</v>
      </c>
      <c r="D41" s="54" t="s">
        <v>165</v>
      </c>
      <c r="E41" s="54"/>
      <c r="F41" s="51" t="s">
        <v>162</v>
      </c>
    </row>
    <row r="42" spans="1:6" ht="15.75" x14ac:dyDescent="0.25">
      <c r="A42" s="54"/>
      <c r="B42" s="54"/>
      <c r="C42" s="49"/>
      <c r="D42" s="44" t="s">
        <v>16</v>
      </c>
      <c r="E42" s="54"/>
      <c r="F42" s="54"/>
    </row>
    <row r="43" spans="1:6" x14ac:dyDescent="0.25">
      <c r="A43" s="53">
        <v>48.01</v>
      </c>
      <c r="B43" s="54">
        <v>48.01</v>
      </c>
      <c r="C43" s="49">
        <v>48</v>
      </c>
      <c r="D43" s="54" t="s">
        <v>152</v>
      </c>
      <c r="E43" s="54" t="s">
        <v>17</v>
      </c>
      <c r="F43" s="54" t="s">
        <v>17</v>
      </c>
    </row>
    <row r="44" spans="1:6" x14ac:dyDescent="0.25">
      <c r="A44" s="53">
        <v>49.01</v>
      </c>
      <c r="B44" s="54">
        <v>49.01</v>
      </c>
      <c r="C44" s="49">
        <v>49</v>
      </c>
      <c r="D44" s="54" t="s">
        <v>153</v>
      </c>
      <c r="E44" s="23" t="s">
        <v>100</v>
      </c>
      <c r="F44" s="23" t="s">
        <v>100</v>
      </c>
    </row>
    <row r="45" spans="1:6" x14ac:dyDescent="0.25">
      <c r="A45" s="53">
        <v>50.01</v>
      </c>
      <c r="B45" s="54">
        <v>50.01</v>
      </c>
      <c r="C45" s="49">
        <v>50</v>
      </c>
      <c r="D45" s="54" t="s">
        <v>154</v>
      </c>
      <c r="E45" s="23" t="s">
        <v>101</v>
      </c>
      <c r="F45" s="23" t="s">
        <v>101</v>
      </c>
    </row>
    <row r="46" spans="1:6" x14ac:dyDescent="0.25">
      <c r="A46" s="53">
        <v>52.01</v>
      </c>
      <c r="B46" s="54">
        <v>52.01</v>
      </c>
      <c r="C46" s="49">
        <v>52</v>
      </c>
      <c r="D46" s="54" t="s">
        <v>155</v>
      </c>
      <c r="E46" s="54" t="s">
        <v>18</v>
      </c>
      <c r="F46" s="54" t="s">
        <v>18</v>
      </c>
    </row>
    <row r="47" spans="1:6" x14ac:dyDescent="0.25">
      <c r="A47" s="54"/>
      <c r="B47" s="54"/>
      <c r="C47" s="49">
        <v>54</v>
      </c>
      <c r="D47" s="54" t="s">
        <v>156</v>
      </c>
      <c r="E47" s="24" t="s">
        <v>163</v>
      </c>
      <c r="F47" s="24" t="s">
        <v>163</v>
      </c>
    </row>
    <row r="48" spans="1:6" hidden="1" x14ac:dyDescent="0.25">
      <c r="A48" s="56">
        <v>54.01</v>
      </c>
      <c r="B48" s="56"/>
      <c r="C48" s="57"/>
      <c r="D48" s="56"/>
      <c r="E48" s="56" t="str">
        <f>LEFT(E47,FIND("/",E47)-1)</f>
        <v>06:00:00</v>
      </c>
      <c r="F48" s="56" t="str">
        <f>LEFT(F47,FIND("/",F47)-1)</f>
        <v>06:00:00</v>
      </c>
    </row>
    <row r="49" spans="1:6" hidden="1" x14ac:dyDescent="0.25">
      <c r="A49" s="56">
        <v>54.02</v>
      </c>
      <c r="B49" s="56"/>
      <c r="C49" s="57"/>
      <c r="D49" s="56"/>
      <c r="E49" s="56" t="str">
        <f>RIGHT(E47,FIND("/",E47)-1)</f>
        <v>06:00:00</v>
      </c>
      <c r="F49" s="56" t="str">
        <f>RIGHT(F47,FIND("/",F47)-1)</f>
        <v>06:00:00</v>
      </c>
    </row>
    <row r="50" spans="1:6" x14ac:dyDescent="0.25">
      <c r="A50" s="53">
        <v>58.01</v>
      </c>
      <c r="B50" s="55">
        <v>58.01</v>
      </c>
      <c r="C50" s="49">
        <v>58</v>
      </c>
      <c r="D50" s="54" t="s">
        <v>157</v>
      </c>
      <c r="E50" s="54" t="s">
        <v>0</v>
      </c>
      <c r="F50" s="54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/>
  </sheetViews>
  <sheetFormatPr defaultRowHeight="15" x14ac:dyDescent="0.25"/>
  <cols>
    <col min="1" max="1" width="46.7109375" customWidth="1"/>
    <col min="2" max="2" width="17.5703125" customWidth="1"/>
  </cols>
  <sheetData>
    <row r="1" spans="1:2" x14ac:dyDescent="0.25">
      <c r="A1" t="s">
        <v>98</v>
      </c>
      <c r="B1" t="s">
        <v>99</v>
      </c>
    </row>
    <row r="2" spans="1:2" x14ac:dyDescent="0.25">
      <c r="A2" s="7" t="s">
        <v>22</v>
      </c>
      <c r="B2" s="6" t="s">
        <v>23</v>
      </c>
    </row>
    <row r="3" spans="1:2" x14ac:dyDescent="0.25">
      <c r="A3" s="16" t="s">
        <v>93</v>
      </c>
      <c r="B3" s="17"/>
    </row>
    <row r="4" spans="1:2" x14ac:dyDescent="0.25">
      <c r="A4" s="8" t="s">
        <v>24</v>
      </c>
      <c r="B4" s="9" t="s">
        <v>25</v>
      </c>
    </row>
    <row r="5" spans="1:2" x14ac:dyDescent="0.25">
      <c r="A5" s="7" t="s">
        <v>26</v>
      </c>
      <c r="B5" s="10" t="s">
        <v>27</v>
      </c>
    </row>
    <row r="6" spans="1:2" x14ac:dyDescent="0.25">
      <c r="A6" s="7" t="s">
        <v>28</v>
      </c>
      <c r="B6" s="6" t="s">
        <v>29</v>
      </c>
    </row>
    <row r="7" spans="1:2" x14ac:dyDescent="0.25">
      <c r="A7" s="18" t="s">
        <v>96</v>
      </c>
      <c r="B7" s="11" t="s">
        <v>97</v>
      </c>
    </row>
    <row r="8" spans="1:2" x14ac:dyDescent="0.25">
      <c r="A8" s="7" t="s">
        <v>30</v>
      </c>
      <c r="B8" s="11" t="s">
        <v>31</v>
      </c>
    </row>
    <row r="9" spans="1:2" x14ac:dyDescent="0.25">
      <c r="A9" s="7" t="s">
        <v>32</v>
      </c>
      <c r="B9" s="6" t="s">
        <v>33</v>
      </c>
    </row>
    <row r="10" spans="1:2" x14ac:dyDescent="0.25">
      <c r="A10" s="7" t="s">
        <v>34</v>
      </c>
      <c r="B10" s="6" t="s">
        <v>35</v>
      </c>
    </row>
    <row r="11" spans="1:2" x14ac:dyDescent="0.25">
      <c r="A11" s="7" t="s">
        <v>36</v>
      </c>
      <c r="B11" s="6" t="s">
        <v>37</v>
      </c>
    </row>
    <row r="12" spans="1:2" x14ac:dyDescent="0.25">
      <c r="A12" s="7" t="s">
        <v>38</v>
      </c>
      <c r="B12" s="6" t="s">
        <v>39</v>
      </c>
    </row>
    <row r="13" spans="1:2" x14ac:dyDescent="0.25">
      <c r="A13" s="7" t="s">
        <v>40</v>
      </c>
      <c r="B13" s="6" t="s">
        <v>41</v>
      </c>
    </row>
    <row r="14" spans="1:2" x14ac:dyDescent="0.25">
      <c r="A14" s="7" t="s">
        <v>42</v>
      </c>
      <c r="B14" s="11" t="s">
        <v>43</v>
      </c>
    </row>
    <row r="15" spans="1:2" x14ac:dyDescent="0.25">
      <c r="A15" s="12" t="s">
        <v>44</v>
      </c>
      <c r="B15" s="13" t="s">
        <v>45</v>
      </c>
    </row>
    <row r="16" spans="1:2" x14ac:dyDescent="0.25">
      <c r="A16" s="7" t="s">
        <v>46</v>
      </c>
      <c r="B16" s="10" t="s">
        <v>47</v>
      </c>
    </row>
    <row r="17" spans="1:2" x14ac:dyDescent="0.25">
      <c r="A17" s="7" t="s">
        <v>48</v>
      </c>
      <c r="B17" s="11" t="s">
        <v>49</v>
      </c>
    </row>
    <row r="18" spans="1:2" x14ac:dyDescent="0.25">
      <c r="A18" s="18" t="s">
        <v>94</v>
      </c>
      <c r="B18" s="19" t="s">
        <v>95</v>
      </c>
    </row>
    <row r="19" spans="1:2" x14ac:dyDescent="0.25">
      <c r="A19" s="12" t="s">
        <v>50</v>
      </c>
      <c r="B19" s="14" t="s">
        <v>45</v>
      </c>
    </row>
    <row r="20" spans="1:2" x14ac:dyDescent="0.25">
      <c r="A20" s="7" t="s">
        <v>51</v>
      </c>
      <c r="B20" s="6" t="s">
        <v>52</v>
      </c>
    </row>
    <row r="21" spans="1:2" x14ac:dyDescent="0.25">
      <c r="A21" s="12" t="s">
        <v>53</v>
      </c>
      <c r="B21" s="14" t="s">
        <v>45</v>
      </c>
    </row>
    <row r="22" spans="1:2" x14ac:dyDescent="0.25">
      <c r="A22" s="12" t="s">
        <v>54</v>
      </c>
      <c r="B22" s="14" t="s">
        <v>45</v>
      </c>
    </row>
    <row r="23" spans="1:2" x14ac:dyDescent="0.25">
      <c r="A23" s="15" t="s">
        <v>55</v>
      </c>
      <c r="B23" s="11" t="s">
        <v>56</v>
      </c>
    </row>
    <row r="24" spans="1:2" x14ac:dyDescent="0.25">
      <c r="A24" s="12" t="s">
        <v>57</v>
      </c>
      <c r="B24" s="14" t="s">
        <v>45</v>
      </c>
    </row>
    <row r="25" spans="1:2" x14ac:dyDescent="0.25">
      <c r="A25" s="7" t="s">
        <v>58</v>
      </c>
      <c r="B25" s="6" t="s">
        <v>59</v>
      </c>
    </row>
    <row r="26" spans="1:2" x14ac:dyDescent="0.25">
      <c r="A26" s="7" t="s">
        <v>60</v>
      </c>
      <c r="B26" s="11" t="s">
        <v>61</v>
      </c>
    </row>
    <row r="27" spans="1:2" x14ac:dyDescent="0.25">
      <c r="A27" s="7" t="s">
        <v>62</v>
      </c>
      <c r="B27" s="6" t="s">
        <v>63</v>
      </c>
    </row>
    <row r="28" spans="1:2" x14ac:dyDescent="0.25">
      <c r="A28" s="15" t="s">
        <v>64</v>
      </c>
      <c r="B28" s="11" t="s">
        <v>65</v>
      </c>
    </row>
    <row r="29" spans="1:2" x14ac:dyDescent="0.25">
      <c r="A29" s="7" t="s">
        <v>66</v>
      </c>
      <c r="B29" s="6" t="s">
        <v>67</v>
      </c>
    </row>
    <row r="30" spans="1:2" x14ac:dyDescent="0.25">
      <c r="A30" s="7" t="s">
        <v>68</v>
      </c>
      <c r="B30" s="10" t="s">
        <v>69</v>
      </c>
    </row>
    <row r="31" spans="1:2" x14ac:dyDescent="0.25">
      <c r="A31" s="15" t="s">
        <v>70</v>
      </c>
      <c r="B31" s="11" t="s">
        <v>71</v>
      </c>
    </row>
    <row r="32" spans="1:2" x14ac:dyDescent="0.25">
      <c r="A32" s="7" t="s">
        <v>72</v>
      </c>
      <c r="B32" s="6" t="s">
        <v>73</v>
      </c>
    </row>
    <row r="33" spans="1:2" x14ac:dyDescent="0.25">
      <c r="A33" s="5" t="s">
        <v>21</v>
      </c>
      <c r="B33" s="6" t="s">
        <v>19</v>
      </c>
    </row>
    <row r="34" spans="1:2" x14ac:dyDescent="0.25">
      <c r="A34" s="15" t="s">
        <v>74</v>
      </c>
      <c r="B34" s="11" t="s">
        <v>75</v>
      </c>
    </row>
    <row r="35" spans="1:2" x14ac:dyDescent="0.25">
      <c r="A35" s="7" t="s">
        <v>76</v>
      </c>
      <c r="B35" s="14" t="s">
        <v>45</v>
      </c>
    </row>
    <row r="36" spans="1:2" x14ac:dyDescent="0.25">
      <c r="A36" s="12" t="s">
        <v>77</v>
      </c>
      <c r="B36" s="14" t="s">
        <v>45</v>
      </c>
    </row>
    <row r="37" spans="1:2" x14ac:dyDescent="0.25">
      <c r="A37" s="7" t="s">
        <v>78</v>
      </c>
      <c r="B37" s="11" t="s">
        <v>79</v>
      </c>
    </row>
    <row r="38" spans="1:2" x14ac:dyDescent="0.25">
      <c r="A38" s="7" t="s">
        <v>80</v>
      </c>
      <c r="B38" s="6" t="s">
        <v>81</v>
      </c>
    </row>
    <row r="39" spans="1:2" x14ac:dyDescent="0.25">
      <c r="A39" s="8" t="s">
        <v>82</v>
      </c>
      <c r="B39" s="6" t="s">
        <v>83</v>
      </c>
    </row>
    <row r="40" spans="1:2" x14ac:dyDescent="0.25">
      <c r="A40" s="12" t="s">
        <v>84</v>
      </c>
      <c r="B40" s="14" t="s">
        <v>45</v>
      </c>
    </row>
    <row r="41" spans="1:2" x14ac:dyDescent="0.25">
      <c r="A41" s="7" t="s">
        <v>85</v>
      </c>
      <c r="B41" s="10" t="s">
        <v>86</v>
      </c>
    </row>
    <row r="42" spans="1:2" x14ac:dyDescent="0.25">
      <c r="A42" s="15" t="s">
        <v>87</v>
      </c>
      <c r="B42" s="11" t="s">
        <v>88</v>
      </c>
    </row>
    <row r="43" spans="1:2" x14ac:dyDescent="0.25">
      <c r="A43" s="7" t="s">
        <v>89</v>
      </c>
      <c r="B43" s="6" t="s">
        <v>90</v>
      </c>
    </row>
    <row r="44" spans="1:2" x14ac:dyDescent="0.25">
      <c r="A44" s="7" t="s">
        <v>91</v>
      </c>
      <c r="B44" s="6" t="s">
        <v>92</v>
      </c>
    </row>
  </sheetData>
  <sortState ref="A2:B44">
    <sortCondition ref="A2:A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"/>
  <sheetViews>
    <sheetView workbookViewId="0"/>
  </sheetViews>
  <sheetFormatPr defaultRowHeight="15" x14ac:dyDescent="0.25"/>
  <sheetData>
    <row r="2" spans="1:1" x14ac:dyDescent="0.25">
      <c r="A2" t="s">
        <v>114</v>
      </c>
    </row>
    <row r="3" spans="1:1" x14ac:dyDescent="0.25">
      <c r="A3" t="s">
        <v>115</v>
      </c>
    </row>
    <row r="4" spans="1:1" x14ac:dyDescent="0.25">
      <c r="A4" t="s">
        <v>117</v>
      </c>
    </row>
    <row r="6" spans="1:1" x14ac:dyDescent="0.25">
      <c r="A6" t="s">
        <v>116</v>
      </c>
    </row>
    <row r="7" spans="1:1" x14ac:dyDescent="0.25">
      <c r="A7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3" spans="1:1" x14ac:dyDescent="0.25">
      <c r="A13" t="s">
        <v>122</v>
      </c>
    </row>
    <row r="14" spans="1:1" x14ac:dyDescent="0.25">
      <c r="A14" t="s">
        <v>123</v>
      </c>
    </row>
    <row r="15" spans="1:1" x14ac:dyDescent="0.25">
      <c r="A15" t="s">
        <v>124</v>
      </c>
    </row>
    <row r="16" spans="1:1" x14ac:dyDescent="0.25">
      <c r="A16" t="s">
        <v>125</v>
      </c>
    </row>
    <row r="17" spans="1:1" x14ac:dyDescent="0.25">
      <c r="A17" t="s">
        <v>126</v>
      </c>
    </row>
    <row r="19" spans="1:1" x14ac:dyDescent="0.25">
      <c r="A19" t="s">
        <v>158</v>
      </c>
    </row>
    <row r="20" spans="1:1" x14ac:dyDescent="0.25">
      <c r="A20" t="s">
        <v>159</v>
      </c>
    </row>
    <row r="21" spans="1:1" x14ac:dyDescent="0.25">
      <c r="A21" t="s">
        <v>129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3.06Buyer</vt:lpstr>
      <vt:lpstr>3.06Seller</vt:lpstr>
      <vt:lpstr>IDparticipanti</vt:lpstr>
      <vt:lpstr>Compunere coduri</vt:lpstr>
    </vt:vector>
  </TitlesOfParts>
  <Company>Bursa Romana de Marfuri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Valeriu Gheorghe</dc:creator>
  <cp:lastModifiedBy>Alex</cp:lastModifiedBy>
  <dcterms:created xsi:type="dcterms:W3CDTF">2015-10-13T06:32:04Z</dcterms:created>
  <dcterms:modified xsi:type="dcterms:W3CDTF">2015-10-15T09:28:45Z</dcterms:modified>
</cp:coreProperties>
</file>