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  <sheet state="visible" name="Detail1" sheetId="3" r:id="rId6"/>
    <sheet state="visible" name="Sheet2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uXnjHYZhJH7H35MaokCaS0N3YAxlHXkMDD/MMsYmmjw="/>
    </ext>
  </extLst>
</workbook>
</file>

<file path=xl/sharedStrings.xml><?xml version="1.0" encoding="utf-8"?>
<sst xmlns="http://schemas.openxmlformats.org/spreadsheetml/2006/main" count="4047" uniqueCount="1035">
  <si>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</si>
  <si>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</si>
  <si>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</si>
  <si>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</si>
  <si>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</si>
  <si>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</si>
  <si>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</si>
  <si>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</si>
  <si>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</si>
  <si>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</si>
  <si>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Salary (A/B) $50000</t>
  </si>
  <si>
    <t xml:space="preserve">Performance </t>
  </si>
  <si>
    <t>HR+North &gt;15K $</t>
  </si>
  <si>
    <t>IT + Salary &gt;60K$</t>
  </si>
  <si>
    <t>Non Marketing</t>
  </si>
  <si>
    <t>Salary of an employee based on their ID</t>
  </si>
  <si>
    <t>Sales amount for a specific employee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</si>
  <si>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</si>
  <si>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</si>
  <si>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</si>
  <si>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</si>
  <si>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</si>
  <si>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</si>
  <si>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</si>
  <si>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</si>
  <si>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</si>
  <si>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</si>
  <si>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</si>
  <si>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</si>
  <si>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</si>
  <si>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</si>
  <si>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</si>
  <si>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</si>
  <si>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</si>
  <si>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</si>
  <si>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</si>
  <si>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</si>
  <si>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</si>
  <si>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</si>
  <si>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</si>
  <si>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</si>
  <si>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</si>
  <si>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</si>
  <si>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</si>
  <si>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</si>
  <si>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</si>
  <si>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</si>
  <si>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</si>
  <si>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</si>
  <si>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</si>
  <si>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</si>
  <si>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</si>
  <si>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</si>
  <si>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</si>
  <si>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</si>
  <si>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</si>
  <si>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</si>
  <si>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</si>
  <si>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</si>
  <si>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</si>
  <si>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</si>
  <si>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</si>
  <si>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</si>
  <si>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</si>
  <si>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</si>
  <si>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</si>
  <si>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</si>
  <si>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</si>
  <si>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</si>
  <si>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</si>
  <si>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</si>
  <si>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</si>
  <si>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</si>
  <si>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</si>
  <si>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</si>
  <si>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</si>
  <si>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</si>
  <si>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</si>
  <si>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</si>
  <si>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</si>
  <si>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</si>
  <si>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</si>
  <si>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</si>
  <si>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</si>
  <si>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</si>
  <si>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</si>
  <si>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</si>
  <si>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</si>
  <si>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</si>
  <si>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</si>
  <si>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</si>
  <si>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</si>
  <si>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</si>
  <si>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</si>
  <si>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</si>
  <si>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</si>
  <si>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</si>
  <si>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</si>
  <si>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</si>
  <si>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</si>
  <si>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</si>
  <si>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</si>
  <si>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</si>
  <si>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</si>
  <si>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</si>
  <si>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</si>
  <si>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</si>
  <si>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</si>
  <si>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</si>
  <si>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</si>
  <si>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</si>
  <si>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</si>
  <si>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</si>
  <si>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</si>
  <si>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</si>
  <si>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</si>
  <si>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</si>
  <si>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</si>
  <si>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</si>
  <si>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</si>
  <si>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</si>
  <si>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</si>
  <si>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</si>
  <si>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</si>
  <si>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</si>
  <si>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</si>
  <si>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</si>
  <si>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</si>
  <si>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</si>
  <si>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</si>
  <si>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</si>
  <si>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</si>
  <si>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</si>
  <si>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</si>
  <si>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</si>
  <si>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</si>
  <si>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</si>
  <si>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</si>
  <si>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</si>
  <si>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</si>
  <si>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</si>
  <si>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</si>
  <si>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</si>
  <si>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</si>
  <si>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</si>
  <si>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</si>
  <si>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</si>
  <si>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</si>
  <si>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</si>
  <si>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</si>
  <si>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</si>
  <si>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</si>
  <si>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</si>
  <si>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</si>
  <si>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</si>
  <si>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</si>
  <si>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</si>
  <si>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</si>
  <si>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</si>
  <si>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</si>
  <si>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</si>
  <si>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</si>
  <si>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</si>
  <si>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</si>
  <si>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</si>
  <si>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</si>
  <si>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</si>
  <si>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</si>
  <si>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</si>
  <si>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</si>
  <si>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</si>
  <si>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</si>
  <si>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</si>
  <si>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</si>
  <si>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</si>
  <si>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</si>
  <si>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</si>
  <si>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</si>
  <si>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</si>
  <si>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</si>
  <si>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</si>
  <si>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</si>
  <si>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</si>
  <si>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</si>
  <si>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</si>
  <si>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</si>
  <si>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</si>
  <si>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</si>
  <si>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</si>
  <si>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</si>
  <si>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</si>
  <si>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</si>
  <si>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</si>
  <si>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</si>
  <si>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</si>
  <si>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</si>
  <si>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</si>
  <si>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</si>
  <si>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</si>
  <si>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</si>
  <si>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</si>
  <si>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</si>
  <si>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</si>
  <si>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</si>
  <si>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</si>
  <si>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</si>
  <si>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</si>
  <si>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</si>
  <si>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</si>
  <si>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</si>
  <si>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</si>
  <si>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</si>
  <si>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</si>
  <si>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</si>
  <si>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</si>
  <si>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</si>
  <si>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</si>
  <si>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</si>
  <si>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</si>
  <si>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</si>
  <si>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</si>
  <si>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</si>
  <si>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</si>
  <si>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</si>
  <si>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</si>
  <si>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</si>
  <si>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</si>
  <si>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</si>
  <si>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</si>
  <si>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</si>
  <si>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</si>
  <si>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</si>
  <si>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</si>
  <si>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</si>
  <si>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</si>
  <si>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</si>
  <si>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</si>
  <si>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</si>
  <si>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</si>
  <si>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</si>
  <si>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</si>
  <si>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</si>
  <si>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</si>
  <si>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</si>
  <si>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</si>
  <si>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</si>
  <si>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</si>
  <si>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</si>
  <si>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</si>
  <si>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</si>
  <si>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</si>
  <si>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</si>
  <si>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</si>
  <si>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</si>
  <si>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</si>
  <si>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</si>
  <si>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</si>
  <si>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</si>
  <si>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</si>
  <si>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</si>
  <si>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</si>
  <si>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</si>
  <si>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</si>
  <si>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</si>
  <si>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</si>
  <si>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</si>
  <si>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</si>
  <si>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</si>
  <si>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</si>
  <si>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</si>
  <si>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</si>
  <si>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</si>
  <si>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</si>
  <si>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</si>
  <si>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</si>
  <si>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</si>
  <si>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</si>
  <si>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</si>
  <si>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</si>
  <si>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</si>
  <si>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</si>
  <si>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</si>
  <si>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</si>
  <si>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</si>
  <si>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</si>
  <si>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</si>
  <si>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</si>
  <si>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</si>
  <si>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</si>
  <si>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</si>
  <si>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</si>
  <si>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</si>
  <si>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</si>
  <si>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</si>
  <si>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</si>
  <si>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</si>
  <si>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</si>
  <si>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</si>
  <si>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</si>
  <si>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</si>
  <si>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</si>
  <si>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</si>
  <si>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</si>
  <si>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</si>
  <si>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</si>
  <si>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</si>
  <si>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</si>
  <si>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</si>
  <si>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</si>
  <si>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</si>
  <si>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</si>
  <si>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</si>
  <si>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</si>
  <si>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</si>
  <si>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</si>
  <si>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</si>
  <si>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</si>
  <si>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</si>
  <si>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</si>
  <si>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</si>
  <si>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</si>
  <si>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</si>
  <si>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</si>
  <si>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</si>
  <si>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</si>
  <si>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</si>
  <si>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</si>
  <si>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</si>
  <si>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</si>
  <si>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</si>
  <si>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</si>
  <si>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</si>
  <si>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</si>
  <si>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</si>
  <si>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</si>
  <si>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</si>
  <si>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</si>
  <si>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</si>
  <si>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</si>
  <si>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</si>
  <si>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</si>
  <si>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</si>
  <si>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</si>
  <si>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</si>
  <si>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</si>
  <si>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</si>
  <si>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</si>
  <si>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</si>
  <si>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</si>
  <si>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</si>
  <si>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</si>
  <si>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</si>
  <si>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</si>
  <si>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</si>
  <si>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</si>
  <si>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</si>
  <si>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</si>
  <si>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</si>
  <si>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</si>
  <si>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</si>
  <si>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</si>
  <si>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</si>
  <si>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</si>
  <si>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</si>
  <si>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</si>
  <si>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</si>
  <si>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</si>
  <si>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</si>
  <si>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</si>
  <si>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</si>
  <si>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</si>
  <si>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</si>
  <si>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</si>
  <si>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</si>
  <si>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</si>
  <si>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</si>
  <si>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</si>
  <si>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</si>
  <si>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</si>
  <si>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</si>
  <si>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</si>
  <si>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</si>
  <si>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</si>
  <si>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</si>
  <si>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</si>
  <si>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</si>
  <si>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</si>
  <si>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</si>
  <si>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</si>
  <si>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</si>
  <si>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</si>
  <si>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</si>
  <si>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</si>
  <si>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</si>
  <si>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</si>
  <si>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</si>
  <si>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</si>
  <si>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</si>
  <si>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</si>
  <si>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</si>
  <si>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</si>
  <si>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</si>
  <si>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</si>
  <si>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</si>
  <si>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</si>
  <si>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</si>
  <si>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</si>
  <si>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</si>
  <si>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</si>
  <si>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</si>
  <si>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</si>
  <si>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</si>
  <si>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</si>
  <si>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</si>
  <si>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</si>
  <si>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</si>
  <si>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</si>
  <si>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</si>
  <si>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</si>
  <si>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</si>
  <si>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</si>
  <si>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</si>
  <si>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</si>
  <si>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</si>
  <si>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</si>
  <si>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</si>
  <si>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</si>
  <si>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</si>
  <si>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</si>
  <si>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</si>
  <si>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</si>
  <si>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</si>
  <si>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</si>
  <si>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</si>
  <si>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</si>
  <si>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</si>
  <si>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</si>
  <si>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</si>
  <si>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</si>
  <si>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</si>
  <si>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</si>
  <si>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</si>
  <si>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</si>
  <si>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</si>
  <si>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</si>
  <si>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</si>
  <si>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</si>
  <si>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</si>
  <si>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</si>
  <si>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</si>
  <si>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</si>
  <si>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</si>
  <si>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</si>
  <si>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</si>
  <si>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</si>
  <si>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</si>
  <si>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</si>
  <si>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</si>
  <si>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</si>
  <si>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</si>
  <si>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</si>
  <si>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</si>
  <si>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</si>
  <si>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</si>
  <si>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</si>
  <si>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</si>
  <si>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</si>
  <si>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</si>
  <si>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</si>
  <si>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</si>
  <si>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</si>
  <si>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</si>
  <si>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</si>
  <si>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</si>
  <si>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</si>
  <si>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</si>
  <si>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</si>
  <si>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</si>
  <si>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</si>
  <si>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</si>
  <si>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</si>
  <si>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</si>
  <si>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</si>
  <si>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</si>
  <si>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</si>
  <si>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</si>
  <si>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</si>
  <si>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</si>
  <si>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</si>
  <si>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</si>
  <si>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</si>
  <si>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</si>
  <si>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</si>
  <si>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</si>
  <si>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</si>
  <si>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</si>
  <si>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</si>
  <si>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</si>
  <si>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</si>
  <si>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</si>
  <si>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</si>
  <si>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</si>
  <si>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</si>
  <si>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</si>
  <si>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</si>
  <si>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</si>
  <si>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</si>
  <si>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</si>
  <si>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</si>
  <si>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</si>
  <si>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</si>
  <si>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</si>
  <si>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</si>
  <si>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</si>
  <si>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</si>
  <si>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</si>
  <si>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</si>
  <si>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</si>
  <si>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</si>
  <si>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</si>
  <si>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</si>
  <si>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</si>
  <si>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</si>
  <si>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</si>
  <si>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</si>
  <si>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</si>
  <si>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</si>
  <si>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</si>
  <si>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</si>
  <si>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</si>
  <si>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</si>
  <si>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</si>
  <si>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</si>
  <si>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</si>
  <si>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</si>
  <si>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</si>
  <si>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</si>
  <si>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</si>
  <si>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</si>
  <si>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</si>
  <si>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</si>
  <si>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</si>
  <si>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</si>
  <si>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</si>
  <si>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</si>
  <si>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</si>
  <si>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</si>
  <si>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</si>
  <si>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</si>
  <si>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</si>
  <si>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</si>
  <si>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</si>
  <si>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</si>
  <si>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</si>
  <si>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</si>
  <si>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</si>
  <si>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</si>
  <si>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</si>
  <si>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</si>
  <si>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</si>
  <si>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</si>
  <si>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</si>
  <si>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</si>
  <si>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</si>
  <si>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</si>
  <si>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</si>
  <si>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</si>
  <si>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</si>
  <si>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</si>
  <si>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</si>
  <si>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</si>
  <si>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</si>
  <si>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</si>
  <si>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</si>
  <si>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</si>
  <si>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</si>
  <si>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</si>
  <si>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</si>
  <si>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</si>
  <si>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</si>
  <si>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</si>
  <si>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</si>
  <si>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</si>
  <si>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</si>
  <si>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</si>
  <si>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</si>
  <si>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</si>
  <si>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</si>
  <si>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</si>
  <si>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</si>
  <si>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</si>
  <si>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</si>
  <si>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</si>
  <si>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</si>
  <si>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</si>
  <si>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</si>
  <si>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</si>
  <si>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</si>
  <si>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</si>
  <si>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</si>
  <si>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</si>
  <si>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</si>
  <si>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</si>
  <si>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</si>
  <si>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</si>
  <si>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</si>
  <si>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</si>
  <si>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</si>
  <si>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</si>
  <si>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</si>
  <si>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</si>
  <si>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</si>
  <si>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</si>
  <si>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</si>
  <si>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</si>
  <si>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</si>
  <si>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</si>
  <si>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</si>
  <si>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</si>
  <si>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</si>
  <si>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</si>
  <si>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</si>
  <si>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</si>
  <si>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</si>
  <si>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</si>
  <si>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</si>
  <si>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</si>
  <si>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</si>
  <si>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</si>
  <si>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</si>
  <si>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</si>
  <si>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</si>
  <si>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</si>
  <si>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</si>
  <si>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</si>
  <si>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</si>
  <si>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</si>
  <si>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</si>
  <si>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</si>
  <si>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</si>
  <si>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</si>
  <si>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</si>
  <si>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</si>
  <si>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</si>
  <si>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</si>
  <si>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</si>
  <si>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</si>
  <si>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</si>
  <si>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</si>
  <si>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</si>
  <si>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</si>
  <si>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</si>
  <si>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</si>
  <si>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</si>
  <si>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</si>
  <si>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</si>
  <si>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</si>
  <si>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</si>
  <si>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</si>
  <si>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</si>
  <si>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</si>
  <si>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</si>
  <si>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</si>
  <si>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</si>
  <si>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</si>
  <si>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</si>
  <si>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</si>
  <si>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</si>
  <si>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</si>
  <si>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</si>
  <si>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</si>
  <si>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</si>
  <si>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</si>
  <si>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</si>
  <si>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</si>
  <si>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</si>
  <si>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</si>
  <si>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</si>
  <si>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</si>
  <si>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</si>
  <si>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</si>
  <si>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</si>
  <si>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</si>
  <si>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</si>
  <si>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</si>
  <si>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</si>
  <si>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</si>
  <si>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</si>
  <si>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</si>
  <si>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</si>
  <si>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</si>
  <si>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</si>
  <si>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</si>
  <si>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</si>
  <si>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</si>
  <si>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</si>
  <si>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</si>
  <si>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</si>
  <si>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</si>
  <si>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</si>
  <si>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</si>
  <si>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</si>
  <si>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</si>
  <si>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</si>
  <si>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</si>
  <si>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</si>
  <si>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</si>
  <si>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</si>
  <si>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</si>
  <si>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</si>
  <si>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</si>
  <si>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</si>
  <si>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</si>
  <si>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</si>
  <si>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</si>
  <si>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</si>
  <si>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</si>
  <si>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</si>
  <si>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</si>
  <si>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</si>
  <si>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</si>
  <si>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</si>
  <si>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</si>
  <si>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</si>
  <si>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</si>
  <si>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</si>
  <si>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</si>
  <si>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</si>
  <si>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</si>
  <si>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</si>
  <si>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</si>
  <si>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</si>
  <si>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</si>
  <si>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</si>
  <si>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</si>
  <si>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</si>
  <si>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</si>
  <si>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</si>
  <si>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</si>
  <si>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</si>
  <si>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</si>
  <si>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</si>
  <si>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</si>
  <si>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</si>
  <si>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</si>
  <si>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</si>
  <si>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</si>
  <si>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</si>
  <si>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</si>
  <si>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</si>
  <si>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</si>
  <si>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</si>
  <si>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</si>
  <si>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</si>
  <si>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</si>
  <si>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</si>
  <si>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</si>
  <si>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</si>
  <si>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</si>
  <si>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</si>
  <si>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</si>
  <si>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</si>
  <si>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</si>
  <si>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</si>
  <si>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</si>
  <si>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</si>
  <si>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</si>
  <si>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</si>
  <si>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</si>
  <si>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</si>
  <si>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</si>
  <si>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</si>
  <si>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</si>
  <si>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</si>
  <si>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</si>
  <si>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</si>
  <si>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</si>
  <si>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</si>
  <si>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</si>
  <si>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</si>
  <si>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</si>
  <si>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</si>
  <si>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</si>
  <si>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</si>
  <si>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</si>
  <si>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</si>
  <si>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</si>
  <si>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</si>
  <si>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</si>
  <si>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</si>
  <si>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</si>
  <si>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</si>
  <si>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</si>
  <si>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</si>
  <si>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</si>
  <si>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</si>
  <si>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</si>
  <si>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</si>
  <si>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</si>
  <si>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</si>
  <si>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</si>
  <si>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</si>
  <si>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</si>
  <si>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</si>
  <si>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</si>
  <si>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</si>
  <si>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</si>
  <si>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</si>
  <si>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</si>
  <si>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</si>
  <si>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</si>
  <si>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</si>
  <si>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</si>
  <si>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</si>
  <si>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</si>
  <si>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</si>
  <si>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</si>
  <si>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</si>
  <si>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</si>
  <si>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</si>
  <si>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</si>
  <si>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</si>
  <si>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</si>
  <si>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</si>
  <si>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</si>
  <si>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</si>
  <si>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</si>
  <si>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</si>
  <si>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</si>
  <si>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</si>
  <si>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</si>
  <si>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</si>
  <si>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</si>
  <si>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</si>
  <si>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</si>
  <si>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</si>
  <si>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</si>
  <si>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</si>
  <si>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</si>
  <si>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</si>
  <si>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</si>
  <si>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</si>
  <si>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</si>
  <si>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</si>
  <si>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</si>
  <si>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</si>
  <si>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</si>
  <si>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</si>
  <si>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</si>
  <si>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</si>
  <si>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</si>
  <si>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</si>
  <si>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</si>
  <si>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</si>
  <si>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</si>
  <si>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</si>
  <si>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</si>
  <si>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</si>
  <si>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</si>
  <si>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</si>
  <si>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</si>
  <si>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</si>
  <si>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</si>
  <si>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</si>
  <si>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</si>
  <si>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</si>
  <si>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</si>
  <si>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</si>
  <si>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</si>
  <si>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</si>
  <si>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</si>
  <si>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</si>
  <si>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</si>
  <si>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</si>
  <si>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</si>
  <si>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</si>
  <si>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</si>
  <si>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</si>
  <si>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</si>
  <si>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</si>
  <si>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</si>
  <si>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</si>
  <si>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</si>
  <si>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</si>
  <si>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</si>
  <si>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</si>
  <si>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</si>
  <si>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</si>
  <si>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</si>
  <si>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</si>
  <si>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</si>
  <si>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</si>
  <si>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</si>
  <si>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</si>
  <si>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</si>
  <si>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</si>
  <si>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</si>
  <si>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</si>
  <si>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</si>
  <si>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</si>
  <si>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</si>
  <si>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</si>
  <si>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</si>
  <si>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</si>
  <si>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</si>
  <si>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</si>
  <si>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</si>
  <si>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</si>
  <si>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</si>
  <si>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</si>
  <si>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</si>
  <si>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</si>
  <si>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</si>
  <si>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</si>
  <si>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</si>
  <si>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</si>
  <si>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</si>
  <si>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</si>
  <si>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</si>
  <si>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</si>
  <si>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</si>
  <si>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</si>
  <si>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</si>
  <si>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</si>
  <si>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</si>
  <si>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</si>
  <si>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</si>
  <si>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</si>
  <si>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</si>
  <si>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</si>
  <si>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</si>
  <si>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</si>
  <si>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</si>
  <si>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</si>
  <si>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</si>
  <si>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</si>
  <si>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</si>
  <si>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</si>
  <si>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</si>
  <si>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</si>
  <si>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</si>
  <si>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</si>
  <si>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</si>
  <si>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</si>
  <si>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</si>
  <si>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</si>
  <si>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</si>
  <si>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</si>
  <si>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</si>
  <si>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</si>
  <si>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</si>
  <si>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</si>
  <si>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</si>
  <si>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</si>
  <si>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</si>
  <si>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</si>
  <si>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</si>
  <si>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</si>
  <si>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</si>
  <si>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</si>
  <si>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</si>
  <si>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</si>
  <si>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</si>
  <si>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</si>
  <si>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</si>
  <si>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</si>
  <si>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</si>
  <si>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</si>
  <si>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</si>
  <si>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</si>
  <si>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</si>
  <si>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</si>
  <si>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</si>
  <si>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</si>
  <si>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</si>
  <si>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</si>
  <si>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</si>
  <si>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</si>
  <si>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</si>
  <si>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</si>
  <si>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</si>
  <si>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</si>
  <si>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</si>
  <si>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</si>
  <si>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</si>
  <si>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</si>
  <si>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</si>
  <si>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</si>
  <si>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</si>
  <si>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</si>
  <si>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</si>
  <si>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</si>
  <si>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</si>
  <si>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</si>
  <si>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</si>
  <si>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</si>
  <si>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</si>
  <si>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</si>
  <si>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</si>
  <si>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</si>
  <si>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</si>
  <si>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</si>
  <si>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</si>
  <si>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</si>
  <si>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</si>
  <si>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</si>
  <si>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</si>
  <si>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</si>
  <si>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</si>
  <si>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</si>
  <si>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</si>
  <si>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</si>
  <si>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</si>
  <si>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</si>
  <si>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</si>
  <si>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</si>
  <si>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</si>
  <si>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</si>
  <si>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</si>
  <si>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</si>
  <si>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</si>
  <si>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</si>
  <si>
    <t>Pivot Table</t>
  </si>
  <si>
    <t>Data Calculations</t>
  </si>
  <si>
    <t>AVERAGE of Sales</t>
  </si>
  <si>
    <t>Total Salary of Emp. from Sales department</t>
  </si>
  <si>
    <t>Grand Total</t>
  </si>
  <si>
    <t>Total Salary of IT department who have more than 35 project hours</t>
  </si>
  <si>
    <t>Number of Employes in HR Department</t>
  </si>
  <si>
    <t>Number of female candidate in Finanace Department</t>
  </si>
  <si>
    <t>Average salary of employe in Marketing Department</t>
  </si>
  <si>
    <t>Average sales for employees in the NR with project hours above 40</t>
  </si>
  <si>
    <t>Maximum salary among employees in the South region</t>
  </si>
  <si>
    <t>Minimum number of project hrs. for emp. in the Finance department</t>
  </si>
  <si>
    <t>Chart Creation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</si>
</sst>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20.0"/>
      <color rgb="FF000000"/>
      <name val="Calibri"/>
      <scheme val="minor"/>
    </font>
    <font>
      <sz val="20.0"/>
      <color theme="1"/>
      <name val="Calibri"/>
      <scheme val="minor"/>
    </font>
    <font>
      <sz val="9.0"/>
      <color rgb="FF1155CC"/>
      <name val="&quot;Google Sans Mono&quot;"/>
    </font>
    <font>
      <sz val="9.0"/>
      <color rgb="FF000000"/>
      <name val="&quot;Google Sans Mono&quot;"/>
    </font>
    <font>
      <b/>
      <sz val="11.0"/>
      <color rgb="FF000000"/>
      <name val="Docs-Calibri"/>
    </font>
    <font>
      <b/>
      <sz val="11.0"/>
      <color rgb="FF000000"/>
      <name val="Calibri"/>
    </font>
    <font>
      <b/>
      <color rgb="FFFFFF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4" numFmtId="164" xfId="0" applyBorder="1" applyFont="1" applyNumberFormat="1"/>
    <xf borderId="0" fillId="0" fontId="3" numFmtId="0" xfId="0" applyFont="1"/>
    <xf borderId="0" fillId="0" fontId="4" numFmtId="164" xfId="0" applyFont="1" applyNumberFormat="1"/>
    <xf borderId="0" fillId="2" fontId="5" numFmtId="0" xfId="0" applyAlignment="1" applyFill="1" applyFont="1">
      <alignment readingOrder="0"/>
    </xf>
    <xf borderId="2" fillId="2" fontId="6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readingOrder="0"/>
    </xf>
    <xf borderId="0" fillId="3" fontId="7" numFmtId="0" xfId="0" applyAlignment="1" applyFill="1" applyFont="1">
      <alignment horizontal="left"/>
    </xf>
    <xf borderId="6" fillId="3" fontId="8" numFmtId="0" xfId="0" applyBorder="1" applyFont="1"/>
    <xf borderId="5" fillId="3" fontId="9" numFmtId="0" xfId="0" applyAlignment="1" applyBorder="1" applyFont="1">
      <alignment horizontal="left" readingOrder="0"/>
    </xf>
    <xf borderId="6" fillId="3" fontId="8" numFmtId="0" xfId="0" applyAlignment="1" applyBorder="1" applyFont="1">
      <alignment horizontal="left"/>
    </xf>
    <xf borderId="5" fillId="3" fontId="10" numFmtId="0" xfId="0" applyAlignment="1" applyBorder="1" applyFont="1">
      <alignment horizontal="left" readingOrder="0"/>
    </xf>
    <xf borderId="6" fillId="3" fontId="8" numFmtId="0" xfId="0" applyAlignment="1" applyBorder="1" applyFont="1">
      <alignment horizontal="right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2" fontId="6" numFmtId="0" xfId="0" applyAlignment="1" applyFont="1">
      <alignment readingOrder="0"/>
    </xf>
    <xf borderId="0" fillId="3" fontId="6" numFmtId="0" xfId="0" applyAlignment="1" applyFont="1">
      <alignment readingOrder="0"/>
    </xf>
    <xf borderId="10" fillId="0" fontId="11" numFmtId="0" xfId="0" applyAlignment="1" applyBorder="1" applyFont="1">
      <alignment horizontal="center" readingOrder="0"/>
    </xf>
    <xf borderId="11" fillId="0" fontId="11" numFmtId="0" xfId="0" applyAlignment="1" applyBorder="1" applyFont="1">
      <alignment horizontal="center" readingOrder="0"/>
    </xf>
    <xf borderId="12" fillId="0" fontId="11" numFmtId="0" xfId="0" applyAlignment="1" applyBorder="1" applyFont="1">
      <alignment horizontal="center" readingOrder="0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4" fillId="0" fontId="3" numFmtId="0" xfId="0" applyAlignment="1" applyBorder="1" applyFont="1">
      <alignment readingOrder="0"/>
    </xf>
    <xf borderId="0" fillId="3" fontId="8" numFmtId="0" xfId="0" applyFont="1"/>
  </cellXfs>
  <cellStyles count="1">
    <cellStyle xfId="0" name="Normal" builtinId="0"/>
  </cellStyles>
  <dxfs count="5"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Sheet1!$E$989:$E$1001</c:f>
            </c:strRef>
          </c:cat>
          <c:val>
            <c:numRef>
              <c:f>Sheet1!$E$2:$E$1993</c:f>
              <c:numCache/>
            </c:numRef>
          </c:val>
        </c:ser>
        <c:ser>
          <c:idx val="1"/>
          <c:order val="1"/>
          <c:tx>
            <c:strRef>
              <c:f>Sheet1!$H$1</c:f>
            </c:strRef>
          </c:tx>
          <c:cat>
            <c:strRef>
              <c:f>Sheet1!$E$989:$E$1001</c:f>
            </c:strRef>
          </c:cat>
          <c:val>
            <c:numRef>
              <c:f>Sheet1!$H$2:$H$1993</c:f>
              <c:numCache/>
            </c:numRef>
          </c:val>
        </c:ser>
        <c:axId val="1732871557"/>
        <c:axId val="1586958318"/>
      </c:barChart>
      <c:catAx>
        <c:axId val="1732871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958318"/>
      </c:catAx>
      <c:valAx>
        <c:axId val="1586958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871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1021</xdr:row>
      <xdr:rowOff>9525</xdr:rowOff>
    </xdr:from>
    <xdr:ext cx="5715000" cy="3533775"/>
    <xdr:pic>
      <xdr:nvPicPr>
        <xdr:cNvPr id="108598846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2304017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I1008" sheet="Sheet1"/>
  </cacheSource>
  <cacheFields>
    <cacheField name="Department" numFmtId="0">
      <sharedItems containsBlank="1">
        <s v="Marketing"/>
        <s v="HR"/>
        <s v="Sales"/>
        <s v="Finance"/>
        <s v="IT"/>
        <m/>
      </sharedItems>
    </cacheField>
    <cacheField name="Salary" numFmtId="0">
      <sharedItems containsString="0" containsBlank="1" containsNumber="1" containsInteger="1">
        <n v="51244.0"/>
        <n v="30579.0"/>
        <n v="67359.0"/>
        <n v="64565.0"/>
        <n v="70615.0"/>
        <n v="58825.0"/>
        <n v="70118.0"/>
        <n v="47243.0"/>
        <n v="36567.0"/>
        <n v="62747.0"/>
        <n v="75358.0"/>
        <n v="44935.0"/>
        <n v="67132.0"/>
        <n v="74476.0"/>
        <n v="45774.0"/>
        <n v="44365.0"/>
        <n v="43274.0"/>
        <n v="32559.0"/>
        <n v="46715.0"/>
        <n v="62023.0"/>
        <n v="58698.0"/>
        <n v="41962.0"/>
        <n v="37191.0"/>
        <n v="60266.0"/>
        <n v="65466.0"/>
        <n v="58378.0"/>
        <n v="67213.0"/>
        <n v="48620.0"/>
        <n v="54404.0"/>
        <n v="47985.0"/>
        <n v="64734.0"/>
        <n v="54800.0"/>
        <n v="68832.0"/>
        <n v="37888.0"/>
        <n v="45305.0"/>
        <n v="74401.0"/>
        <n v="71925.0"/>
        <n v="78677.0"/>
        <n v="33906.0"/>
        <n v="36349.0"/>
        <n v="47159.0"/>
        <n v="55890.0"/>
        <n v="67851.0"/>
        <n v="42196.0"/>
        <n v="64449.0"/>
        <n v="35386.0"/>
        <n v="69021.0"/>
        <n v="41303.0"/>
        <n v="44477.0"/>
        <n v="74034.0"/>
        <n v="57555.0"/>
        <n v="62270.0"/>
        <n v="62907.0"/>
        <n v="62455.0"/>
        <n v="57097.0"/>
        <n v="30490.0"/>
        <n v="73437.0"/>
        <n v="52906.0"/>
        <n v="70565.0"/>
        <n v="70282.0"/>
        <n v="36859.0"/>
        <n v="40305.0"/>
        <n v="45633.0"/>
        <n v="79105.0"/>
        <n v="73885.0"/>
        <n v="55114.0"/>
        <n v="59707.0"/>
        <n v="77563.0"/>
        <n v="36757.0"/>
        <n v="40537.0"/>
        <n v="46860.0"/>
        <n v="36411.0"/>
        <n v="55874.0"/>
        <n v="67679.0"/>
        <n v="74053.0"/>
        <n v="50342.0"/>
        <n v="60541.0"/>
        <n v="63784.0"/>
        <n v="33820.0"/>
        <n v="70004.0"/>
        <n v="75660.0"/>
        <n v="61982.0"/>
        <n v="41244.0"/>
        <n v="43477.0"/>
        <n v="65403.0"/>
        <n v="74200.0"/>
        <n v="41263.0"/>
        <n v="79178.0"/>
        <n v="57661.0"/>
        <n v="59830.0"/>
        <n v="64706.0"/>
        <n v="78033.0"/>
        <n v="35909.0"/>
        <n v="73060.0"/>
        <n v="40747.0"/>
        <n v="49453.0"/>
        <n v="79544.0"/>
        <n v="68222.0"/>
        <n v="61909.0"/>
        <n v="67645.0"/>
        <n v="42020.0"/>
        <n v="71920.0"/>
        <n v="55166.0"/>
        <n v="74174.0"/>
        <n v="47445.0"/>
        <n v="71965.0"/>
        <n v="79254.0"/>
        <n v="36021.0"/>
        <n v="37243.0"/>
        <n v="44984.0"/>
        <n v="68902.0"/>
        <n v="30871.0"/>
        <n v="55776.0"/>
        <n v="72142.0"/>
        <n v="77669.0"/>
        <n v="73602.0"/>
        <n v="62782.0"/>
        <n v="35993.0"/>
        <n v="51679.0"/>
        <n v="76421.0"/>
        <n v="40938.0"/>
        <n v="57191.0"/>
        <n v="42206.0"/>
        <n v="67685.0"/>
        <n v="66642.0"/>
        <n v="64161.0"/>
        <n v="48385.0"/>
        <n v="70632.0"/>
        <n v="50658.0"/>
        <n v="57039.0"/>
        <n v="49740.0"/>
        <n v="55915.0"/>
        <n v="38997.0"/>
        <n v="44067.0"/>
        <n v="54845.0"/>
        <n v="42144.0"/>
        <n v="43543.0"/>
        <n v="70926.0"/>
        <n v="35721.0"/>
        <n v="70178.0"/>
        <n v="61503.0"/>
        <n v="40463.0"/>
        <n v="33860.0"/>
        <n v="49384.0"/>
        <n v="67576.0"/>
        <n v="34359.0"/>
        <n v="71522.0"/>
        <n v="31750.0"/>
        <n v="62934.0"/>
        <n v="43541.0"/>
        <n v="75209.0"/>
        <n v="76977.0"/>
        <n v="39578.0"/>
        <n v="38164.0"/>
        <n v="32992.0"/>
        <n v="73750.0"/>
        <n v="57389.0"/>
        <n v="32401.0"/>
        <n v="64514.0"/>
        <n v="32739.0"/>
        <n v="32005.0"/>
        <n v="44911.0"/>
        <n v="61944.0"/>
        <n v="60622.0"/>
        <n v="31888.0"/>
        <n v="42998.0"/>
        <n v="31887.0"/>
        <n v="74240.0"/>
        <n v="48481.0"/>
        <n v="31855.0"/>
        <n v="31365.0"/>
        <n v="69797.0"/>
        <n v="52991.0"/>
        <n v="42734.0"/>
        <n v="50645.0"/>
        <n v="57109.0"/>
        <n v="59683.0"/>
        <n v="53745.0"/>
        <n v="34884.0"/>
        <n v="32164.0"/>
        <n v="61550.0"/>
        <n v="53451.0"/>
        <n v="45643.0"/>
        <n v="60679.0"/>
        <n v="43460.0"/>
        <n v="60297.0"/>
        <n v="52582.0"/>
        <n v="69067.0"/>
        <n v="63098.0"/>
        <n v="64907.0"/>
        <n v="33156.0"/>
        <n v="46568.0"/>
        <n v="36967.0"/>
        <n v="53611.0"/>
        <n v="68199.0"/>
        <n v="78271.0"/>
        <n v="45828.0"/>
        <n v="77786.0"/>
        <n v="40930.0"/>
        <n v="76350.0"/>
        <n v="62679.0"/>
        <n v="63251.0"/>
        <n v="59710.0"/>
        <n v="39678.0"/>
        <n v="71851.0"/>
        <n v="45167.0"/>
        <n v="58973.0"/>
        <n v="37821.0"/>
        <n v="63561.0"/>
        <n v="38435.0"/>
        <n v="62802.0"/>
        <n v="66754.0"/>
        <n v="53875.0"/>
        <n v="71072.0"/>
        <n v="64853.0"/>
        <n v="36732.0"/>
        <n v="42565.0"/>
        <n v="65590.0"/>
        <n v="37464.0"/>
        <n v="30765.0"/>
        <n v="79072.0"/>
        <n v="49308.0"/>
        <n v="64310.0"/>
        <n v="53172.0"/>
        <n v="75120.0"/>
        <n v="70457.0"/>
        <n v="44223.0"/>
        <n v="43141.0"/>
        <n v="36265.0"/>
        <n v="32082.0"/>
        <n v="37520.0"/>
        <n v="45788.0"/>
        <n v="47959.0"/>
        <n v="73378.0"/>
        <n v="46356.0"/>
        <n v="31629.0"/>
        <n v="67428.0"/>
        <n v="48029.0"/>
        <n v="61964.0"/>
        <n v="45796.0"/>
        <n v="46796.0"/>
        <n v="30825.0"/>
        <n v="59967.0"/>
        <n v="33489.0"/>
        <n v="40658.0"/>
        <n v="30084.0"/>
        <n v="75176.0"/>
        <n v="79270.0"/>
        <n v="69942.0"/>
        <n v="39226.0"/>
        <n v="43232.0"/>
        <n v="59896.0"/>
        <n v="79820.0"/>
        <n v="38345.0"/>
        <n v="35825.0"/>
        <n v="44713.0"/>
        <n v="45065.0"/>
        <n v="44725.0"/>
        <n v="56507.0"/>
        <n v="63594.0"/>
        <n v="34341.0"/>
        <n v="35129.0"/>
        <n v="67467.0"/>
        <n v="74798.0"/>
        <n v="72164.0"/>
        <n v="53939.0"/>
        <n v="35713.0"/>
        <n v="60850.0"/>
        <n v="53290.0"/>
        <n v="76180.0"/>
        <n v="62928.0"/>
        <n v="48144.0"/>
        <n v="52385.0"/>
        <n v="76711.0"/>
        <n v="51212.0"/>
        <n v="73903.0"/>
        <n v="62301.0"/>
        <n v="50752.0"/>
        <n v="38974.0"/>
        <n v="70389.0"/>
        <n v="66709.0"/>
        <n v="35434.0"/>
        <n v="76562.0"/>
        <n v="30854.0"/>
        <n v="30426.0"/>
        <n v="74564.0"/>
        <n v="48968.0"/>
        <n v="45763.0"/>
        <n v="76053.0"/>
        <n v="54008.0"/>
        <n v="72621.0"/>
        <n v="43387.0"/>
        <n v="71190.0"/>
        <n v="79939.0"/>
        <n v="69862.0"/>
        <n v="72574.0"/>
        <n v="36206.0"/>
        <n v="51128.0"/>
        <n v="44858.0"/>
        <n v="37373.0"/>
        <n v="32158.0"/>
        <n v="49004.0"/>
        <n v="68968.0"/>
        <n v="38958.0"/>
        <n v="42312.0"/>
        <n v="75537.0"/>
        <n v="44763.0"/>
        <n v="76157.0"/>
        <n v="31895.0"/>
        <n v="44685.0"/>
        <n v="46552.0"/>
        <n v="62601.0"/>
        <n v="70327.0"/>
        <n v="73068.0"/>
        <n v="62646.0"/>
        <n v="79532.0"/>
        <n v="65119.0"/>
        <n v="52596.0"/>
        <n v="56270.0"/>
        <n v="41737.0"/>
        <n v="69545.0"/>
        <n v="65471.0"/>
        <n v="38612.0"/>
        <n v="42942.0"/>
        <n v="65952.0"/>
        <n v="42134.0"/>
        <n v="44988.0"/>
        <n v="43982.0"/>
        <n v="73863.0"/>
        <n v="44824.0"/>
        <n v="61526.0"/>
        <n v="68537.0"/>
        <n v="76875.0"/>
        <n v="71010.0"/>
        <n v="46075.0"/>
        <n v="75290.0"/>
        <n v="65286.0"/>
        <n v="40695.0"/>
        <n v="39290.0"/>
        <n v="56903.0"/>
        <n v="45470.0"/>
        <n v="79673.0"/>
        <n v="50765.0"/>
        <n v="67572.0"/>
        <n v="67600.0"/>
        <n v="54133.0"/>
        <n v="54193.0"/>
        <n v="72962.0"/>
        <n v="61515.0"/>
        <n v="51021.0"/>
        <n v="63575.0"/>
        <n v="72504.0"/>
        <n v="76365.0"/>
        <n v="67098.0"/>
        <n v="57427.0"/>
        <n v="68391.0"/>
        <n v="73257.0"/>
        <n v="59570.0"/>
        <n v="30751.0"/>
        <n v="30807.0"/>
        <n v="60521.0"/>
        <n v="49351.0"/>
        <n v="36734.0"/>
        <n v="39069.0"/>
        <n v="32145.0"/>
        <n v="70540.0"/>
        <n v="37474.0"/>
        <n v="47466.0"/>
        <n v="74237.0"/>
        <n v="46601.0"/>
        <n v="30142.0"/>
        <n v="78838.0"/>
        <n v="46010.0"/>
        <n v="37639.0"/>
        <n v="39568.0"/>
        <n v="50223.0"/>
        <n v="33191.0"/>
        <n v="43048.0"/>
        <n v="32565.0"/>
        <n v="50852.0"/>
        <n v="55916.0"/>
        <n v="49117.0"/>
        <n v="31313.0"/>
        <n v="67923.0"/>
        <n v="79647.0"/>
        <n v="32754.0"/>
        <n v="69760.0"/>
        <n v="54004.0"/>
        <n v="75329.0"/>
        <n v="73421.0"/>
        <n v="30283.0"/>
        <n v="72123.0"/>
        <n v="42147.0"/>
        <n v="46834.0"/>
        <n v="73173.0"/>
        <n v="46135.0"/>
        <n v="41143.0"/>
        <n v="57419.0"/>
        <n v="39155.0"/>
        <n v="79481.0"/>
        <n v="31392.0"/>
        <n v="64763.0"/>
        <n v="61157.0"/>
        <n v="49443.0"/>
        <n v="68480.0"/>
        <n v="54087.0"/>
        <n v="37145.0"/>
        <n v="64477.0"/>
        <n v="42008.0"/>
        <n v="47359.0"/>
        <n v="61444.0"/>
        <n v="71896.0"/>
        <n v="48840.0"/>
        <n v="66426.0"/>
        <n v="33288.0"/>
        <n v="75136.0"/>
        <n v="57320.0"/>
        <n v="66086.0"/>
        <n v="72010.0"/>
        <n v="43542.0"/>
        <n v="52485.0"/>
        <n v="35490.0"/>
        <n v="63528.0"/>
        <n v="44093.0"/>
        <n v="79846.0"/>
        <n v="35656.0"/>
        <n v="40122.0"/>
        <n v="60322.0"/>
        <n v="55188.0"/>
        <n v="34664.0"/>
        <n v="30327.0"/>
        <n v="31072.0"/>
        <n v="38105.0"/>
        <n v="42390.0"/>
        <n v="78174.0"/>
        <n v="77677.0"/>
        <n v="43001.0"/>
        <n v="42415.0"/>
        <n v="61291.0"/>
        <n v="47007.0"/>
        <n v="60706.0"/>
        <n v="74859.0"/>
        <n v="78763.0"/>
        <n v="77148.0"/>
        <n v="47690.0"/>
        <n v="46827.0"/>
        <n v="53078.0"/>
        <n v="36060.0"/>
        <n v="39404.0"/>
        <n v="64168.0"/>
        <n v="32733.0"/>
        <n v="34325.0"/>
        <n v="53742.0"/>
        <n v="60073.0"/>
        <n v="68868.0"/>
        <n v="74355.0"/>
        <n v="46558.0"/>
        <n v="38848.0"/>
        <n v="57011.0"/>
        <n v="38902.0"/>
        <n v="37075.0"/>
        <n v="34264.0"/>
        <n v="35457.0"/>
        <n v="55434.0"/>
        <n v="34224.0"/>
        <n v="36272.0"/>
        <n v="30219.0"/>
        <n v="43963.0"/>
        <n v="45322.0"/>
        <n v="40770.0"/>
        <n v="57839.0"/>
        <n v="35388.0"/>
        <n v="32692.0"/>
        <n v="37658.0"/>
        <n v="55941.0"/>
        <n v="40673.0"/>
        <n v="78783.0"/>
        <n v="42378.0"/>
        <n v="79607.0"/>
        <n v="75086.0"/>
        <n v="58925.0"/>
        <n v="67169.0"/>
        <n v="40408.0"/>
        <n v="39857.0"/>
        <n v="75946.0"/>
        <n v="47044.0"/>
        <n v="58503.0"/>
        <n v="32000.0"/>
        <n v="46585.0"/>
        <n v="76078.0"/>
        <n v="59350.0"/>
        <n v="30461.0"/>
        <n v="78918.0"/>
        <n v="34114.0"/>
        <n v="39820.0"/>
        <n v="53055.0"/>
        <n v="42383.0"/>
        <n v="45164.0"/>
        <n v="65035.0"/>
        <n v="54745.0"/>
        <n v="56092.0"/>
        <n v="74865.0"/>
        <n v="72015.0"/>
        <n v="63108.0"/>
        <n v="76046.0"/>
        <n v="32120.0"/>
        <n v="72463.0"/>
        <n v="74989.0"/>
        <n v="70589.0"/>
        <n v="57572.0"/>
        <n v="76581.0"/>
        <n v="38505.0"/>
        <n v="40093.0"/>
        <n v="30264.0"/>
        <n v="51990.0"/>
        <n v="61215.0"/>
        <n v="46812.0"/>
        <n v="53857.0"/>
        <n v="34214.0"/>
        <n v="31255.0"/>
        <n v="67927.0"/>
        <n v="60867.0"/>
        <n v="31135.0"/>
        <n v="55827.0"/>
        <n v="49968.0"/>
        <n v="74376.0"/>
        <n v="47674.0"/>
        <n v="36787.0"/>
        <n v="56370.0"/>
        <n v="34386.0"/>
        <n v="69630.0"/>
        <n v="31426.0"/>
        <n v="70530.0"/>
        <n v="32949.0"/>
        <n v="68898.0"/>
        <n v="37587.0"/>
        <n v="79451.0"/>
        <n v="54034.0"/>
        <n v="46521.0"/>
        <n v="53862.0"/>
        <n v="75897.0"/>
        <n v="75210.0"/>
        <n v="33275.0"/>
        <n v="64792.0"/>
        <n v="31260.0"/>
        <n v="61587.0"/>
        <n v="52811.0"/>
        <n v="46256.0"/>
        <n v="36934.0"/>
        <n v="34284.0"/>
        <n v="35117.0"/>
        <n v="71674.0"/>
        <n v="43084.0"/>
        <n v="57617.0"/>
        <n v="68368.0"/>
        <n v="70489.0"/>
        <n v="36335.0"/>
        <n v="45414.0"/>
        <n v="70481.0"/>
        <n v="39588.0"/>
        <n v="73466.0"/>
        <n v="73548.0"/>
        <n v="72728.0"/>
        <n v="39406.0"/>
        <n v="42868.0"/>
        <n v="34898.0"/>
        <n v="37707.0"/>
        <n v="58809.0"/>
        <n v="36689.0"/>
        <n v="41099.0"/>
        <n v="55491.0"/>
        <n v="35019.0"/>
        <n v="46993.0"/>
        <n v="57843.0"/>
        <n v="78159.0"/>
        <n v="75339.0"/>
        <n v="37437.0"/>
        <n v="34681.0"/>
        <n v="35233.0"/>
        <n v="39591.0"/>
        <n v="54649.0"/>
        <n v="48617.0"/>
        <n v="58269.0"/>
        <n v="55511.0"/>
        <n v="58130.0"/>
        <n v="31282.0"/>
        <n v="46867.0"/>
        <n v="45024.0"/>
        <n v="32104.0"/>
        <n v="41885.0"/>
        <n v="49921.0"/>
        <n v="64650.0"/>
        <n v="31805.0"/>
        <n v="60430.0"/>
        <n v="47109.0"/>
        <n v="75409.0"/>
        <n v="63852.0"/>
        <n v="41367.0"/>
        <n v="66406.0"/>
        <n v="45914.0"/>
        <n v="65249.0"/>
        <n v="65433.0"/>
        <n v="34185.0"/>
        <n v="72399.0"/>
        <n v="40509.0"/>
        <n v="50638.0"/>
        <n v="35633.0"/>
        <n v="40236.0"/>
        <n v="68347.0"/>
        <n v="38841.0"/>
        <n v="59863.0"/>
        <n v="37418.0"/>
        <n v="79553.0"/>
        <n v="32253.0"/>
        <n v="30413.0"/>
        <n v="58125.0"/>
        <n v="76298.0"/>
        <n v="53018.0"/>
        <n v="77016.0"/>
        <n v="53511.0"/>
        <n v="60842.0"/>
        <n v="30181.0"/>
        <n v="75713.0"/>
        <n v="50135.0"/>
        <n v="68062.0"/>
        <n v="68235.0"/>
        <n v="58263.0"/>
        <n v="60341.0"/>
        <n v="60806.0"/>
        <n v="66212.0"/>
        <n v="69655.0"/>
        <n v="46571.0"/>
        <n v="53533.0"/>
        <n v="47024.0"/>
        <n v="39192.0"/>
        <n v="59622.0"/>
        <n v="73121.0"/>
        <n v="30279.0"/>
        <n v="30740.0"/>
        <n v="65743.0"/>
        <n v="70801.0"/>
        <n v="54801.0"/>
        <n v="55353.0"/>
        <n v="60992.0"/>
        <n v="42012.0"/>
        <n v="34740.0"/>
        <n v="43609.0"/>
        <n v="69377.0"/>
        <n v="72458.0"/>
        <n v="46203.0"/>
        <n v="60654.0"/>
        <n v="48759.0"/>
        <n v="52132.0"/>
        <n v="40254.0"/>
        <n v="44472.0"/>
        <n v="52938.0"/>
        <n v="39277.0"/>
        <n v="36845.0"/>
        <n v="46227.0"/>
        <n v="74220.0"/>
        <n v="71242.0"/>
        <n v="67598.0"/>
        <n v="45540.0"/>
        <n v="72032.0"/>
        <n v="54239.0"/>
        <n v="42952.0"/>
        <n v="63615.0"/>
        <n v="67050.0"/>
        <n v="32922.0"/>
        <n v="48670.0"/>
        <n v="30893.0"/>
        <n v="53316.0"/>
        <n v="47974.0"/>
        <n v="50940.0"/>
        <n v="45667.0"/>
        <n v="64778.0"/>
        <n v="71520.0"/>
        <n v="62106.0"/>
        <n v="50215.0"/>
        <n v="79595.0"/>
        <n v="48493.0"/>
        <n v="70838.0"/>
        <n v="52372.0"/>
        <n v="63479.0"/>
        <n v="33519.0"/>
        <n v="33500.0"/>
        <n v="39164.0"/>
        <n v="54901.0"/>
        <n v="47124.0"/>
        <n v="61066.0"/>
        <n v="38125.0"/>
        <n v="78665.0"/>
        <n v="37061.0"/>
        <n v="69771.0"/>
        <n v="33200.0"/>
        <n v="39939.0"/>
        <n v="78115.0"/>
        <n v="42543.0"/>
        <n v="39825.0"/>
        <n v="30437.0"/>
        <n v="38765.0"/>
        <n v="48103.0"/>
        <n v="73331.0"/>
        <n v="41642.0"/>
        <n v="34292.0"/>
        <n v="53777.0"/>
        <n v="69670.0"/>
        <n v="40068.0"/>
        <n v="52329.0"/>
        <n v="74006.0"/>
        <n v="60949.0"/>
        <n v="47878.0"/>
        <n v="41538.0"/>
        <n v="36319.0"/>
        <n v="48340.0"/>
        <n v="60008.0"/>
        <n v="42127.0"/>
        <n v="31520.0"/>
        <n v="33572.0"/>
        <n v="35818.0"/>
        <n v="40866.0"/>
        <n v="64447.0"/>
        <n v="30517.0"/>
        <n v="70662.0"/>
        <n v="78499.0"/>
        <n v="74309.0"/>
        <n v="70448.0"/>
        <n v="30335.0"/>
        <n v="75382.0"/>
        <n v="44558.0"/>
        <n v="67102.0"/>
        <n v="72474.0"/>
        <n v="61038.0"/>
        <n v="65489.0"/>
        <n v="71187.0"/>
        <n v="63730.0"/>
        <n v="60287.0"/>
        <n v="44235.0"/>
        <n v="31807.0"/>
        <n v="31073.0"/>
        <n v="31872.0"/>
        <n v="71843.0"/>
        <n v="57260.0"/>
        <n v="44954.0"/>
        <n v="43374.0"/>
        <n v="66991.0"/>
        <n v="76082.0"/>
        <n v="52992.0"/>
        <n v="73154.0"/>
        <n v="40558.0"/>
        <n v="33195.0"/>
        <n v="48427.0"/>
        <n v="59740.0"/>
        <n v="59555.0"/>
        <n v="43788.0"/>
        <n v="69765.0"/>
        <n v="47184.0"/>
        <n v="64838.0"/>
        <n v="49240.0"/>
        <n v="70665.0"/>
        <n v="79184.0"/>
        <n v="65248.0"/>
        <n v="34721.0"/>
        <n v="46529.0"/>
        <n v="67281.0"/>
        <n v="30614.0"/>
        <n v="76897.0"/>
        <n v="62331.0"/>
        <n v="54824.0"/>
        <n v="46771.0"/>
        <n v="33702.0"/>
        <n v="58480.0"/>
        <n v="36182.0"/>
        <n v="33174.0"/>
        <n v="60727.0"/>
        <n v="32329.0"/>
        <n v="60441.0"/>
        <n v="71941.0"/>
        <n v="51559.0"/>
        <n v="47297.0"/>
        <n v="60607.0"/>
        <n v="38120.0"/>
        <n v="37228.0"/>
        <n v="69403.0"/>
        <n v="55992.0"/>
        <n v="59016.0"/>
        <n v="62394.0"/>
        <n v="36075.0"/>
        <n v="46198.0"/>
        <n v="41276.0"/>
        <n v="70940.0"/>
        <n v="47478.0"/>
        <n v="47384.0"/>
        <n v="72580.0"/>
        <n v="37733.0"/>
        <n v="58535.0"/>
        <n v="31645.0"/>
        <n v="57340.0"/>
        <n v="67951.0"/>
        <n v="74994.0"/>
        <n v="65147.0"/>
        <n v="37846.0"/>
        <n v="40230.0"/>
        <n v="75856.0"/>
        <n v="70823.0"/>
        <n v="48373.0"/>
        <n v="47030.0"/>
        <n v="63643.0"/>
        <n v="75973.0"/>
        <n v="64379.0"/>
        <n v="48831.0"/>
        <n v="49401.0"/>
        <n v="78449.0"/>
        <n v="33304.0"/>
        <n v="60065.0"/>
        <n v="62504.0"/>
        <n v="54834.0"/>
        <n v="51556.0"/>
        <n v="67014.0"/>
        <n v="57553.0"/>
        <n v="76973.0"/>
        <n v="62743.0"/>
        <n v="42786.0"/>
        <n v="77407.0"/>
        <n v="51222.0"/>
        <n v="38245.0"/>
        <n v="53005.0"/>
        <n v="67563.0"/>
        <n v="32721.0"/>
        <n v="31854.0"/>
        <n v="45908.0"/>
        <n v="35598.0"/>
        <n v="52201.0"/>
        <n v="58384.0"/>
        <n v="53441.0"/>
        <n v="67675.0"/>
        <n v="45055.0"/>
        <n v="39346.0"/>
        <n v="45601.0"/>
        <n v="56339.0"/>
        <n v="77031.0"/>
        <n v="42838.0"/>
        <n v="64643.0"/>
        <n v="55610.0"/>
        <n v="50173.0"/>
        <n v="79128.0"/>
        <n v="41911.0"/>
        <n v="77203.0"/>
        <n v="78401.0"/>
        <n v="50028.0"/>
        <n v="77430.0"/>
        <n v="74949.0"/>
        <n v="78910.0"/>
        <n v="65112.0"/>
        <n v="40089.0"/>
        <n v="73001.0"/>
        <n v="67253.0"/>
        <n v="79313.0"/>
        <n v="36140.0"/>
        <n v="59884.0"/>
        <n v="45926.0"/>
        <n v="50047.0"/>
        <n v="38856.0"/>
        <n v="44635.0"/>
        <n v="59102.0"/>
        <n v="45255.0"/>
        <n v="79143.0"/>
        <n v="65736.0"/>
        <n v="69820.0"/>
        <n v="75253.0"/>
        <n v="59049.0"/>
        <n v="64879.0"/>
        <n v="75112.0"/>
        <n v="37197.0"/>
        <n v="49876.0"/>
        <n v="65187.0"/>
        <n v="37548.0"/>
        <n v="61099.0"/>
        <n v="55575.0"/>
        <n v="59378.0"/>
        <n v="33762.0"/>
        <n v="60615.0"/>
        <n v="40399.0"/>
        <n v="46397.0"/>
        <n v="74353.0"/>
        <n v="77280.0"/>
        <n v="45338.0"/>
        <n v="73552.0"/>
        <n v="67549.0"/>
        <n v="32928.0"/>
        <n v="54271.0"/>
        <n v="77927.0"/>
        <n v="38725.0"/>
        <n v="30560.0"/>
        <n v="68335.0"/>
        <n v="78091.0"/>
        <n v="39893.0"/>
        <n v="71118.0"/>
        <n v="58084.0"/>
        <n v="47704.0"/>
        <n v="71759.0"/>
        <n v="34461.0"/>
        <n v="74824.0"/>
        <n v="52931.0"/>
        <n v="72702.0"/>
        <n v="34749.0"/>
        <n v="37889.0"/>
        <n v="54561.0"/>
        <n v="61042.0"/>
        <n v="59932.0"/>
        <n v="75533.0"/>
        <n v="58901.0"/>
        <n v="52889.0"/>
        <n v="64087.0"/>
        <n v="71884.0"/>
        <n v="67817.0"/>
        <n v="72018.0"/>
        <n v="77322.0"/>
        <n v="71508.0"/>
        <n v="54674.0"/>
        <n v="61443.0"/>
        <n v="33945.0"/>
        <n v="64428.0"/>
        <n v="78578.0"/>
        <n v="50050.0"/>
        <n v="63430.0"/>
        <n v="32835.0"/>
        <n v="50143.0"/>
        <n v="59088.0"/>
        <n v="54820.0"/>
        <n v="50616.0"/>
        <n v="66170.0"/>
        <n v="55723.0"/>
        <n v="65910.0"/>
        <n v="35574.0"/>
        <n v="52444.0"/>
        <n v="72638.0"/>
        <n v="73829.0"/>
        <n v="61164.0"/>
        <n v="79722.0"/>
        <n v="59076.0"/>
        <n v="69315.0"/>
        <n v="45009.0"/>
        <n v="66142.0"/>
        <n v="50068.0"/>
        <n v="72843.0"/>
        <n v="52944.0"/>
        <n v="58092.0"/>
        <n v="68649.0"/>
        <n v="70583.0"/>
        <n v="48800.0"/>
        <n v="64155.0"/>
        <n v="41052.0"/>
        <n v="38083.0"/>
        <n v="38843.0"/>
        <n v="59633.0"/>
        <n v="66154.0"/>
        <n v="36564.0"/>
        <n v="52178.0"/>
        <n v="56074.0"/>
        <n v="61813.0"/>
        <n v="38046.0"/>
        <n v="63952.0"/>
        <n v="78732.0"/>
        <n v="76762.0"/>
        <n v="75719.0"/>
        <n v="61318.0"/>
        <n v="55081.0"/>
        <n v="33587.0"/>
        <n v="48334.0"/>
        <n v="68714.0"/>
        <n v="78017.0"/>
        <n v="67702.0"/>
        <n v="31691.0"/>
        <n v="60755.0"/>
        <n v="74521.0"/>
        <n v="64049.0"/>
        <n v="62485.0"/>
        <n v="66215.0"/>
        <n v="58684.0"/>
        <n v="61324.0"/>
        <n v="42178.0"/>
        <n v="42511.0"/>
        <n v="32117.0"/>
        <n v="53797.0"/>
        <n v="61181.0"/>
        <n v="45644.0"/>
        <n v="68264.0"/>
        <n v="43024.0"/>
        <n v="65670.0"/>
        <n v="51926.0"/>
        <n v="32410.0"/>
        <n v="50792.0"/>
        <n v="75919.0"/>
        <m/>
        <n v="9812330.0"/>
      </sharedItems>
    </cacheField>
    <cacheField name="Joining Date" numFmtId="164">
      <sharedItems containsDate="1" containsString="0" containsBlank="1">
        <d v="2018-07-02T00:00:00Z"/>
        <d v="2016-08-03T00:00:00Z"/>
        <d v="2022-09-30T00:00:00Z"/>
        <d v="2023-10-11T00:00:00Z"/>
        <d v="2016-04-08T00:00:00Z"/>
        <d v="2020-09-09T00:00:00Z"/>
        <d v="2015-10-17T00:00:00Z"/>
        <d v="2019-05-28T00:00:00Z"/>
        <d v="2021-07-04T00:00:00Z"/>
        <d v="2017-09-30T00:00:00Z"/>
        <d v="2019-06-08T00:00:00Z"/>
        <d v="2018-10-08T00:00:00Z"/>
        <d v="2020-05-09T00:00:00Z"/>
        <d v="2023-07-12T00:00:00Z"/>
        <d v="2019-06-09T00:00:00Z"/>
        <d v="2023-08-21T00:00:00Z"/>
        <d v="2017-04-01T00:00:00Z"/>
        <d v="2023-09-10T00:00:00Z"/>
        <d v="2020-08-25T00:00:00Z"/>
        <d v="2022-06-19T00:00:00Z"/>
        <d v="2021-04-02T00:00:00Z"/>
        <d v="2020-03-14T00:00:00Z"/>
        <d v="2015-07-15T00:00:00Z"/>
        <d v="2021-12-02T00:00:00Z"/>
        <d v="2021-05-06T00:00:00Z"/>
        <d v="2023-04-26T00:00:00Z"/>
        <d v="2023-04-02T00:00:00Z"/>
        <d v="2015-04-05T00:00:00Z"/>
        <d v="2015-01-09T00:00:00Z"/>
        <d v="2018-12-26T00:00:00Z"/>
        <d v="2018-10-21T00:00:00Z"/>
        <d v="2020-06-23T00:00:00Z"/>
        <d v="2022-10-18T00:00:00Z"/>
        <d v="2015-02-28T00:00:00Z"/>
        <d v="2021-04-11T00:00:00Z"/>
        <d v="2023-08-06T00:00:00Z"/>
        <d v="2022-07-05T00:00:00Z"/>
        <d v="2021-03-05T00:00:00Z"/>
        <d v="2016-02-25T00:00:00Z"/>
        <d v="2017-08-01T00:00:00Z"/>
        <d v="2017-11-05T00:00:00Z"/>
        <d v="2015-02-25T00:00:00Z"/>
        <d v="2016-02-03T00:00:00Z"/>
        <d v="2017-05-21T00:00:00Z"/>
        <d v="2015-09-21T00:00:00Z"/>
        <d v="2023-06-18T00:00:00Z"/>
        <d v="2021-01-06T00:00:00Z"/>
        <d v="2019-01-12T00:00:00Z"/>
        <d v="2021-12-09T00:00:00Z"/>
        <d v="2019-06-19T00:00:00Z"/>
        <d v="2018-06-03T00:00:00Z"/>
        <d v="2022-10-31T00:00:00Z"/>
        <d v="2016-11-26T00:00:00Z"/>
        <d v="2017-08-12T00:00:00Z"/>
        <d v="2021-05-05T00:00:00Z"/>
        <d v="2017-08-05T00:00:00Z"/>
        <d v="2014-12-26T00:00:00Z"/>
        <d v="2016-04-12T00:00:00Z"/>
        <d v="2016-05-22T00:00:00Z"/>
        <d v="2018-11-13T00:00:00Z"/>
        <d v="2022-04-23T00:00:00Z"/>
        <d v="2018-12-24T00:00:00Z"/>
        <d v="2020-03-12T00:00:00Z"/>
        <d v="2023-05-04T00:00:00Z"/>
        <d v="2018-06-23T00:00:00Z"/>
        <d v="2024-02-23T00:00:00Z"/>
        <d v="2014-12-09T00:00:00Z"/>
        <d v="2022-03-20T00:00:00Z"/>
        <d v="2024-01-03T00:00:00Z"/>
        <d v="2016-04-10T00:00:00Z"/>
        <d v="2018-02-04T00:00:00Z"/>
        <d v="2018-01-01T00:00:00Z"/>
        <d v="2014-10-22T00:00:00Z"/>
        <d v="2022-03-21T00:00:00Z"/>
        <d v="2023-09-16T00:00:00Z"/>
        <d v="2022-04-06T00:00:00Z"/>
        <d v="2019-01-21T00:00:00Z"/>
        <d v="2017-11-15T00:00:00Z"/>
        <d v="2015-10-23T00:00:00Z"/>
        <d v="2021-11-20T00:00:00Z"/>
        <d v="2016-04-21T00:00:00Z"/>
        <d v="2024-01-21T00:00:00Z"/>
        <d v="2018-11-01T00:00:00Z"/>
        <d v="2019-05-05T00:00:00Z"/>
        <d v="2022-06-28T00:00:00Z"/>
        <d v="2019-03-05T00:00:00Z"/>
        <d v="2023-03-30T00:00:00Z"/>
        <d v="2015-03-02T00:00:00Z"/>
        <d v="2018-01-10T00:00:00Z"/>
        <d v="2022-08-05T00:00:00Z"/>
        <d v="2015-01-26T00:00:00Z"/>
        <d v="2023-01-12T00:00:00Z"/>
        <d v="2021-01-15T00:00:00Z"/>
        <d v="2015-11-26T00:00:00Z"/>
        <d v="2016-09-27T00:00:00Z"/>
        <d v="2015-08-17T00:00:00Z"/>
        <d v="2020-10-16T00:00:00Z"/>
        <d v="2019-06-04T00:00:00Z"/>
        <d v="2022-05-12T00:00:00Z"/>
        <d v="2022-03-03T00:00:00Z"/>
        <d v="2017-01-01T00:00:00Z"/>
        <d v="2021-06-18T00:00:00Z"/>
        <d v="2022-06-16T00:00:00Z"/>
        <d v="2014-08-19T00:00:00Z"/>
        <d v="2019-09-14T00:00:00Z"/>
        <d v="2018-09-19T00:00:00Z"/>
        <d v="2017-06-23T00:00:00Z"/>
        <d v="2019-02-11T00:00:00Z"/>
        <d v="2023-09-04T00:00:00Z"/>
        <d v="2019-03-19T00:00:00Z"/>
        <d v="2018-07-14T00:00:00Z"/>
        <d v="2021-10-12T00:00:00Z"/>
        <d v="2019-05-09T00:00:00Z"/>
        <d v="2022-10-10T00:00:00Z"/>
        <d v="2023-04-07T00:00:00Z"/>
        <d v="2016-10-12T00:00:00Z"/>
        <d v="2019-06-26T00:00:00Z"/>
        <d v="2016-03-15T00:00:00Z"/>
        <d v="2023-03-19T00:00:00Z"/>
        <d v="2023-09-17T00:00:00Z"/>
        <d v="2015-02-17T00:00:00Z"/>
        <d v="2019-09-21T00:00:00Z"/>
        <d v="2016-09-26T00:00:00Z"/>
        <d v="2022-10-28T00:00:00Z"/>
        <d v="2024-02-27T00:00:00Z"/>
        <d v="2015-10-03T00:00:00Z"/>
        <d v="2017-02-12T00:00:00Z"/>
        <d v="2017-09-25T00:00:00Z"/>
        <d v="2020-11-18T00:00:00Z"/>
        <d v="2014-07-29T00:00:00Z"/>
        <d v="2020-02-21T00:00:00Z"/>
        <d v="2022-03-13T00:00:00Z"/>
        <d v="2017-06-19T00:00:00Z"/>
        <d v="2022-02-06T00:00:00Z"/>
        <d v="2021-06-27T00:00:00Z"/>
        <d v="2016-04-25T00:00:00Z"/>
        <d v="2021-09-12T00:00:00Z"/>
        <d v="2023-10-29T00:00:00Z"/>
        <d v="2021-05-18T00:00:00Z"/>
        <d v="2015-03-26T00:00:00Z"/>
        <d v="2017-02-27T00:00:00Z"/>
        <d v="2014-10-03T00:00:00Z"/>
        <d v="2019-09-16T00:00:00Z"/>
        <d v="2018-05-29T00:00:00Z"/>
        <d v="2020-05-10T00:00:00Z"/>
        <d v="2017-12-19T00:00:00Z"/>
        <d v="2018-01-13T00:00:00Z"/>
        <d v="2018-11-24T00:00:00Z"/>
        <d v="2024-06-25T00:00:00Z"/>
        <d v="2015-07-01T00:00:00Z"/>
        <d v="2016-01-11T00:00:00Z"/>
        <d v="2020-08-21T00:00:00Z"/>
        <d v="2022-11-24T00:00:00Z"/>
        <d v="2024-01-30T00:00:00Z"/>
        <d v="2016-01-30T00:00:00Z"/>
        <d v="2023-09-11T00:00:00Z"/>
        <d v="2019-04-03T00:00:00Z"/>
        <d v="2017-08-22T00:00:00Z"/>
        <d v="2016-05-07T00:00:00Z"/>
        <d v="2020-01-31T00:00:00Z"/>
        <d v="2015-03-30T00:00:00Z"/>
        <d v="2020-11-26T00:00:00Z"/>
        <d v="2016-11-06T00:00:00Z"/>
        <d v="2018-10-29T00:00:00Z"/>
        <d v="2019-01-09T00:00:00Z"/>
        <d v="2017-02-25T00:00:00Z"/>
        <d v="2018-11-11T00:00:00Z"/>
        <d v="2021-05-03T00:00:00Z"/>
        <d v="2015-07-14T00:00:00Z"/>
        <d v="2020-03-11T00:00:00Z"/>
        <d v="2024-03-20T00:00:00Z"/>
        <d v="2019-03-07T00:00:00Z"/>
        <d v="2020-03-24T00:00:00Z"/>
        <d v="2021-07-25T00:00:00Z"/>
        <d v="2016-07-01T00:00:00Z"/>
        <d v="2016-04-11T00:00:00Z"/>
        <d v="2024-02-14T00:00:00Z"/>
        <d v="2020-02-01T00:00:00Z"/>
        <d v="2015-08-11T00:00:00Z"/>
        <d v="2015-09-23T00:00:00Z"/>
        <d v="2016-07-13T00:00:00Z"/>
        <d v="2023-11-06T00:00:00Z"/>
        <d v="2017-01-03T00:00:00Z"/>
        <d v="2023-12-02T00:00:00Z"/>
        <d v="2021-08-20T00:00:00Z"/>
        <d v="2016-12-04T00:00:00Z"/>
        <d v="2021-12-29T00:00:00Z"/>
        <d v="2022-01-11T00:00:00Z"/>
        <d v="2022-04-05T00:00:00Z"/>
        <d v="2020-06-21T00:00:00Z"/>
        <d v="2020-04-26T00:00:00Z"/>
        <d v="2019-09-07T00:00:00Z"/>
        <d v="2017-12-26T00:00:00Z"/>
        <d v="2015-04-06T00:00:00Z"/>
        <d v="2018-01-30T00:00:00Z"/>
        <d v="2019-02-25T00:00:00Z"/>
        <d v="2018-12-30T00:00:00Z"/>
        <d v="2015-03-07T00:00:00Z"/>
        <d v="2019-04-28T00:00:00Z"/>
        <d v="2018-05-21T00:00:00Z"/>
        <d v="2020-09-21T00:00:00Z"/>
        <d v="2014-12-14T00:00:00Z"/>
        <d v="2015-08-25T00:00:00Z"/>
        <d v="2021-04-16T00:00:00Z"/>
        <d v="2017-06-10T00:00:00Z"/>
        <d v="2016-05-01T00:00:00Z"/>
        <d v="2017-12-06T00:00:00Z"/>
        <d v="2024-04-25T00:00:00Z"/>
        <d v="2023-08-19T00:00:00Z"/>
        <d v="2023-06-21T00:00:00Z"/>
        <d v="2015-05-08T00:00:00Z"/>
        <d v="2024-01-06T00:00:00Z"/>
        <d v="2016-12-26T00:00:00Z"/>
        <d v="2016-03-31T00:00:00Z"/>
        <d v="2022-07-01T00:00:00Z"/>
        <d v="2020-03-16T00:00:00Z"/>
        <d v="2017-02-02T00:00:00Z"/>
        <d v="2015-12-28T00:00:00Z"/>
        <d v="2015-12-13T00:00:00Z"/>
        <d v="2023-06-22T00:00:00Z"/>
        <d v="2021-12-22T00:00:00Z"/>
        <d v="2016-01-28T00:00:00Z"/>
        <d v="2023-01-20T00:00:00Z"/>
        <d v="2015-06-30T00:00:00Z"/>
        <d v="2019-07-10T00:00:00Z"/>
        <d v="2023-02-06T00:00:00Z"/>
        <d v="2019-01-06T00:00:00Z"/>
        <d v="2019-12-09T00:00:00Z"/>
        <d v="2017-08-23T00:00:00Z"/>
        <d v="2015-12-01T00:00:00Z"/>
        <d v="2016-08-07T00:00:00Z"/>
        <d v="2020-04-06T00:00:00Z"/>
        <d v="2019-11-22T00:00:00Z"/>
        <d v="2017-04-13T00:00:00Z"/>
        <d v="2015-01-17T00:00:00Z"/>
        <d v="2019-03-12T00:00:00Z"/>
        <d v="2016-11-23T00:00:00Z"/>
        <d v="2016-11-04T00:00:00Z"/>
        <d v="2021-04-21T00:00:00Z"/>
        <d v="2015-10-16T00:00:00Z"/>
        <d v="2021-09-16T00:00:00Z"/>
        <d v="2019-03-25T00:00:00Z"/>
        <d v="2022-11-05T00:00:00Z"/>
        <d v="2016-06-24T00:00:00Z"/>
        <d v="2016-05-21T00:00:00Z"/>
        <d v="2020-02-28T00:00:00Z"/>
        <d v="2015-10-06T00:00:00Z"/>
        <d v="2019-09-02T00:00:00Z"/>
        <d v="2023-12-17T00:00:00Z"/>
        <d v="2021-05-27T00:00:00Z"/>
        <d v="2020-01-10T00:00:00Z"/>
        <d v="2021-06-30T00:00:00Z"/>
        <d v="2016-02-09T00:00:00Z"/>
        <d v="2019-05-07T00:00:00Z"/>
        <d v="2020-11-17T00:00:00Z"/>
        <d v="2024-01-10T00:00:00Z"/>
        <d v="2020-12-13T00:00:00Z"/>
        <d v="2023-05-20T00:00:00Z"/>
        <d v="2018-04-15T00:00:00Z"/>
        <d v="2015-10-22T00:00:00Z"/>
        <d v="2015-11-03T00:00:00Z"/>
        <d v="2016-09-22T00:00:00Z"/>
        <d v="2022-08-09T00:00:00Z"/>
        <d v="2015-08-04T00:00:00Z"/>
        <d v="2015-10-11T00:00:00Z"/>
        <d v="2018-12-31T00:00:00Z"/>
        <d v="2015-05-12T00:00:00Z"/>
        <d v="2017-08-28T00:00:00Z"/>
        <d v="2019-12-11T00:00:00Z"/>
        <d v="2016-02-27T00:00:00Z"/>
        <d v="2019-01-10T00:00:00Z"/>
        <d v="2022-03-06T00:00:00Z"/>
        <d v="2014-10-08T00:00:00Z"/>
        <d v="2014-07-25T00:00:00Z"/>
        <d v="2018-07-07T00:00:00Z"/>
        <d v="2019-02-07T00:00:00Z"/>
        <d v="2019-08-20T00:00:00Z"/>
        <d v="2022-04-14T00:00:00Z"/>
        <d v="2017-02-21T00:00:00Z"/>
        <d v="2022-09-04T00:00:00Z"/>
        <d v="2021-06-25T00:00:00Z"/>
        <d v="2018-02-03T00:00:00Z"/>
        <d v="2015-08-31T00:00:00Z"/>
        <d v="2015-08-18T00:00:00Z"/>
        <d v="2022-07-02T00:00:00Z"/>
        <d v="2017-10-24T00:00:00Z"/>
        <d v="2023-04-27T00:00:00Z"/>
        <d v="2016-03-28T00:00:00Z"/>
        <d v="2019-03-06T00:00:00Z"/>
        <d v="2017-06-24T00:00:00Z"/>
        <d v="2019-07-27T00:00:00Z"/>
        <d v="2017-04-19T00:00:00Z"/>
        <d v="2016-11-16T00:00:00Z"/>
        <d v="2018-12-06T00:00:00Z"/>
        <d v="2023-07-13T00:00:00Z"/>
        <d v="2019-11-29T00:00:00Z"/>
        <d v="2024-01-15T00:00:00Z"/>
        <d v="2014-11-20T00:00:00Z"/>
        <d v="2014-09-26T00:00:00Z"/>
        <d v="2024-05-20T00:00:00Z"/>
        <d v="2023-04-12T00:00:00Z"/>
        <d v="2022-06-11T00:00:00Z"/>
        <d v="2022-12-05T00:00:00Z"/>
        <d v="2017-03-18T00:00:00Z"/>
        <d v="2016-12-07T00:00:00Z"/>
        <d v="2018-04-25T00:00:00Z"/>
        <d v="2017-09-18T00:00:00Z"/>
        <d v="2015-04-29T00:00:00Z"/>
        <d v="2015-07-23T00:00:00Z"/>
        <d v="2020-09-23T00:00:00Z"/>
        <d v="2017-10-05T00:00:00Z"/>
        <d v="2021-12-23T00:00:00Z"/>
        <d v="2015-11-27T00:00:00Z"/>
        <d v="2016-09-09T00:00:00Z"/>
        <d v="2019-09-25T00:00:00Z"/>
        <d v="2020-09-19T00:00:00Z"/>
        <d v="2018-02-08T00:00:00Z"/>
        <d v="2014-11-29T00:00:00Z"/>
        <d v="2019-10-05T00:00:00Z"/>
        <d v="2023-09-08T00:00:00Z"/>
        <d v="2018-08-11T00:00:00Z"/>
        <d v="2023-07-04T00:00:00Z"/>
        <d v="2018-08-17T00:00:00Z"/>
        <d v="2015-06-06T00:00:00Z"/>
        <d v="2017-02-24T00:00:00Z"/>
        <d v="2018-10-07T00:00:00Z"/>
        <d v="2022-05-27T00:00:00Z"/>
        <d v="2019-11-13T00:00:00Z"/>
        <d v="2023-04-10T00:00:00Z"/>
        <d v="2018-09-14T00:00:00Z"/>
        <d v="2021-01-02T00:00:00Z"/>
        <d v="2014-11-12T00:00:00Z"/>
        <d v="2020-07-05T00:00:00Z"/>
        <d v="2015-04-02T00:00:00Z"/>
        <d v="2021-12-20T00:00:00Z"/>
        <d v="2015-06-13T00:00:00Z"/>
        <d v="2024-05-17T00:00:00Z"/>
        <d v="2024-06-14T00:00:00Z"/>
        <d v="2021-03-12T00:00:00Z"/>
        <d v="2021-10-24T00:00:00Z"/>
        <d v="2018-12-02T00:00:00Z"/>
        <d v="2021-04-09T00:00:00Z"/>
        <d v="2021-11-10T00:00:00Z"/>
        <d v="2024-04-13T00:00:00Z"/>
        <d v="2016-08-19T00:00:00Z"/>
        <d v="2017-09-09T00:00:00Z"/>
        <d v="2021-03-14T00:00:00Z"/>
        <d v="2023-09-29T00:00:00Z"/>
        <d v="2015-09-16T00:00:00Z"/>
        <d v="2019-03-13T00:00:00Z"/>
        <d v="2017-11-17T00:00:00Z"/>
        <d v="2023-04-28T00:00:00Z"/>
        <d v="2024-07-06T00:00:00Z"/>
        <d v="2015-06-12T00:00:00Z"/>
        <d v="2020-06-08T00:00:00Z"/>
        <d v="2023-05-21T00:00:00Z"/>
        <d v="2022-07-08T00:00:00Z"/>
        <d v="2022-01-07T00:00:00Z"/>
        <d v="2015-03-29T00:00:00Z"/>
        <d v="2016-06-02T00:00:00Z"/>
        <d v="2018-08-14T00:00:00Z"/>
        <d v="2023-08-15T00:00:00Z"/>
        <d v="2023-08-02T00:00:00Z"/>
        <d v="2018-08-27T00:00:00Z"/>
        <d v="2023-11-04T00:00:00Z"/>
        <d v="2024-06-22T00:00:00Z"/>
        <d v="2017-10-30T00:00:00Z"/>
        <d v="2018-12-14T00:00:00Z"/>
        <d v="2018-10-06T00:00:00Z"/>
        <d v="2015-01-31T00:00:00Z"/>
        <d v="2017-06-01T00:00:00Z"/>
        <d v="2022-09-11T00:00:00Z"/>
        <d v="2017-02-07T00:00:00Z"/>
        <d v="2017-09-10T00:00:00Z"/>
        <d v="2017-04-15T00:00:00Z"/>
        <d v="2018-02-17T00:00:00Z"/>
        <d v="2017-04-28T00:00:00Z"/>
        <d v="2015-09-27T00:00:00Z"/>
        <d v="2016-10-14T00:00:00Z"/>
        <d v="2015-07-05T00:00:00Z"/>
        <d v="2020-09-06T00:00:00Z"/>
        <d v="2020-05-23T00:00:00Z"/>
        <d v="2015-10-02T00:00:00Z"/>
        <d v="2016-08-04T00:00:00Z"/>
        <d v="2020-11-20T00:00:00Z"/>
        <d v="2018-12-27T00:00:00Z"/>
        <d v="2018-08-05T00:00:00Z"/>
        <d v="2022-07-26T00:00:00Z"/>
        <d v="2015-11-11T00:00:00Z"/>
        <d v="2020-03-22T00:00:00Z"/>
        <d v="2019-01-26T00:00:00Z"/>
        <d v="2014-07-22T00:00:00Z"/>
        <d v="2024-05-06T00:00:00Z"/>
        <d v="2015-05-20T00:00:00Z"/>
        <d v="2021-04-27T00:00:00Z"/>
        <d v="2020-09-08T00:00:00Z"/>
        <d v="2017-07-20T00:00:00Z"/>
        <d v="2023-01-14T00:00:00Z"/>
        <d v="2019-01-15T00:00:00Z"/>
        <d v="2019-10-11T00:00:00Z"/>
        <d v="2017-09-19T00:00:00Z"/>
        <d v="2020-01-05T00:00:00Z"/>
        <d v="2017-02-03T00:00:00Z"/>
        <d v="2014-11-23T00:00:00Z"/>
        <d v="2017-06-18T00:00:00Z"/>
        <d v="2019-12-27T00:00:00Z"/>
        <d v="2015-06-11T00:00:00Z"/>
        <d v="2022-02-02T00:00:00Z"/>
        <d v="2015-07-29T00:00:00Z"/>
        <d v="2017-01-27T00:00:00Z"/>
        <d v="2015-05-11T00:00:00Z"/>
        <d v="2020-08-03T00:00:00Z"/>
        <d v="2022-12-01T00:00:00Z"/>
        <d v="2015-03-27T00:00:00Z"/>
        <d v="2017-04-06T00:00:00Z"/>
        <d v="2019-04-05T00:00:00Z"/>
        <d v="2020-01-23T00:00:00Z"/>
        <d v="2021-03-18T00:00:00Z"/>
        <d v="2020-08-06T00:00:00Z"/>
        <d v="2021-04-20T00:00:00Z"/>
        <d v="2016-04-22T00:00:00Z"/>
        <d v="2022-05-28T00:00:00Z"/>
        <d v="2016-06-21T00:00:00Z"/>
        <d v="2019-08-08T00:00:00Z"/>
        <d v="2018-04-30T00:00:00Z"/>
        <d v="2021-12-21T00:00:00Z"/>
        <d v="2019-03-02T00:00:00Z"/>
        <d v="2024-02-12T00:00:00Z"/>
        <d v="2017-07-14T00:00:00Z"/>
        <d v="2016-05-13T00:00:00Z"/>
        <d v="2017-06-22T00:00:00Z"/>
        <d v="2015-01-29T00:00:00Z"/>
        <d v="2018-09-24T00:00:00Z"/>
        <d v="2019-10-01T00:00:00Z"/>
        <d v="2022-12-19T00:00:00Z"/>
        <d v="2014-07-26T00:00:00Z"/>
        <d v="2020-01-16T00:00:00Z"/>
        <d v="2017-04-10T00:00:00Z"/>
        <d v="2015-07-21T00:00:00Z"/>
        <d v="2017-09-29T00:00:00Z"/>
        <d v="2022-01-20T00:00:00Z"/>
        <d v="2015-06-26T00:00:00Z"/>
        <d v="2021-07-02T00:00:00Z"/>
        <d v="2018-09-04T00:00:00Z"/>
        <d v="2014-09-25T00:00:00Z"/>
        <d v="2019-10-06T00:00:00Z"/>
        <d v="2020-07-06T00:00:00Z"/>
        <d v="2015-03-25T00:00:00Z"/>
        <d v="2021-11-18T00:00:00Z"/>
        <d v="2019-12-29T00:00:00Z"/>
        <d v="2020-04-08T00:00:00Z"/>
        <d v="2024-06-28T00:00:00Z"/>
        <d v="2018-04-04T00:00:00Z"/>
        <d v="2022-12-10T00:00:00Z"/>
        <d v="2017-05-11T00:00:00Z"/>
        <d v="2022-09-21T00:00:00Z"/>
        <d v="2016-09-28T00:00:00Z"/>
        <d v="2014-07-31T00:00:00Z"/>
        <d v="2017-06-21T00:00:00Z"/>
        <d v="2024-06-30T00:00:00Z"/>
        <d v="2019-11-24T00:00:00Z"/>
        <d v="2023-05-15T00:00:00Z"/>
        <d v="2021-07-03T00:00:00Z"/>
        <d v="2019-03-20T00:00:00Z"/>
        <d v="2023-03-25T00:00:00Z"/>
        <d v="2018-07-08T00:00:00Z"/>
        <d v="2023-03-12T00:00:00Z"/>
        <d v="2017-03-24T00:00:00Z"/>
        <d v="2016-08-16T00:00:00Z"/>
        <d v="2018-01-22T00:00:00Z"/>
        <d v="2020-08-10T00:00:00Z"/>
        <d v="2014-12-22T00:00:00Z"/>
        <d v="2019-07-04T00:00:00Z"/>
        <d v="2021-05-16T00:00:00Z"/>
        <d v="2015-02-27T00:00:00Z"/>
        <d v="2018-07-18T00:00:00Z"/>
        <d v="2023-12-25T00:00:00Z"/>
        <d v="2017-09-08T00:00:00Z"/>
        <d v="2017-06-27T00:00:00Z"/>
        <d v="2016-11-05T00:00:00Z"/>
        <d v="2021-01-03T00:00:00Z"/>
        <d v="2020-06-26T00:00:00Z"/>
        <d v="2023-11-03T00:00:00Z"/>
        <d v="2015-06-09T00:00:00Z"/>
        <d v="2019-07-24T00:00:00Z"/>
        <d v="2019-11-16T00:00:00Z"/>
        <d v="2024-06-12T00:00:00Z"/>
        <d v="2023-07-28T00:00:00Z"/>
        <d v="2014-08-31T00:00:00Z"/>
        <d v="2016-12-12T00:00:00Z"/>
        <d v="2023-01-27T00:00:00Z"/>
        <d v="2015-06-27T00:00:00Z"/>
        <d v="2021-07-26T00:00:00Z"/>
        <d v="2021-11-11T00:00:00Z"/>
        <d v="2017-12-11T00:00:00Z"/>
        <d v="2023-02-23T00:00:00Z"/>
        <d v="2018-03-29T00:00:00Z"/>
        <d v="2019-03-10T00:00:00Z"/>
        <d v="2019-11-01T00:00:00Z"/>
        <d v="2023-05-05T00:00:00Z"/>
        <d v="2020-12-06T00:00:00Z"/>
        <d v="2022-08-04T00:00:00Z"/>
        <d v="2024-06-06T00:00:00Z"/>
        <d v="2018-11-06T00:00:00Z"/>
        <d v="2018-08-24T00:00:00Z"/>
        <d v="2017-07-02T00:00:00Z"/>
        <d v="2015-05-13T00:00:00Z"/>
        <d v="2021-05-24T00:00:00Z"/>
        <d v="2021-02-22T00:00:00Z"/>
        <d v="2017-03-03T00:00:00Z"/>
        <d v="2018-07-22T00:00:00Z"/>
        <d v="2019-08-07T00:00:00Z"/>
        <d v="2020-02-12T00:00:00Z"/>
        <d v="2022-08-07T00:00:00Z"/>
        <d v="2016-01-03T00:00:00Z"/>
        <d v="2022-11-11T00:00:00Z"/>
        <d v="2015-08-14T00:00:00Z"/>
        <d v="2016-02-24T00:00:00Z"/>
        <d v="2019-04-02T00:00:00Z"/>
        <d v="2019-05-11T00:00:00Z"/>
        <d v="2015-02-02T00:00:00Z"/>
        <d v="2015-01-22T00:00:00Z"/>
        <d v="2020-10-31T00:00:00Z"/>
        <d v="2022-12-14T00:00:00Z"/>
        <d v="2023-02-07T00:00:00Z"/>
        <d v="2021-03-15T00:00:00Z"/>
        <d v="2019-10-23T00:00:00Z"/>
        <d v="2018-05-31T00:00:00Z"/>
        <d v="2018-08-04T00:00:00Z"/>
        <d v="2020-02-13T00:00:00Z"/>
        <d v="2015-07-22T00:00:00Z"/>
        <d v="2015-01-23T00:00:00Z"/>
        <d v="2019-04-30T00:00:00Z"/>
        <d v="2018-03-19T00:00:00Z"/>
        <d v="2023-06-15T00:00:00Z"/>
        <d v="2016-01-18T00:00:00Z"/>
        <d v="2015-03-20T00:00:00Z"/>
        <d v="2015-01-16T00:00:00Z"/>
        <d v="2016-05-09T00:00:00Z"/>
        <d v="2017-11-22T00:00:00Z"/>
        <d v="2016-09-08T00:00:00Z"/>
        <d v="2023-02-01T00:00:00Z"/>
        <d v="2023-10-17T00:00:00Z"/>
        <d v="2015-09-28T00:00:00Z"/>
        <d v="2015-03-28T00:00:00Z"/>
        <d v="2022-04-03T00:00:00Z"/>
        <d v="2022-11-09T00:00:00Z"/>
        <d v="2017-12-02T00:00:00Z"/>
        <d v="2020-11-12T00:00:00Z"/>
        <d v="2016-06-13T00:00:00Z"/>
        <d v="2017-11-19T00:00:00Z"/>
        <d v="2020-03-26T00:00:00Z"/>
        <d v="2016-04-20T00:00:00Z"/>
        <d v="2023-12-28T00:00:00Z"/>
        <d v="2017-10-19T00:00:00Z"/>
        <d v="2015-10-14T00:00:00Z"/>
        <d v="2019-11-27T00:00:00Z"/>
        <d v="2019-01-01T00:00:00Z"/>
        <d v="2014-08-02T00:00:00Z"/>
        <d v="2017-07-08T00:00:00Z"/>
        <d v="2023-10-07T00:00:00Z"/>
        <d v="2019-09-23T00:00:00Z"/>
        <d v="2019-08-14T00:00:00Z"/>
        <d v="2023-06-16T00:00:00Z"/>
        <d v="2020-11-10T00:00:00Z"/>
        <d v="2024-04-17T00:00:00Z"/>
        <d v="2023-01-17T00:00:00Z"/>
        <d v="2018-04-14T00:00:00Z"/>
        <d v="2017-08-06T00:00:00Z"/>
        <d v="2018-11-27T00:00:00Z"/>
        <d v="2023-12-06T00:00:00Z"/>
        <d v="2014-09-06T00:00:00Z"/>
        <d v="2024-06-27T00:00:00Z"/>
        <d v="2018-08-03T00:00:00Z"/>
        <d v="2019-04-15T00:00:00Z"/>
        <d v="2016-07-31T00:00:00Z"/>
        <d v="2017-09-28T00:00:00Z"/>
        <d v="2018-02-05T00:00:00Z"/>
        <d v="2018-09-29T00:00:00Z"/>
        <d v="2023-04-25T00:00:00Z"/>
        <d v="2018-01-12T00:00:00Z"/>
        <d v="2021-01-05T00:00:00Z"/>
        <d v="2019-04-08T00:00:00Z"/>
        <d v="2020-03-28T00:00:00Z"/>
        <d v="2022-02-13T00:00:00Z"/>
        <d v="2023-05-08T00:00:00Z"/>
        <d v="2016-02-22T00:00:00Z"/>
        <d v="2021-05-23T00:00:00Z"/>
        <d v="2018-05-30T00:00:00Z"/>
        <d v="2022-11-19T00:00:00Z"/>
        <d v="2020-12-25T00:00:00Z"/>
        <d v="2019-11-03T00:00:00Z"/>
        <d v="2023-11-16T00:00:00Z"/>
        <d v="2019-04-23T00:00:00Z"/>
        <d v="2024-06-19T00:00:00Z"/>
        <d v="2021-08-15T00:00:00Z"/>
        <d v="2023-03-26T00:00:00Z"/>
        <d v="2015-02-07T00:00:00Z"/>
        <d v="2017-06-15T00:00:00Z"/>
        <d v="2021-04-07T00:00:00Z"/>
        <d v="2022-11-22T00:00:00Z"/>
        <d v="2017-01-04T00:00:00Z"/>
        <d v="2015-04-24T00:00:00Z"/>
        <d v="2015-04-03T00:00:00Z"/>
        <d v="2019-02-17T00:00:00Z"/>
        <d v="2015-02-03T00:00:00Z"/>
        <d v="2021-07-15T00:00:00Z"/>
        <d v="2020-06-09T00:00:00Z"/>
        <d v="2021-12-19T00:00:00Z"/>
        <d v="2016-08-25T00:00:00Z"/>
        <d v="2020-06-07T00:00:00Z"/>
        <d v="2023-03-08T00:00:00Z"/>
        <d v="2022-03-10T00:00:00Z"/>
        <d v="2015-03-13T00:00:00Z"/>
        <d v="2016-06-01T00:00:00Z"/>
        <d v="2019-09-03T00:00:00Z"/>
        <d v="2022-06-10T00:00:00Z"/>
        <d v="2014-11-04T00:00:00Z"/>
        <d v="2020-07-24T00:00:00Z"/>
        <d v="2018-10-09T00:00:00Z"/>
        <d v="2018-05-16T00:00:00Z"/>
        <d v="2019-01-07T00:00:00Z"/>
        <d v="2023-11-23T00:00:00Z"/>
        <d v="2014-11-13T00:00:00Z"/>
        <d v="2016-05-31T00:00:00Z"/>
        <d v="2016-09-30T00:00:00Z"/>
        <d v="2015-08-15T00:00:00Z"/>
        <d v="2015-09-19T00:00:00Z"/>
        <d v="2019-05-22T00:00:00Z"/>
        <d v="2022-04-30T00:00:00Z"/>
        <d v="2017-10-04T00:00:00Z"/>
        <d v="2023-12-05T00:00:00Z"/>
        <d v="2019-09-28T00:00:00Z"/>
        <d v="2021-08-25T00:00:00Z"/>
        <d v="2022-03-01T00:00:00Z"/>
        <d v="2017-08-26T00:00:00Z"/>
        <d v="2024-05-19T00:00:00Z"/>
        <d v="2016-06-03T00:00:00Z"/>
        <d v="2016-08-27T00:00:00Z"/>
        <d v="2022-05-05T00:00:00Z"/>
        <d v="2015-09-22T00:00:00Z"/>
        <d v="2020-03-13T00:00:00Z"/>
        <d v="2020-05-27T00:00:00Z"/>
        <d v="2023-03-31T00:00:00Z"/>
        <d v="2024-05-31T00:00:00Z"/>
        <d v="2015-06-23T00:00:00Z"/>
        <d v="2023-06-24T00:00:00Z"/>
        <d v="2018-02-23T00:00:00Z"/>
        <d v="2017-01-15T00:00:00Z"/>
        <d v="2015-07-31T00:00:00Z"/>
        <d v="2019-11-08T00:00:00Z"/>
        <d v="2024-06-18T00:00:00Z"/>
        <d v="2024-05-02T00:00:00Z"/>
        <d v="2018-02-10T00:00:00Z"/>
        <d v="2020-12-26T00:00:00Z"/>
        <d v="2022-10-19T00:00:00Z"/>
        <d v="2022-08-24T00:00:00Z"/>
        <d v="2023-11-14T00:00:00Z"/>
        <d v="2022-10-09T00:00:00Z"/>
        <d v="2014-09-15T00:00:00Z"/>
        <d v="2020-08-24T00:00:00Z"/>
        <d v="2020-09-04T00:00:00Z"/>
        <d v="2019-07-03T00:00:00Z"/>
        <d v="2022-09-19T00:00:00Z"/>
        <d v="2015-05-26T00:00:00Z"/>
        <d v="2016-09-17T00:00:00Z"/>
        <d v="2017-12-01T00:00:00Z"/>
        <d v="2016-05-10T00:00:00Z"/>
        <d v="2022-03-04T00:00:00Z"/>
        <d v="2020-08-31T00:00:00Z"/>
        <d v="2016-11-19T00:00:00Z"/>
        <d v="2019-08-18T00:00:00Z"/>
        <d v="2019-07-06T00:00:00Z"/>
        <d v="2016-09-01T00:00:00Z"/>
        <d v="2014-08-16T00:00:00Z"/>
        <d v="2020-06-05T00:00:00Z"/>
        <d v="2021-12-30T00:00:00Z"/>
        <d v="2017-05-29T00:00:00Z"/>
        <d v="2024-01-07T00:00:00Z"/>
        <d v="2019-06-30T00:00:00Z"/>
        <d v="2018-06-22T00:00:00Z"/>
        <d v="2019-12-30T00:00:00Z"/>
        <d v="2023-11-20T00:00:00Z"/>
        <d v="2023-05-30T00:00:00Z"/>
        <d v="2021-11-07T00:00:00Z"/>
        <d v="2019-02-06T00:00:00Z"/>
        <d v="2014-12-11T00:00:00Z"/>
        <d v="2020-01-15T00:00:00Z"/>
        <d v="2018-05-25T00:00:00Z"/>
        <d v="2018-01-31T00:00:00Z"/>
        <d v="2019-04-20T00:00:00Z"/>
        <d v="2022-08-03T00:00:00Z"/>
        <d v="2017-05-18T00:00:00Z"/>
        <d v="2023-05-17T00:00:00Z"/>
        <d v="2022-08-23T00:00:00Z"/>
        <d v="2019-05-15T00:00:00Z"/>
        <d v="2019-03-30T00:00:00Z"/>
        <d v="2016-10-03T00:00:00Z"/>
        <d v="2019-04-17T00:00:00Z"/>
        <d v="2024-04-06T00:00:00Z"/>
        <d v="2014-10-17T00:00:00Z"/>
        <d v="2023-06-28T00:00:00Z"/>
        <d v="2016-08-11T00:00:00Z"/>
        <d v="2016-03-24T00:00:00Z"/>
        <d v="2022-11-01T00:00:00Z"/>
        <d v="2016-01-29T00:00:00Z"/>
        <d v="2014-09-23T00:00:00Z"/>
        <d v="2020-09-17T00:00:00Z"/>
        <d v="2021-09-17T00:00:00Z"/>
        <d v="2024-01-05T00:00:00Z"/>
        <d v="2019-01-16T00:00:00Z"/>
        <d v="2021-05-02T00:00:00Z"/>
        <d v="2022-11-14T00:00:00Z"/>
        <d v="2017-02-09T00:00:00Z"/>
        <d v="2021-02-24T00:00:00Z"/>
        <d v="2024-02-05T00:00:00Z"/>
        <d v="2017-12-07T00:00:00Z"/>
        <d v="2017-06-03T00:00:00Z"/>
        <d v="2016-10-27T00:00:00Z"/>
        <d v="2022-07-18T00:00:00Z"/>
        <d v="2024-03-02T00:00:00Z"/>
        <d v="2018-05-08T00:00:00Z"/>
        <d v="2019-07-19T00:00:00Z"/>
        <d v="2023-09-18T00:00:00Z"/>
        <d v="2015-04-30T00:00:00Z"/>
        <d v="2022-02-04T00:00:00Z"/>
        <d v="2022-01-02T00:00:00Z"/>
        <d v="2014-12-03T00:00:00Z"/>
        <d v="2016-08-28T00:00:00Z"/>
        <d v="2022-10-11T00:00:00Z"/>
        <d v="2016-03-05T00:00:00Z"/>
        <d v="2018-02-21T00:00:00Z"/>
        <d v="2016-04-05T00:00:00Z"/>
        <d v="2018-11-16T00:00:00Z"/>
        <d v="2019-03-04T00:00:00Z"/>
        <d v="2017-01-30T00:00:00Z"/>
        <d v="2019-03-01T00:00:00Z"/>
        <d v="2018-03-26T00:00:00Z"/>
        <d v="2024-06-16T00:00:00Z"/>
        <d v="2015-09-04T00:00:00Z"/>
        <d v="2024-06-13T00:00:00Z"/>
        <d v="2022-05-13T00:00:00Z"/>
        <d v="2017-04-22T00:00:00Z"/>
        <d v="2015-10-07T00:00:00Z"/>
        <d v="2015-07-12T00:00:00Z"/>
        <d v="2022-06-17T00:00:00Z"/>
        <d v="2019-05-03T00:00:00Z"/>
        <d v="2024-03-07T00:00:00Z"/>
        <d v="2019-10-12T00:00:00Z"/>
        <d v="2020-11-11T00:00:00Z"/>
        <d v="2020-05-12T00:00:00Z"/>
        <d v="2023-04-18T00:00:00Z"/>
        <d v="2016-09-15T00:00:00Z"/>
        <d v="2015-10-09T00:00:00Z"/>
        <d v="2017-06-30T00:00:00Z"/>
        <d v="2018-09-08T00:00:00Z"/>
        <d v="2024-07-11T00:00:00Z"/>
        <d v="2020-09-01T00:00:00Z"/>
        <d v="2020-07-20T00:00:00Z"/>
        <d v="2023-12-14T00:00:00Z"/>
        <d v="2018-10-28T00:00:00Z"/>
        <d v="2021-02-12T00:00:00Z"/>
        <d v="2019-02-28T00:00:00Z"/>
        <d v="2015-12-17T00:00:00Z"/>
        <d v="2023-03-06T00:00:00Z"/>
        <d v="2019-10-08T00:00:00Z"/>
        <d v="2020-05-19T00:00:00Z"/>
        <d v="2021-08-07T00:00:00Z"/>
        <d v="2021-06-01T00:00:00Z"/>
        <d v="2018-05-02T00:00:00Z"/>
        <d v="2018-04-05T00:00:00Z"/>
        <d v="2023-02-24T00:00:00Z"/>
        <d v="2014-10-25T00:00:00Z"/>
        <d v="2020-09-24T00:00:00Z"/>
        <d v="2023-04-11T00:00:00Z"/>
        <d v="2022-06-05T00:00:00Z"/>
        <d v="2015-05-01T00:00:00Z"/>
        <d v="2018-01-05T00:00:00Z"/>
        <d v="2019-10-29T00:00:00Z"/>
        <d v="2021-03-16T00:00:00Z"/>
        <d v="2019-06-02T00:00:00Z"/>
        <d v="2022-03-14T00:00:00Z"/>
        <d v="2019-08-22T00:00:00Z"/>
        <d v="2014-09-16T00:00:00Z"/>
        <d v="2022-05-15T00:00:00Z"/>
        <d v="2019-01-23T00:00:00Z"/>
        <d v="2021-08-22T00:00:00Z"/>
        <d v="2024-01-13T00:00:00Z"/>
        <d v="2018-06-25T00:00:00Z"/>
        <d v="2014-09-07T00:00:00Z"/>
        <d v="2019-05-04T00:00:00Z"/>
        <d v="2021-08-12T00:00:00Z"/>
        <d v="2021-08-05T00:00:00Z"/>
        <d v="2021-07-09T00:00:00Z"/>
        <d v="2016-01-19T00:00:00Z"/>
        <d v="2021-12-14T00:00:00Z"/>
        <d v="2019-08-26T00:00:00Z"/>
        <d v="2019-09-01T00:00:00Z"/>
        <d v="2016-04-17T00:00:00Z"/>
        <d v="2020-08-11T00:00:00Z"/>
        <d v="2022-11-08T00:00:00Z"/>
        <d v="2015-01-28T00:00:00Z"/>
        <d v="2018-05-12T00:00:00Z"/>
        <d v="2014-12-19T00:00:00Z"/>
        <d v="2022-01-27T00:00:00Z"/>
        <d v="2016-01-13T00:00:00Z"/>
        <d v="2020-09-27T00:00:00Z"/>
        <d v="2024-01-25T00:00:00Z"/>
        <d v="2014-12-02T00:00:00Z"/>
        <d v="2017-01-24T00:00:00Z"/>
        <d v="2021-11-01T00:00:00Z"/>
        <d v="2015-07-04T00:00:00Z"/>
        <d v="2023-09-14T00:00:00Z"/>
        <d v="2019-02-09T00:00:00Z"/>
        <d v="2017-06-05T00:00:00Z"/>
        <d v="2023-02-21T00:00:00Z"/>
        <d v="2015-09-12T00:00:00Z"/>
        <d v="2021-07-05T00:00:00Z"/>
        <d v="2016-02-08T00:00:00Z"/>
        <d v="2014-11-30T00:00:00Z"/>
        <d v="2021-10-26T00:00:00Z"/>
        <d v="2019-01-05T00:00:00Z"/>
        <d v="2017-05-16T00:00:00Z"/>
        <d v="2022-12-23T00:00:00Z"/>
        <d v="2017-12-13T00:00:00Z"/>
        <d v="2018-01-08T00:00:00Z"/>
        <d v="2016-11-09T00:00:00Z"/>
        <d v="2017-04-24T00:00:00Z"/>
        <d v="2022-12-12T00:00:00Z"/>
        <d v="2018-05-13T00:00:00Z"/>
        <d v="2022-12-21T00:00:00Z"/>
        <d v="2016-06-22T00:00:00Z"/>
        <d v="2023-12-19T00:00:00Z"/>
        <d v="2019-05-16T00:00:00Z"/>
        <d v="2019-09-05T00:00:00Z"/>
        <d v="2023-12-20T00:00:00Z"/>
        <d v="2019-01-17T00:00:00Z"/>
        <d v="2021-05-28T00:00:00Z"/>
        <d v="2023-03-27T00:00:00Z"/>
        <d v="2018-11-30T00:00:00Z"/>
        <d v="2022-03-28T00:00:00Z"/>
        <d v="2017-02-15T00:00:00Z"/>
        <d v="2021-12-24T00:00:00Z"/>
        <d v="2015-12-07T00:00:00Z"/>
        <d v="2016-10-15T00:00:00Z"/>
        <d v="2020-07-19T00:00:00Z"/>
        <d v="2017-07-23T00:00:00Z"/>
        <d v="2021-12-08T00:00:00Z"/>
        <d v="2021-06-16T00:00:00Z"/>
        <d v="2015-05-15T00:00:00Z"/>
        <d v="2021-06-05T00:00:00Z"/>
        <d v="2015-08-07T00:00:00Z"/>
        <d v="2019-01-11T00:00:00Z"/>
        <d v="2023-12-13T00:00:00Z"/>
        <d v="2024-06-17T00:00:00Z"/>
        <d v="2018-05-17T00:00:00Z"/>
        <d v="2023-02-12T00:00:00Z"/>
        <d v="2024-03-19T00:00:00Z"/>
        <d v="2018-09-16T00:00:00Z"/>
        <d v="2017-10-26T00:00:00Z"/>
        <d v="2018-09-26T00:00:00Z"/>
        <d v="2017-10-16T00:00:00Z"/>
        <d v="2021-11-04T00:00:00Z"/>
        <d v="2022-09-20T00:00:00Z"/>
        <d v="2023-06-02T00:00:00Z"/>
        <d v="2015-11-05T00:00:00Z"/>
        <d v="2019-10-10T00:00:00Z"/>
        <d v="2020-09-30T00:00:00Z"/>
        <d v="2018-07-27T00:00:00Z"/>
        <d v="2017-05-27T00:00:00Z"/>
        <d v="2020-10-22T00:00:00Z"/>
        <d v="2017-09-20T00:00:00Z"/>
        <d v="2015-07-25T00:00:00Z"/>
        <m/>
      </sharedItems>
    </cacheField>
    <cacheField name="Sales" numFmtId="0">
      <sharedItems containsString="0" containsBlank="1" containsNumber="1" containsInteger="1">
        <n v="15585.0"/>
        <n v="28080.0"/>
        <n v="22816.0"/>
        <n v="14964.0"/>
        <n v="22832.0"/>
        <n v="23921.0"/>
        <n v="18067.0"/>
        <n v="32396.0"/>
        <n v="24208.0"/>
        <n v="37658.0"/>
        <n v="23026.0"/>
        <n v="10053.0"/>
        <n v="33108.0"/>
        <n v="29855.0"/>
        <n v="28351.0"/>
        <n v="31653.0"/>
        <n v="29071.0"/>
        <n v="25746.0"/>
        <n v="34259.0"/>
        <n v="28157.0"/>
        <n v="37091.0"/>
        <n v="10129.0"/>
        <n v="26684.0"/>
        <n v="33883.0"/>
        <n v="25466.0"/>
        <n v="24876.0"/>
        <n v="20274.0"/>
        <n v="36484.0"/>
        <n v="38989.0"/>
        <n v="25722.0"/>
        <n v="35331.0"/>
        <n v="17314.0"/>
        <n v="17226.0"/>
        <n v="38779.0"/>
        <n v="30963.0"/>
        <n v="29329.0"/>
        <n v="18812.0"/>
        <n v="34445.0"/>
        <n v="30727.0"/>
        <n v="31935.0"/>
        <n v="27576.0"/>
        <n v="12221.0"/>
        <n v="29278.0"/>
        <n v="31675.0"/>
        <n v="27887.0"/>
        <n v="39917.0"/>
        <n v="22140.0"/>
        <n v="33471.0"/>
        <n v="16933.0"/>
        <n v="12950.0"/>
        <n v="21260.0"/>
        <n v="39552.0"/>
        <n v="22120.0"/>
        <n v="18126.0"/>
        <n v="12569.0"/>
        <n v="32820.0"/>
        <n v="17406.0"/>
        <n v="24146.0"/>
        <n v="11820.0"/>
        <n v="30805.0"/>
        <n v="16001.0"/>
        <n v="35243.0"/>
        <n v="28118.0"/>
        <n v="27596.0"/>
        <n v="22244.0"/>
        <n v="33129.0"/>
        <n v="21939.0"/>
        <n v="19833.0"/>
        <n v="32146.0"/>
        <n v="28052.0"/>
        <n v="38859.0"/>
        <n v="23354.0"/>
        <n v="19230.0"/>
        <n v="23162.0"/>
        <n v="12189.0"/>
        <n v="16214.0"/>
        <n v="20241.0"/>
        <n v="27473.0"/>
        <n v="10152.0"/>
        <n v="30735.0"/>
        <n v="14484.0"/>
        <n v="30132.0"/>
        <n v="21436.0"/>
        <n v="25368.0"/>
        <n v="35368.0"/>
        <n v="19120.0"/>
        <n v="32735.0"/>
        <n v="25952.0"/>
        <n v="39831.0"/>
        <n v="35451.0"/>
        <n v="37401.0"/>
        <n v="28270.0"/>
        <n v="26422.0"/>
        <n v="26258.0"/>
        <n v="21547.0"/>
        <n v="23302.0"/>
        <n v="37916.0"/>
        <n v="27482.0"/>
        <n v="28120.0"/>
        <n v="26429.0"/>
        <n v="31064.0"/>
        <n v="10743.0"/>
        <n v="27946.0"/>
        <n v="22868.0"/>
        <n v="26475.0"/>
        <n v="31648.0"/>
        <n v="36062.0"/>
        <n v="24919.0"/>
        <n v="38621.0"/>
        <n v="28425.0"/>
        <n v="30705.0"/>
        <n v="26425.0"/>
        <n v="12024.0"/>
        <n v="30358.0"/>
        <n v="15838.0"/>
        <n v="25587.0"/>
        <n v="28434.0"/>
        <n v="39526.0"/>
        <n v="10290.0"/>
        <n v="32978.0"/>
        <n v="11183.0"/>
        <n v="26143.0"/>
        <n v="31904.0"/>
        <n v="27145.0"/>
        <n v="23554.0"/>
        <n v="16604.0"/>
        <n v="24790.0"/>
        <n v="26379.0"/>
        <n v="34787.0"/>
        <n v="18445.0"/>
        <n v="24149.0"/>
        <n v="15383.0"/>
        <n v="31594.0"/>
        <n v="36587.0"/>
        <n v="28660.0"/>
        <n v="39869.0"/>
        <n v="32492.0"/>
        <n v="12098.0"/>
        <n v="36100.0"/>
        <n v="22370.0"/>
        <n v="36299.0"/>
        <n v="12906.0"/>
        <n v="24067.0"/>
        <n v="24353.0"/>
        <n v="39151.0"/>
        <n v="17269.0"/>
        <n v="20721.0"/>
        <n v="37615.0"/>
        <n v="18420.0"/>
        <n v="28655.0"/>
        <n v="13914.0"/>
        <n v="31609.0"/>
        <n v="12867.0"/>
        <n v="23902.0"/>
        <n v="22865.0"/>
        <n v="32250.0"/>
        <n v="27569.0"/>
        <n v="29854.0"/>
        <n v="20712.0"/>
        <n v="10139.0"/>
        <n v="36671.0"/>
        <n v="11331.0"/>
        <n v="31046.0"/>
        <n v="11605.0"/>
        <n v="33567.0"/>
        <n v="33416.0"/>
        <n v="37736.0"/>
        <n v="23941.0"/>
        <n v="23679.0"/>
        <n v="30232.0"/>
        <n v="36423.0"/>
        <n v="34591.0"/>
        <n v="20209.0"/>
        <n v="23345.0"/>
        <n v="18396.0"/>
        <n v="39378.0"/>
        <n v="18887.0"/>
        <n v="34712.0"/>
        <n v="27027.0"/>
        <n v="10694.0"/>
        <n v="31442.0"/>
        <n v="31667.0"/>
        <n v="19889.0"/>
        <n v="11524.0"/>
        <n v="13833.0"/>
        <n v="16980.0"/>
        <n v="29233.0"/>
        <n v="17837.0"/>
        <n v="13290.0"/>
        <n v="22041.0"/>
        <n v="24673.0"/>
        <n v="10638.0"/>
        <n v="19553.0"/>
        <n v="10153.0"/>
        <n v="27603.0"/>
        <n v="33945.0"/>
        <n v="26406.0"/>
        <n v="10032.0"/>
        <n v="38116.0"/>
        <n v="29410.0"/>
        <n v="10364.0"/>
        <n v="12415.0"/>
        <n v="10196.0"/>
        <n v="25755.0"/>
        <n v="27260.0"/>
        <n v="35264.0"/>
        <n v="28866.0"/>
        <n v="26699.0"/>
        <n v="37095.0"/>
        <n v="22010.0"/>
        <n v="38256.0"/>
        <n v="34762.0"/>
        <n v="28841.0"/>
        <n v="27655.0"/>
        <n v="27085.0"/>
        <n v="26088.0"/>
        <n v="27647.0"/>
        <n v="15956.0"/>
        <n v="29895.0"/>
        <n v="35971.0"/>
        <n v="27491.0"/>
        <n v="15260.0"/>
        <n v="37609.0"/>
        <n v="12904.0"/>
        <n v="30966.0"/>
        <n v="34761.0"/>
        <n v="16943.0"/>
        <n v="20099.0"/>
        <n v="22723.0"/>
        <n v="39795.0"/>
        <n v="35427.0"/>
        <n v="29859.0"/>
        <n v="23250.0"/>
        <n v="28741.0"/>
        <n v="19365.0"/>
        <n v="37390.0"/>
        <n v="39349.0"/>
        <n v="21649.0"/>
        <n v="19080.0"/>
        <n v="13436.0"/>
        <n v="14854.0"/>
        <n v="39415.0"/>
        <n v="30665.0"/>
        <n v="26602.0"/>
        <n v="31537.0"/>
        <n v="19972.0"/>
        <n v="15492.0"/>
        <n v="36772.0"/>
        <n v="36186.0"/>
        <n v="10355.0"/>
        <n v="28110.0"/>
        <n v="31367.0"/>
        <n v="18253.0"/>
        <n v="23122.0"/>
        <n v="39961.0"/>
        <n v="16723.0"/>
        <n v="21802.0"/>
        <n v="35196.0"/>
        <n v="37151.0"/>
        <n v="18448.0"/>
        <n v="20182.0"/>
        <n v="20134.0"/>
        <n v="30493.0"/>
        <n v="33392.0"/>
        <n v="23717.0"/>
        <n v="36932.0"/>
        <n v="19244.0"/>
        <n v="39521.0"/>
        <n v="13107.0"/>
        <n v="21141.0"/>
        <n v="26963.0"/>
        <n v="33503.0"/>
        <n v="33700.0"/>
        <n v="38073.0"/>
        <n v="30960.0"/>
        <n v="35288.0"/>
        <n v="38266.0"/>
        <n v="20558.0"/>
        <n v="28978.0"/>
        <n v="38546.0"/>
        <n v="37034.0"/>
        <n v="18243.0"/>
        <n v="30370.0"/>
        <n v="11519.0"/>
        <n v="12618.0"/>
        <n v="29235.0"/>
        <n v="29356.0"/>
        <n v="17563.0"/>
        <n v="13535.0"/>
        <n v="22160.0"/>
        <n v="23101.0"/>
        <n v="11695.0"/>
        <n v="31575.0"/>
        <n v="10276.0"/>
        <n v="31837.0"/>
        <n v="28200.0"/>
        <n v="13225.0"/>
        <n v="10930.0"/>
        <n v="32525.0"/>
        <n v="26219.0"/>
        <n v="19203.0"/>
        <n v="32574.0"/>
        <n v="39933.0"/>
        <n v="17817.0"/>
        <n v="23441.0"/>
        <n v="29052.0"/>
        <n v="25725.0"/>
        <n v="22803.0"/>
        <n v="30946.0"/>
        <n v="23815.0"/>
        <n v="21354.0"/>
        <n v="38076.0"/>
        <n v="33625.0"/>
        <n v="16150.0"/>
        <n v="31870.0"/>
        <n v="38035.0"/>
        <n v="17021.0"/>
        <n v="39988.0"/>
        <n v="16401.0"/>
        <n v="22375.0"/>
        <n v="24535.0"/>
        <n v="38756.0"/>
        <n v="16464.0"/>
        <n v="12153.0"/>
        <n v="27093.0"/>
        <n v="37693.0"/>
        <n v="20898.0"/>
        <n v="10486.0"/>
        <n v="33363.0"/>
        <n v="19969.0"/>
        <n v="35285.0"/>
        <n v="34668.0"/>
        <n v="17760.0"/>
        <n v="23973.0"/>
        <n v="26303.0"/>
        <n v="38820.0"/>
        <n v="33549.0"/>
        <n v="35018.0"/>
        <n v="16143.0"/>
        <n v="13351.0"/>
        <n v="13721.0"/>
        <n v="26391.0"/>
        <n v="26920.0"/>
        <n v="38903.0"/>
        <n v="26743.0"/>
        <n v="32930.0"/>
        <n v="26562.0"/>
        <n v="37643.0"/>
        <n v="13856.0"/>
        <n v="35544.0"/>
        <n v="23976.0"/>
        <n v="36513.0"/>
        <n v="11509.0"/>
        <n v="26741.0"/>
        <n v="23445.0"/>
        <n v="34406.0"/>
        <n v="32377.0"/>
        <n v="12671.0"/>
        <n v="27653.0"/>
        <n v="11140.0"/>
        <n v="12739.0"/>
        <n v="18461.0"/>
        <n v="13645.0"/>
        <n v="33937.0"/>
        <n v="23346.0"/>
        <n v="25347.0"/>
        <n v="10501.0"/>
        <n v="10840.0"/>
        <n v="37364.0"/>
        <n v="13315.0"/>
        <n v="20359.0"/>
        <n v="28275.0"/>
        <n v="20667.0"/>
        <n v="29569.0"/>
        <n v="39692.0"/>
        <n v="14572.0"/>
        <n v="23185.0"/>
        <n v="36846.0"/>
        <n v="23224.0"/>
        <n v="19799.0"/>
        <n v="37763.0"/>
        <n v="11889.0"/>
        <n v="10757.0"/>
        <n v="13558.0"/>
        <n v="19253.0"/>
        <n v="19121.0"/>
        <n v="27787.0"/>
        <n v="26637.0"/>
        <n v="39661.0"/>
        <n v="25500.0"/>
        <n v="22267.0"/>
        <n v="23332.0"/>
        <n v="37854.0"/>
        <n v="10058.0"/>
        <n v="28317.0"/>
        <n v="35640.0"/>
        <n v="26213.0"/>
        <n v="33457.0"/>
        <n v="18433.0"/>
        <n v="25523.0"/>
        <n v="14745.0"/>
        <n v="17047.0"/>
        <n v="10926.0"/>
        <n v="38833.0"/>
        <n v="36531.0"/>
        <n v="20584.0"/>
        <n v="23316.0"/>
        <n v="38605.0"/>
        <n v="32872.0"/>
        <n v="31143.0"/>
        <n v="30171.0"/>
        <n v="16005.0"/>
        <n v="17938.0"/>
        <n v="34638.0"/>
        <n v="36883.0"/>
        <n v="10374.0"/>
        <n v="28007.0"/>
        <n v="25072.0"/>
        <n v="16571.0"/>
        <n v="34942.0"/>
        <n v="11328.0"/>
        <n v="30560.0"/>
        <n v="21382.0"/>
        <n v="34269.0"/>
        <n v="13589.0"/>
        <n v="22562.0"/>
        <n v="26057.0"/>
        <n v="36839.0"/>
        <n v="25270.0"/>
        <n v="35475.0"/>
        <n v="29033.0"/>
        <n v="15195.0"/>
        <n v="13213.0"/>
        <n v="23528.0"/>
        <n v="21521.0"/>
        <n v="31670.0"/>
        <n v="34791.0"/>
        <n v="37786.0"/>
        <n v="38296.0"/>
        <n v="16232.0"/>
        <n v="33164.0"/>
        <n v="38312.0"/>
        <n v="12115.0"/>
        <n v="19691.0"/>
        <n v="11044.0"/>
        <n v="11555.0"/>
        <n v="15529.0"/>
        <n v="37013.0"/>
        <n v="12861.0"/>
        <n v="37016.0"/>
        <n v="16766.0"/>
        <n v="12264.0"/>
        <n v="38901.0"/>
        <n v="37732.0"/>
        <n v="17977.0"/>
        <n v="20321.0"/>
        <n v="36072.0"/>
        <n v="11654.0"/>
        <n v="19010.0"/>
        <n v="31005.0"/>
        <n v="28608.0"/>
        <n v="27483.0"/>
        <n v="18273.0"/>
        <n v="38428.0"/>
        <n v="35852.0"/>
        <n v="38992.0"/>
        <n v="29321.0"/>
        <n v="20571.0"/>
        <n v="25161.0"/>
        <n v="21654.0"/>
        <n v="30890.0"/>
        <n v="31821.0"/>
        <n v="17194.0"/>
        <n v="39639.0"/>
        <n v="20715.0"/>
        <n v="11765.0"/>
        <n v="13396.0"/>
        <n v="18831.0"/>
        <n v="17082.0"/>
        <n v="18172.0"/>
        <n v="15299.0"/>
        <n v="36384.0"/>
        <n v="34294.0"/>
        <n v="23696.0"/>
        <n v="13057.0"/>
        <n v="24689.0"/>
        <n v="22421.0"/>
        <n v="36724.0"/>
        <n v="33526.0"/>
        <n v="19940.0"/>
        <n v="34848.0"/>
        <n v="13395.0"/>
        <n v="24979.0"/>
        <n v="36153.0"/>
        <n v="16700.0"/>
        <n v="39653.0"/>
        <n v="26389.0"/>
        <n v="32195.0"/>
        <n v="12588.0"/>
        <n v="32904.0"/>
        <n v="31266.0"/>
        <n v="36900.0"/>
        <n v="31076.0"/>
        <n v="17173.0"/>
        <n v="24637.0"/>
        <n v="39563.0"/>
        <n v="26184.0"/>
        <n v="14879.0"/>
        <n v="38322.0"/>
        <n v="34434.0"/>
        <n v="14920.0"/>
        <n v="31365.0"/>
        <n v="39404.0"/>
        <n v="20556.0"/>
        <n v="18757.0"/>
        <n v="21549.0"/>
        <n v="28436.0"/>
        <n v="19075.0"/>
        <n v="26775.0"/>
        <n v="32355.0"/>
        <n v="25585.0"/>
        <n v="25929.0"/>
        <n v="20896.0"/>
        <n v="38748.0"/>
        <n v="22924.0"/>
        <n v="35000.0"/>
        <n v="16186.0"/>
        <n v="35103.0"/>
        <n v="31896.0"/>
        <n v="15486.0"/>
        <n v="22016.0"/>
        <n v="17765.0"/>
        <n v="35507.0"/>
        <n v="31903.0"/>
        <n v="12155.0"/>
        <n v="15057.0"/>
        <n v="20411.0"/>
        <n v="33506.0"/>
        <n v="14424.0"/>
        <n v="19033.0"/>
        <n v="23706.0"/>
        <n v="36636.0"/>
        <n v="30430.0"/>
        <n v="32450.0"/>
        <n v="28008.0"/>
        <n v="29741.0"/>
        <n v="21329.0"/>
        <n v="34095.0"/>
        <n v="11404.0"/>
        <n v="35134.0"/>
        <n v="19965.0"/>
        <n v="17531.0"/>
        <n v="13311.0"/>
        <n v="37473.0"/>
        <n v="33265.0"/>
        <n v="11479.0"/>
        <n v="38554.0"/>
        <n v="30106.0"/>
        <n v="21349.0"/>
        <n v="14394.0"/>
        <n v="31142.0"/>
        <n v="21580.0"/>
        <n v="19737.0"/>
        <n v="25673.0"/>
        <n v="30420.0"/>
        <n v="39048.0"/>
        <n v="21932.0"/>
        <n v="22922.0"/>
        <n v="15835.0"/>
        <n v="35946.0"/>
        <n v="38765.0"/>
        <n v="37767.0"/>
        <n v="19275.0"/>
        <n v="10945.0"/>
        <n v="38371.0"/>
        <n v="13341.0"/>
        <n v="13496.0"/>
        <n v="39100.0"/>
        <n v="35062.0"/>
        <n v="28882.0"/>
        <n v="25323.0"/>
        <n v="19986.0"/>
        <n v="20620.0"/>
        <n v="27044.0"/>
        <n v="20310.0"/>
        <n v="13227.0"/>
        <n v="37745.0"/>
        <n v="23120.0"/>
        <n v="35460.0"/>
        <n v="20733.0"/>
        <n v="22219.0"/>
        <n v="37662.0"/>
        <n v="36358.0"/>
        <n v="11581.0"/>
        <n v="10003.0"/>
        <n v="36665.0"/>
        <n v="25924.0"/>
        <n v="35272.0"/>
        <n v="35987.0"/>
        <n v="20166.0"/>
        <n v="12737.0"/>
        <n v="39470.0"/>
        <n v="26866.0"/>
        <n v="33897.0"/>
        <n v="14105.0"/>
        <n v="27716.0"/>
        <n v="20522.0"/>
        <n v="36164.0"/>
        <n v="23818.0"/>
        <n v="26812.0"/>
        <n v="13182.0"/>
        <n v="26740.0"/>
        <n v="12168.0"/>
        <n v="25609.0"/>
        <n v="36224.0"/>
        <n v="25054.0"/>
        <n v="17174.0"/>
        <n v="33356.0"/>
        <n v="32998.0"/>
        <n v="25176.0"/>
        <n v="34208.0"/>
        <n v="29058.0"/>
        <n v="15867.0"/>
        <n v="27893.0"/>
        <n v="31504.0"/>
        <n v="33607.0"/>
        <n v="23456.0"/>
        <n v="25222.0"/>
        <n v="27992.0"/>
        <n v="25478.0"/>
        <n v="30260.0"/>
        <n v="34812.0"/>
        <n v="15227.0"/>
        <n v="10120.0"/>
        <n v="38680.0"/>
        <n v="29606.0"/>
        <n v="32521.0"/>
        <n v="34056.0"/>
        <n v="31511.0"/>
        <n v="33816.0"/>
        <n v="23190.0"/>
        <n v="21345.0"/>
        <n v="35030.0"/>
        <n v="17672.0"/>
        <n v="20453.0"/>
        <n v="21890.0"/>
        <n v="29626.0"/>
        <n v="24225.0"/>
        <n v="39044.0"/>
        <n v="27375.0"/>
        <n v="30062.0"/>
        <n v="25003.0"/>
        <n v="18658.0"/>
        <n v="17461.0"/>
        <n v="23683.0"/>
        <n v="34262.0"/>
        <n v="38278.0"/>
        <n v="38883.0"/>
        <n v="34957.0"/>
        <n v="20460.0"/>
        <n v="29496.0"/>
        <n v="18041.0"/>
        <n v="30985.0"/>
        <n v="10917.0"/>
        <n v="31645.0"/>
        <n v="35798.0"/>
        <n v="35265.0"/>
        <n v="26853.0"/>
        <n v="36743.0"/>
        <n v="21796.0"/>
        <n v="29360.0"/>
        <n v="29543.0"/>
        <n v="36410.0"/>
        <n v="26816.0"/>
        <n v="15528.0"/>
        <n v="24396.0"/>
        <n v="27466.0"/>
        <n v="25236.0"/>
        <n v="33430.0"/>
        <n v="31990.0"/>
        <n v="12443.0"/>
        <n v="11591.0"/>
        <n v="13069.0"/>
        <n v="36897.0"/>
        <n v="28654.0"/>
        <n v="12233.0"/>
        <n v="17473.0"/>
        <n v="12123.0"/>
        <n v="11220.0"/>
        <n v="14804.0"/>
        <n v="13087.0"/>
        <n v="31680.0"/>
        <n v="12785.0"/>
        <n v="39739.0"/>
        <n v="21204.0"/>
        <n v="34948.0"/>
        <n v="26668.0"/>
        <n v="27777.0"/>
        <n v="36958.0"/>
        <n v="24055.0"/>
        <n v="27050.0"/>
        <n v="35185.0"/>
        <n v="27045.0"/>
        <n v="38351.0"/>
        <n v="13934.0"/>
        <n v="31182.0"/>
        <n v="22570.0"/>
        <n v="31396.0"/>
        <n v="21558.0"/>
        <n v="14028.0"/>
        <n v="32754.0"/>
        <n v="10612.0"/>
        <n v="13935.0"/>
        <n v="10048.0"/>
        <n v="13913.0"/>
        <n v="19147.0"/>
        <n v="14717.0"/>
        <n v="15250.0"/>
        <n v="18211.0"/>
        <n v="33692.0"/>
        <n v="10193.0"/>
        <n v="33515.0"/>
        <n v="23449.0"/>
        <n v="16127.0"/>
        <n v="15933.0"/>
        <n v="28040.0"/>
        <n v="28996.0"/>
        <n v="37918.0"/>
        <n v="34100.0"/>
        <n v="18785.0"/>
        <n v="38103.0"/>
        <n v="14452.0"/>
        <n v="17025.0"/>
        <n v="33269.0"/>
        <n v="30554.0"/>
        <n v="13919.0"/>
        <n v="36550.0"/>
        <n v="29527.0"/>
        <n v="35844.0"/>
        <n v="29655.0"/>
        <n v="26209.0"/>
        <n v="39733.0"/>
        <n v="11884.0"/>
        <n v="37319.0"/>
        <n v="15384.0"/>
        <n v="22338.0"/>
        <n v="15467.0"/>
        <n v="33453.0"/>
        <n v="13687.0"/>
        <n v="31709.0"/>
        <n v="15659.0"/>
        <n v="31350.0"/>
        <n v="23859.0"/>
        <n v="31220.0"/>
        <n v="11465.0"/>
        <n v="32653.0"/>
        <n v="27064.0"/>
        <n v="15032.0"/>
        <n v="21664.0"/>
        <n v="30025.0"/>
        <n v="36894.0"/>
        <n v="32634.0"/>
        <n v="36481.0"/>
        <n v="33693.0"/>
        <n v="37806.0"/>
        <n v="25324.0"/>
        <n v="27015.0"/>
        <n v="31696.0"/>
        <n v="35366.0"/>
        <n v="35740.0"/>
        <n v="21389.0"/>
        <n v="16436.0"/>
        <n v="26753.0"/>
        <n v="14340.0"/>
        <n v="27430.0"/>
        <n v="23946.0"/>
        <n v="21861.0"/>
        <n v="18485.0"/>
        <n v="22659.0"/>
        <n v="27531.0"/>
        <n v="37437.0"/>
        <n v="20693.0"/>
        <n v="21655.0"/>
        <n v="33043.0"/>
        <n v="10329.0"/>
        <n v="27038.0"/>
        <n v="18511.0"/>
        <n v="30882.0"/>
        <n v="31553.0"/>
        <n v="15130.0"/>
        <n v="13523.0"/>
        <n v="29685.0"/>
        <n v="32034.0"/>
        <n v="10389.0"/>
        <n v="27453.0"/>
        <n v="17232.0"/>
        <n v="10904.0"/>
        <n v="27106.0"/>
        <n v="27379.0"/>
        <n v="35973.0"/>
        <n v="24989.0"/>
        <n v="21668.0"/>
        <n v="12689.0"/>
        <n v="16103.0"/>
        <n v="19308.0"/>
        <n v="36370.0"/>
        <n v="36165.0"/>
        <n v="13489.0"/>
        <n v="36118.0"/>
        <n v="12102.0"/>
        <n v="14463.0"/>
        <n v="20351.0"/>
        <n v="25740.0"/>
        <n v="39968.0"/>
        <n v="14331.0"/>
        <n v="15871.0"/>
        <n v="26489.0"/>
        <n v="21064.0"/>
        <n v="17280.0"/>
        <n v="25710.0"/>
        <n v="32104.0"/>
        <n v="22557.0"/>
        <n v="23579.0"/>
        <n v="10421.0"/>
        <n v="23038.0"/>
        <n v="31858.0"/>
        <n v="23877.0"/>
        <n v="10147.0"/>
        <n v="36341.0"/>
        <n v="17991.0"/>
        <n v="23052.0"/>
        <n v="25966.0"/>
        <n v="19919.0"/>
        <n v="31228.0"/>
        <n v="10537.0"/>
        <n v="29387.0"/>
        <n v="36837.0"/>
        <n v="39482.0"/>
        <n v="26921.0"/>
        <n v="27173.0"/>
        <n v="20026.0"/>
        <n v="20265.0"/>
        <n v="19507.0"/>
        <n v="18558.0"/>
        <n v="21750.0"/>
        <n v="17026.0"/>
        <n v="15722.0"/>
        <n v="12490.0"/>
        <n v="36349.0"/>
        <n v="17727.0"/>
        <n v="17699.0"/>
        <n v="32871.0"/>
        <n v="22236.0"/>
        <n v="29832.0"/>
        <n v="32639.0"/>
        <n v="20423.0"/>
        <n v="27407.0"/>
        <n v="14726.0"/>
        <n v="22413.0"/>
        <n v="24693.0"/>
        <n v="39099.0"/>
        <n v="28357.0"/>
        <n v="11158.0"/>
        <n v="10263.0"/>
        <n v="15237.0"/>
        <n v="34441.0"/>
        <n v="23384.0"/>
        <n v="29557.0"/>
        <n v="39484.0"/>
        <n v="31948.0"/>
        <n v="13013.0"/>
        <n v="39679.0"/>
        <n v="24298.0"/>
        <n v="17183.0"/>
        <n v="36661.0"/>
        <n v="30017.0"/>
        <n v="17258.0"/>
        <n v="10680.0"/>
        <n v="26946.0"/>
        <n v="13946.0"/>
        <n v="35307.0"/>
        <n v="27509.0"/>
        <n v="23918.0"/>
        <n v="36301.0"/>
        <n v="19217.0"/>
        <n v="22903.0"/>
        <n v="32317.0"/>
        <n v="25341.0"/>
        <n v="25025.0"/>
        <n v="10458.0"/>
        <n v="17922.0"/>
        <n v="11854.0"/>
        <n v="17582.0"/>
        <n v="12243.0"/>
        <n v="13715.0"/>
        <n v="14048.0"/>
        <n v="30101.0"/>
        <n v="10912.0"/>
        <n v="34355.0"/>
        <n v="38543.0"/>
        <n v="33150.0"/>
        <n v="28774.0"/>
        <n v="33305.0"/>
        <n v="38776.0"/>
        <n v="34658.0"/>
        <n v="14016.0"/>
        <n v="29812.0"/>
        <n v="22309.0"/>
        <n v="32110.0"/>
        <n v="19202.0"/>
        <n v="16274.0"/>
        <n v="32758.0"/>
        <n v="26643.0"/>
        <n v="23828.0"/>
        <n v="37797.0"/>
        <n v="14946.0"/>
        <n v="30736.0"/>
        <n v="38910.0"/>
        <n v="29704.0"/>
        <n v="38372.0"/>
        <n v="15123.0"/>
        <n v="24162.0"/>
        <n v="19189.0"/>
        <n v="14940.0"/>
        <n v="31664.0"/>
        <n v="10264.0"/>
        <n v="18369.0"/>
        <n v="39646.0"/>
        <n v="12104.0"/>
        <n v="31879.0"/>
        <n v="34240.0"/>
        <n v="33042.0"/>
        <n v="17459.0"/>
        <n v="18145.0"/>
        <n v="19525.0"/>
        <n v="16975.0"/>
        <n v="37301.0"/>
        <n v="34088.0"/>
        <n v="15989.0"/>
        <n v="29697.0"/>
        <n v="37930.0"/>
        <n v="35291.0"/>
        <n v="21747.0"/>
        <n v="28440.0"/>
        <n v="26244.0"/>
        <n v="15896.0"/>
        <n v="27838.0"/>
        <n v="14058.0"/>
        <n v="20523.0"/>
        <n v="33661.0"/>
        <n v="26996.0"/>
        <n v="39781.0"/>
        <n v="37368.0"/>
        <n v="27683.0"/>
        <n v="15289.0"/>
        <n v="34941.0"/>
        <n v="18673.0"/>
        <n v="22055.0"/>
        <n v="17732.0"/>
        <n v="11648.0"/>
        <n v="11791.0"/>
        <n v="39882.0"/>
        <n v="24872.0"/>
        <n v="34106.0"/>
        <n v="29985.0"/>
        <n v="12266.0"/>
        <n v="25403.0"/>
        <n v="29444.0"/>
        <n v="36635.0"/>
        <n v="26712.0"/>
        <n v="37782.0"/>
        <n v="19727.0"/>
        <n v="39743.0"/>
        <n v="17484.0"/>
        <n v="39024.0"/>
        <n v="14081.0"/>
        <n v="29392.0"/>
        <n v="23565.0"/>
        <n v="15749.0"/>
        <n v="17898.0"/>
        <n v="25057.0"/>
        <m/>
      </sharedItems>
    </cacheField>
    <cacheField name="Region" numFmtId="0">
      <sharedItems containsBlank="1">
        <s v="North"/>
        <s v="West"/>
        <s v="South"/>
        <s v="East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K1007:R1014" firstHeaderRow="0" firstDataRow="1" firstDataCol="1"/>
  <pivotFields>
    <pivotField name="Department" axis="axisCol" compact="0" outline="0" multipleItemSelectionAllowed="1" showAll="0" sortType="ascending">
      <items>
        <item x="5"/>
        <item x="3"/>
        <item x="1"/>
        <item x="4"/>
        <item x="0"/>
        <item x="2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t="default"/>
      </items>
    </pivotField>
    <pivotField name="Region" axis="axisRow" compact="0" outline="0" multipleItemSelectionAllowed="1" showAll="0" sortType="ascending">
      <items>
        <item x="4"/>
        <item x="3"/>
        <item x="0"/>
        <item x="2"/>
        <item x="1"/>
        <item t="default"/>
      </items>
    </pivotField>
  </pivotFields>
  <rowFields>
    <field x="4"/>
  </rowFields>
  <colFields>
    <field x="0"/>
  </colFields>
  <dataFields>
    <dataField name="AVERAGE of Sales" fld="3" subtotal="average" baseField="0"/>
  </dataFields>
</pivotTableDefinition>
</file>

<file path=xl/tables/table1.xml><?xml version="1.0" encoding="utf-8"?>
<table xmlns="http://schemas.openxmlformats.org/spreadsheetml/2006/main" ref="A1:E8" displayName="Table_1" name="Table_1" id="1">
  <tableColumns count="5">
    <tableColumn name="Department" id="1"/>
    <tableColumn name="Salary" id="2"/>
    <tableColumn name="Joining Date" id="3"/>
    <tableColumn name="Sales" id="4"/>
    <tableColumn name="Region" id="5"/>
  </tableColumns>
  <tableStyleInfo name="Detail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71"/>
    <col customWidth="1" min="3" max="4" width="8.71"/>
    <col customWidth="1" min="5" max="5" width="18.57"/>
    <col customWidth="1" min="6" max="6" width="8.71"/>
    <col customWidth="1" min="7" max="7" width="15.86"/>
    <col customWidth="1" min="8" max="9" width="8.71"/>
    <col customWidth="1" min="10" max="10" width="13.57"/>
    <col customWidth="1" min="11" max="11" width="23.0"/>
    <col customWidth="1" min="12" max="12" width="13.29"/>
    <col customWidth="1" min="13" max="13" width="19.14"/>
    <col customWidth="1" min="14" max="14" width="18.57"/>
    <col customWidth="1" min="15" max="15" width="16.29"/>
    <col customWidth="1" min="16" max="16" width="37.14"/>
    <col customWidth="1" min="17" max="17" width="35.14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4.25" customHeight="1">
      <c r="A2" s="3">
        <v>1.0</v>
      </c>
      <c r="B2" s="3" t="s">
        <v>17</v>
      </c>
      <c r="C2" s="3">
        <v>38.0</v>
      </c>
      <c r="D2" s="3" t="s">
        <v>18</v>
      </c>
      <c r="E2" s="3" t="s">
        <v>19</v>
      </c>
      <c r="F2" s="3">
        <v>51244.0</v>
      </c>
      <c r="G2" s="4">
        <v>43283.0</v>
      </c>
      <c r="H2" s="3">
        <v>15585.0</v>
      </c>
      <c r="I2" s="3" t="s">
        <v>20</v>
      </c>
      <c r="J2" s="3">
        <v>53.0</v>
      </c>
      <c r="K2" s="5" t="str">
        <f t="shared" ref="K2:K1001" si="1">IF(F2 &gt; 50000, "Above", "Below")</f>
        <v>Above</v>
      </c>
      <c r="L2" s="5" t="str">
        <f t="shared" ref="L2:L1001" si="2">IFS(J2 &gt;= 50, "Excellent", J2 &gt;= 40, "Good", J2 &gt;= 30, "Average", J2 &lt; 30, "Poor")
</f>
        <v>Excellent</v>
      </c>
      <c r="M2" s="5" t="b">
        <f t="shared" ref="M2:M1001" si="3">AND(E2 = "HR", I2 = "North", H2 &gt; 15000)
</f>
        <v>0</v>
      </c>
      <c r="N2" s="5" t="b">
        <f t="shared" ref="N2:N1001" si="4">OR(E2 = "IT", F2 &gt; 60000)</f>
        <v>0</v>
      </c>
      <c r="O2" s="5" t="b">
        <f t="shared" ref="O2:O1001" si="5">NOT(E2 = "Marketing')")</f>
        <v>1</v>
      </c>
      <c r="P2" s="5">
        <f t="shared" ref="P2:P1001" si="6">VLOOKUP(A2,A2:F2,6,"FALSE")</f>
        <v>51244</v>
      </c>
    </row>
    <row r="3" ht="14.25" customHeight="1">
      <c r="A3" s="3">
        <v>2.0</v>
      </c>
      <c r="B3" s="3" t="s">
        <v>21</v>
      </c>
      <c r="C3" s="3">
        <v>44.0</v>
      </c>
      <c r="D3" s="3" t="s">
        <v>22</v>
      </c>
      <c r="E3" s="3" t="s">
        <v>23</v>
      </c>
      <c r="F3" s="3">
        <v>30579.0</v>
      </c>
      <c r="G3" s="4">
        <v>42585.0</v>
      </c>
      <c r="H3" s="3">
        <v>28080.0</v>
      </c>
      <c r="I3" s="3" t="s">
        <v>20</v>
      </c>
      <c r="J3" s="3">
        <v>57.0</v>
      </c>
      <c r="K3" s="5" t="str">
        <f t="shared" si="1"/>
        <v>Below</v>
      </c>
      <c r="L3" s="5" t="str">
        <f t="shared" si="2"/>
        <v>Excellent</v>
      </c>
      <c r="M3" s="5" t="b">
        <f t="shared" si="3"/>
        <v>1</v>
      </c>
      <c r="N3" s="5" t="b">
        <f t="shared" si="4"/>
        <v>0</v>
      </c>
      <c r="O3" s="5" t="b">
        <f t="shared" si="5"/>
        <v>1</v>
      </c>
      <c r="P3" s="5">
        <f t="shared" si="6"/>
        <v>30579</v>
      </c>
    </row>
    <row r="4" ht="14.25" customHeight="1">
      <c r="A4" s="3">
        <v>3.0</v>
      </c>
      <c r="B4" s="3" t="s">
        <v>24</v>
      </c>
      <c r="C4" s="3">
        <v>57.0</v>
      </c>
      <c r="D4" s="3" t="s">
        <v>22</v>
      </c>
      <c r="E4" s="3" t="s">
        <v>23</v>
      </c>
      <c r="F4" s="3">
        <v>67359.0</v>
      </c>
      <c r="G4" s="4">
        <v>44834.0</v>
      </c>
      <c r="H4" s="3">
        <v>22816.0</v>
      </c>
      <c r="I4" s="3" t="s">
        <v>25</v>
      </c>
      <c r="J4" s="3">
        <v>57.0</v>
      </c>
      <c r="K4" s="5" t="str">
        <f t="shared" si="1"/>
        <v>Above</v>
      </c>
      <c r="L4" s="5" t="str">
        <f t="shared" si="2"/>
        <v>Excellent</v>
      </c>
      <c r="M4" s="5" t="b">
        <f t="shared" si="3"/>
        <v>0</v>
      </c>
      <c r="N4" s="5" t="b">
        <f t="shared" si="4"/>
        <v>1</v>
      </c>
      <c r="O4" s="5" t="b">
        <f t="shared" si="5"/>
        <v>1</v>
      </c>
      <c r="P4" s="5">
        <f t="shared" si="6"/>
        <v>67359</v>
      </c>
    </row>
    <row r="5" ht="14.25" customHeight="1">
      <c r="A5" s="3">
        <v>4.0</v>
      </c>
      <c r="B5" s="3" t="s">
        <v>26</v>
      </c>
      <c r="C5" s="3">
        <v>43.0</v>
      </c>
      <c r="D5" s="3" t="s">
        <v>22</v>
      </c>
      <c r="E5" s="3" t="s">
        <v>7</v>
      </c>
      <c r="F5" s="3">
        <v>64565.0</v>
      </c>
      <c r="G5" s="4">
        <v>45210.0</v>
      </c>
      <c r="H5" s="3">
        <v>14964.0</v>
      </c>
      <c r="I5" s="3" t="s">
        <v>27</v>
      </c>
      <c r="J5" s="3">
        <v>20.0</v>
      </c>
      <c r="K5" s="5" t="str">
        <f t="shared" si="1"/>
        <v>Above</v>
      </c>
      <c r="L5" s="5" t="str">
        <f t="shared" si="2"/>
        <v>Poor</v>
      </c>
      <c r="M5" s="5" t="b">
        <f t="shared" si="3"/>
        <v>0</v>
      </c>
      <c r="N5" s="5" t="b">
        <f t="shared" si="4"/>
        <v>1</v>
      </c>
      <c r="O5" s="5" t="b">
        <f t="shared" si="5"/>
        <v>1</v>
      </c>
      <c r="P5" s="5">
        <f t="shared" si="6"/>
        <v>64565</v>
      </c>
    </row>
    <row r="6" ht="14.25" customHeight="1">
      <c r="A6" s="3">
        <v>5.0</v>
      </c>
      <c r="B6" s="3" t="s">
        <v>28</v>
      </c>
      <c r="C6" s="3">
        <v>57.0</v>
      </c>
      <c r="D6" s="3" t="s">
        <v>22</v>
      </c>
      <c r="E6" s="3" t="s">
        <v>29</v>
      </c>
      <c r="F6" s="3">
        <v>70615.0</v>
      </c>
      <c r="G6" s="4">
        <v>42468.0</v>
      </c>
      <c r="H6" s="3">
        <v>22832.0</v>
      </c>
      <c r="I6" s="3" t="s">
        <v>25</v>
      </c>
      <c r="J6" s="3">
        <v>56.0</v>
      </c>
      <c r="K6" s="5" t="str">
        <f t="shared" si="1"/>
        <v>Above</v>
      </c>
      <c r="L6" s="5" t="str">
        <f t="shared" si="2"/>
        <v>Excellent</v>
      </c>
      <c r="M6" s="5" t="b">
        <f t="shared" si="3"/>
        <v>0</v>
      </c>
      <c r="N6" s="5" t="b">
        <f t="shared" si="4"/>
        <v>1</v>
      </c>
      <c r="O6" s="5" t="b">
        <f t="shared" si="5"/>
        <v>1</v>
      </c>
      <c r="P6" s="5">
        <f t="shared" si="6"/>
        <v>70615</v>
      </c>
    </row>
    <row r="7" ht="14.25" customHeight="1">
      <c r="A7" s="3">
        <v>6.0</v>
      </c>
      <c r="B7" s="3" t="s">
        <v>30</v>
      </c>
      <c r="C7" s="3">
        <v>23.0</v>
      </c>
      <c r="D7" s="3" t="s">
        <v>18</v>
      </c>
      <c r="E7" s="3" t="s">
        <v>23</v>
      </c>
      <c r="F7" s="3">
        <v>58825.0</v>
      </c>
      <c r="G7" s="4">
        <v>44083.0</v>
      </c>
      <c r="H7" s="3">
        <v>23921.0</v>
      </c>
      <c r="I7" s="3" t="s">
        <v>27</v>
      </c>
      <c r="J7" s="3">
        <v>28.0</v>
      </c>
      <c r="K7" s="5" t="str">
        <f t="shared" si="1"/>
        <v>Above</v>
      </c>
      <c r="L7" s="5" t="str">
        <f t="shared" si="2"/>
        <v>Poor</v>
      </c>
      <c r="M7" s="5" t="b">
        <f t="shared" si="3"/>
        <v>0</v>
      </c>
      <c r="N7" s="5" t="b">
        <f t="shared" si="4"/>
        <v>0</v>
      </c>
      <c r="O7" s="5" t="b">
        <f t="shared" si="5"/>
        <v>1</v>
      </c>
      <c r="P7" s="5">
        <f t="shared" si="6"/>
        <v>58825</v>
      </c>
    </row>
    <row r="8" ht="14.25" customHeight="1">
      <c r="A8" s="3">
        <v>7.0</v>
      </c>
      <c r="B8" s="3" t="s">
        <v>31</v>
      </c>
      <c r="C8" s="3">
        <v>33.0</v>
      </c>
      <c r="D8" s="3" t="s">
        <v>22</v>
      </c>
      <c r="E8" s="3" t="s">
        <v>29</v>
      </c>
      <c r="F8" s="3">
        <v>70118.0</v>
      </c>
      <c r="G8" s="4">
        <v>42294.0</v>
      </c>
      <c r="H8" s="3">
        <v>18067.0</v>
      </c>
      <c r="I8" s="3" t="s">
        <v>27</v>
      </c>
      <c r="J8" s="3">
        <v>39.0</v>
      </c>
      <c r="K8" s="5" t="str">
        <f t="shared" si="1"/>
        <v>Above</v>
      </c>
      <c r="L8" s="5" t="str">
        <f t="shared" si="2"/>
        <v>Average</v>
      </c>
      <c r="M8" s="5" t="b">
        <f t="shared" si="3"/>
        <v>0</v>
      </c>
      <c r="N8" s="5" t="b">
        <f t="shared" si="4"/>
        <v>1</v>
      </c>
      <c r="O8" s="5" t="b">
        <f t="shared" si="5"/>
        <v>1</v>
      </c>
      <c r="P8" s="5">
        <f t="shared" si="6"/>
        <v>70118</v>
      </c>
    </row>
    <row r="9" ht="14.25" customHeight="1">
      <c r="A9" s="3">
        <v>8.0</v>
      </c>
      <c r="B9" s="3" t="s">
        <v>32</v>
      </c>
      <c r="C9" s="3">
        <v>60.0</v>
      </c>
      <c r="D9" s="3" t="s">
        <v>22</v>
      </c>
      <c r="E9" s="3" t="s">
        <v>23</v>
      </c>
      <c r="F9" s="3">
        <v>47243.0</v>
      </c>
      <c r="G9" s="4">
        <v>43613.0</v>
      </c>
      <c r="H9" s="3">
        <v>32396.0</v>
      </c>
      <c r="I9" s="3" t="s">
        <v>20</v>
      </c>
      <c r="J9" s="3">
        <v>32.0</v>
      </c>
      <c r="K9" s="5" t="str">
        <f t="shared" si="1"/>
        <v>Below</v>
      </c>
      <c r="L9" s="5" t="str">
        <f t="shared" si="2"/>
        <v>Average</v>
      </c>
      <c r="M9" s="5" t="b">
        <f t="shared" si="3"/>
        <v>1</v>
      </c>
      <c r="N9" s="5" t="b">
        <f t="shared" si="4"/>
        <v>0</v>
      </c>
      <c r="O9" s="5" t="b">
        <f t="shared" si="5"/>
        <v>1</v>
      </c>
      <c r="P9" s="5">
        <f t="shared" si="6"/>
        <v>47243</v>
      </c>
    </row>
    <row r="10" ht="14.25" customHeight="1">
      <c r="A10" s="3">
        <v>9.0</v>
      </c>
      <c r="B10" s="3" t="s">
        <v>33</v>
      </c>
      <c r="C10" s="3">
        <v>37.0</v>
      </c>
      <c r="D10" s="3" t="s">
        <v>18</v>
      </c>
      <c r="E10" s="3" t="s">
        <v>34</v>
      </c>
      <c r="F10" s="3">
        <v>36567.0</v>
      </c>
      <c r="G10" s="4">
        <v>44381.0</v>
      </c>
      <c r="H10" s="3">
        <v>24208.0</v>
      </c>
      <c r="I10" s="3" t="s">
        <v>35</v>
      </c>
      <c r="J10" s="3">
        <v>38.0</v>
      </c>
      <c r="K10" s="5" t="str">
        <f t="shared" si="1"/>
        <v>Below</v>
      </c>
      <c r="L10" s="5" t="str">
        <f t="shared" si="2"/>
        <v>Average</v>
      </c>
      <c r="M10" s="5" t="b">
        <f t="shared" si="3"/>
        <v>0</v>
      </c>
      <c r="N10" s="5" t="b">
        <f t="shared" si="4"/>
        <v>1</v>
      </c>
      <c r="O10" s="5" t="b">
        <f t="shared" si="5"/>
        <v>1</v>
      </c>
      <c r="P10" s="5">
        <f t="shared" si="6"/>
        <v>36567</v>
      </c>
    </row>
    <row r="11" ht="14.25" customHeight="1">
      <c r="A11" s="3">
        <v>10.0</v>
      </c>
      <c r="B11" s="3" t="s">
        <v>36</v>
      </c>
      <c r="C11" s="3">
        <v>54.0</v>
      </c>
      <c r="D11" s="3" t="s">
        <v>22</v>
      </c>
      <c r="E11" s="3" t="s">
        <v>19</v>
      </c>
      <c r="F11" s="3">
        <v>62747.0</v>
      </c>
      <c r="G11" s="4">
        <v>43008.0</v>
      </c>
      <c r="H11" s="3">
        <v>37658.0</v>
      </c>
      <c r="I11" s="3" t="s">
        <v>27</v>
      </c>
      <c r="J11" s="3">
        <v>56.0</v>
      </c>
      <c r="K11" s="5" t="str">
        <f t="shared" si="1"/>
        <v>Above</v>
      </c>
      <c r="L11" s="5" t="str">
        <f t="shared" si="2"/>
        <v>Excellent</v>
      </c>
      <c r="M11" s="5" t="b">
        <f t="shared" si="3"/>
        <v>0</v>
      </c>
      <c r="N11" s="5" t="b">
        <f t="shared" si="4"/>
        <v>1</v>
      </c>
      <c r="O11" s="5" t="b">
        <f t="shared" si="5"/>
        <v>1</v>
      </c>
      <c r="P11" s="5">
        <f t="shared" si="6"/>
        <v>62747</v>
      </c>
    </row>
    <row r="12" ht="14.25" customHeight="1">
      <c r="A12" s="3">
        <v>11.0</v>
      </c>
      <c r="B12" s="3" t="s">
        <v>37</v>
      </c>
      <c r="C12" s="3">
        <v>49.0</v>
      </c>
      <c r="D12" s="3" t="s">
        <v>18</v>
      </c>
      <c r="E12" s="3" t="s">
        <v>7</v>
      </c>
      <c r="F12" s="3">
        <v>75358.0</v>
      </c>
      <c r="G12" s="4">
        <v>43624.0</v>
      </c>
      <c r="H12" s="3">
        <v>23026.0</v>
      </c>
      <c r="I12" s="3" t="s">
        <v>27</v>
      </c>
      <c r="J12" s="3">
        <v>57.0</v>
      </c>
      <c r="K12" s="5" t="str">
        <f t="shared" si="1"/>
        <v>Above</v>
      </c>
      <c r="L12" s="5" t="str">
        <f t="shared" si="2"/>
        <v>Excellent</v>
      </c>
      <c r="M12" s="5" t="b">
        <f t="shared" si="3"/>
        <v>0</v>
      </c>
      <c r="N12" s="5" t="b">
        <f t="shared" si="4"/>
        <v>1</v>
      </c>
      <c r="O12" s="5" t="b">
        <f t="shared" si="5"/>
        <v>1</v>
      </c>
      <c r="P12" s="5">
        <f t="shared" si="6"/>
        <v>75358</v>
      </c>
    </row>
    <row r="13" ht="14.25" customHeight="1">
      <c r="A13" s="3">
        <v>12.0</v>
      </c>
      <c r="B13" s="3" t="s">
        <v>38</v>
      </c>
      <c r="C13" s="3">
        <v>25.0</v>
      </c>
      <c r="D13" s="3" t="s">
        <v>22</v>
      </c>
      <c r="E13" s="3" t="s">
        <v>34</v>
      </c>
      <c r="F13" s="3">
        <v>44935.0</v>
      </c>
      <c r="G13" s="4">
        <v>43381.0</v>
      </c>
      <c r="H13" s="3">
        <v>10053.0</v>
      </c>
      <c r="I13" s="3" t="s">
        <v>27</v>
      </c>
      <c r="J13" s="3">
        <v>40.0</v>
      </c>
      <c r="K13" s="5" t="str">
        <f t="shared" si="1"/>
        <v>Below</v>
      </c>
      <c r="L13" s="5" t="str">
        <f t="shared" si="2"/>
        <v>Good</v>
      </c>
      <c r="M13" s="5" t="b">
        <f t="shared" si="3"/>
        <v>0</v>
      </c>
      <c r="N13" s="5" t="b">
        <f t="shared" si="4"/>
        <v>1</v>
      </c>
      <c r="O13" s="5" t="b">
        <f t="shared" si="5"/>
        <v>1</v>
      </c>
      <c r="P13" s="5">
        <f t="shared" si="6"/>
        <v>44935</v>
      </c>
    </row>
    <row r="14" ht="14.25" customHeight="1">
      <c r="A14" s="3">
        <v>13.0</v>
      </c>
      <c r="B14" s="3" t="s">
        <v>39</v>
      </c>
      <c r="C14" s="3">
        <v>26.0</v>
      </c>
      <c r="D14" s="3" t="s">
        <v>22</v>
      </c>
      <c r="E14" s="3" t="s">
        <v>34</v>
      </c>
      <c r="F14" s="3">
        <v>67132.0</v>
      </c>
      <c r="G14" s="4">
        <v>43960.0</v>
      </c>
      <c r="H14" s="3">
        <v>33108.0</v>
      </c>
      <c r="I14" s="3" t="s">
        <v>20</v>
      </c>
      <c r="J14" s="3">
        <v>55.0</v>
      </c>
      <c r="K14" s="5" t="str">
        <f t="shared" si="1"/>
        <v>Above</v>
      </c>
      <c r="L14" s="5" t="str">
        <f t="shared" si="2"/>
        <v>Excellent</v>
      </c>
      <c r="M14" s="5" t="b">
        <f t="shared" si="3"/>
        <v>0</v>
      </c>
      <c r="N14" s="5" t="b">
        <f t="shared" si="4"/>
        <v>1</v>
      </c>
      <c r="O14" s="5" t="b">
        <f t="shared" si="5"/>
        <v>1</v>
      </c>
      <c r="P14" s="5">
        <f t="shared" si="6"/>
        <v>67132</v>
      </c>
    </row>
    <row r="15" ht="14.25" customHeight="1">
      <c r="A15" s="3">
        <v>14.0</v>
      </c>
      <c r="B15" s="3" t="s">
        <v>40</v>
      </c>
      <c r="C15" s="3">
        <v>57.0</v>
      </c>
      <c r="D15" s="3" t="s">
        <v>18</v>
      </c>
      <c r="E15" s="3" t="s">
        <v>29</v>
      </c>
      <c r="F15" s="3">
        <v>74476.0</v>
      </c>
      <c r="G15" s="4">
        <v>45119.0</v>
      </c>
      <c r="H15" s="3">
        <v>29855.0</v>
      </c>
      <c r="I15" s="3" t="s">
        <v>25</v>
      </c>
      <c r="J15" s="3">
        <v>40.0</v>
      </c>
      <c r="K15" s="5" t="str">
        <f t="shared" si="1"/>
        <v>Above</v>
      </c>
      <c r="L15" s="5" t="str">
        <f t="shared" si="2"/>
        <v>Good</v>
      </c>
      <c r="M15" s="5" t="b">
        <f t="shared" si="3"/>
        <v>0</v>
      </c>
      <c r="N15" s="5" t="b">
        <f t="shared" si="4"/>
        <v>1</v>
      </c>
      <c r="O15" s="5" t="b">
        <f t="shared" si="5"/>
        <v>1</v>
      </c>
      <c r="P15" s="5">
        <f t="shared" si="6"/>
        <v>74476</v>
      </c>
    </row>
    <row r="16" ht="14.25" customHeight="1">
      <c r="A16" s="3">
        <v>15.0</v>
      </c>
      <c r="B16" s="3" t="s">
        <v>41</v>
      </c>
      <c r="C16" s="3">
        <v>44.0</v>
      </c>
      <c r="D16" s="3" t="s">
        <v>22</v>
      </c>
      <c r="E16" s="3" t="s">
        <v>34</v>
      </c>
      <c r="F16" s="3">
        <v>45774.0</v>
      </c>
      <c r="G16" s="4">
        <v>43625.0</v>
      </c>
      <c r="H16" s="3">
        <v>28351.0</v>
      </c>
      <c r="I16" s="3" t="s">
        <v>35</v>
      </c>
      <c r="J16" s="3">
        <v>26.0</v>
      </c>
      <c r="K16" s="5" t="str">
        <f t="shared" si="1"/>
        <v>Below</v>
      </c>
      <c r="L16" s="5" t="str">
        <f t="shared" si="2"/>
        <v>Poor</v>
      </c>
      <c r="M16" s="5" t="b">
        <f t="shared" si="3"/>
        <v>0</v>
      </c>
      <c r="N16" s="5" t="b">
        <f t="shared" si="4"/>
        <v>1</v>
      </c>
      <c r="O16" s="5" t="b">
        <f t="shared" si="5"/>
        <v>1</v>
      </c>
      <c r="P16" s="5">
        <f t="shared" si="6"/>
        <v>45774</v>
      </c>
    </row>
    <row r="17" ht="14.25" customHeight="1">
      <c r="A17" s="3">
        <v>16.0</v>
      </c>
      <c r="B17" s="3" t="s">
        <v>42</v>
      </c>
      <c r="C17" s="3">
        <v>48.0</v>
      </c>
      <c r="D17" s="3" t="s">
        <v>18</v>
      </c>
      <c r="E17" s="3" t="s">
        <v>34</v>
      </c>
      <c r="F17" s="3">
        <v>44365.0</v>
      </c>
      <c r="G17" s="4">
        <v>45159.0</v>
      </c>
      <c r="H17" s="3">
        <v>31653.0</v>
      </c>
      <c r="I17" s="3" t="s">
        <v>27</v>
      </c>
      <c r="J17" s="3">
        <v>58.0</v>
      </c>
      <c r="K17" s="5" t="str">
        <f t="shared" si="1"/>
        <v>Below</v>
      </c>
      <c r="L17" s="5" t="str">
        <f t="shared" si="2"/>
        <v>Excellent</v>
      </c>
      <c r="M17" s="5" t="b">
        <f t="shared" si="3"/>
        <v>0</v>
      </c>
      <c r="N17" s="5" t="b">
        <f t="shared" si="4"/>
        <v>1</v>
      </c>
      <c r="O17" s="5" t="b">
        <f t="shared" si="5"/>
        <v>1</v>
      </c>
      <c r="P17" s="5">
        <f t="shared" si="6"/>
        <v>44365</v>
      </c>
    </row>
    <row r="18" ht="14.25" customHeight="1">
      <c r="A18" s="3">
        <v>17.0</v>
      </c>
      <c r="B18" s="3" t="s">
        <v>43</v>
      </c>
      <c r="C18" s="3">
        <v>48.0</v>
      </c>
      <c r="D18" s="3" t="s">
        <v>22</v>
      </c>
      <c r="E18" s="3" t="s">
        <v>34</v>
      </c>
      <c r="F18" s="3">
        <v>43274.0</v>
      </c>
      <c r="G18" s="4">
        <v>42826.0</v>
      </c>
      <c r="H18" s="3">
        <v>29071.0</v>
      </c>
      <c r="I18" s="3" t="s">
        <v>25</v>
      </c>
      <c r="J18" s="3">
        <v>20.0</v>
      </c>
      <c r="K18" s="5" t="str">
        <f t="shared" si="1"/>
        <v>Below</v>
      </c>
      <c r="L18" s="5" t="str">
        <f t="shared" si="2"/>
        <v>Poor</v>
      </c>
      <c r="M18" s="5" t="b">
        <f t="shared" si="3"/>
        <v>0</v>
      </c>
      <c r="N18" s="5" t="b">
        <f t="shared" si="4"/>
        <v>1</v>
      </c>
      <c r="O18" s="5" t="b">
        <f t="shared" si="5"/>
        <v>1</v>
      </c>
      <c r="P18" s="5">
        <f t="shared" si="6"/>
        <v>43274</v>
      </c>
    </row>
    <row r="19" ht="14.25" customHeight="1">
      <c r="A19" s="3">
        <v>18.0</v>
      </c>
      <c r="B19" s="3" t="s">
        <v>44</v>
      </c>
      <c r="C19" s="3">
        <v>52.0</v>
      </c>
      <c r="D19" s="3" t="s">
        <v>22</v>
      </c>
      <c r="E19" s="3" t="s">
        <v>29</v>
      </c>
      <c r="F19" s="3">
        <v>32559.0</v>
      </c>
      <c r="G19" s="4">
        <v>45179.0</v>
      </c>
      <c r="H19" s="3">
        <v>25746.0</v>
      </c>
      <c r="I19" s="3" t="s">
        <v>27</v>
      </c>
      <c r="J19" s="3">
        <v>52.0</v>
      </c>
      <c r="K19" s="5" t="str">
        <f t="shared" si="1"/>
        <v>Below</v>
      </c>
      <c r="L19" s="5" t="str">
        <f t="shared" si="2"/>
        <v>Excellent</v>
      </c>
      <c r="M19" s="5" t="b">
        <f t="shared" si="3"/>
        <v>0</v>
      </c>
      <c r="N19" s="5" t="b">
        <f t="shared" si="4"/>
        <v>0</v>
      </c>
      <c r="O19" s="5" t="b">
        <f t="shared" si="5"/>
        <v>1</v>
      </c>
      <c r="P19" s="5">
        <f t="shared" si="6"/>
        <v>32559</v>
      </c>
    </row>
    <row r="20" ht="14.25" customHeight="1">
      <c r="A20" s="3">
        <v>19.0</v>
      </c>
      <c r="B20" s="3" t="s">
        <v>45</v>
      </c>
      <c r="C20" s="3">
        <v>32.0</v>
      </c>
      <c r="D20" s="3" t="s">
        <v>22</v>
      </c>
      <c r="E20" s="3" t="s">
        <v>29</v>
      </c>
      <c r="F20" s="3">
        <v>46715.0</v>
      </c>
      <c r="G20" s="4">
        <v>44068.0</v>
      </c>
      <c r="H20" s="3">
        <v>34259.0</v>
      </c>
      <c r="I20" s="3" t="s">
        <v>35</v>
      </c>
      <c r="J20" s="3">
        <v>37.0</v>
      </c>
      <c r="K20" s="5" t="str">
        <f t="shared" si="1"/>
        <v>Below</v>
      </c>
      <c r="L20" s="5" t="str">
        <f t="shared" si="2"/>
        <v>Average</v>
      </c>
      <c r="M20" s="5" t="b">
        <f t="shared" si="3"/>
        <v>0</v>
      </c>
      <c r="N20" s="5" t="b">
        <f t="shared" si="4"/>
        <v>0</v>
      </c>
      <c r="O20" s="5" t="b">
        <f t="shared" si="5"/>
        <v>1</v>
      </c>
      <c r="P20" s="5">
        <f t="shared" si="6"/>
        <v>46715</v>
      </c>
    </row>
    <row r="21" ht="14.25" customHeight="1">
      <c r="A21" s="3">
        <v>20.0</v>
      </c>
      <c r="B21" s="3" t="s">
        <v>46</v>
      </c>
      <c r="C21" s="3">
        <v>40.0</v>
      </c>
      <c r="D21" s="3" t="s">
        <v>18</v>
      </c>
      <c r="E21" s="3" t="s">
        <v>19</v>
      </c>
      <c r="F21" s="3">
        <v>62023.0</v>
      </c>
      <c r="G21" s="4">
        <v>44731.0</v>
      </c>
      <c r="H21" s="3">
        <v>28157.0</v>
      </c>
      <c r="I21" s="3" t="s">
        <v>27</v>
      </c>
      <c r="J21" s="3">
        <v>25.0</v>
      </c>
      <c r="K21" s="5" t="str">
        <f t="shared" si="1"/>
        <v>Above</v>
      </c>
      <c r="L21" s="5" t="str">
        <f t="shared" si="2"/>
        <v>Poor</v>
      </c>
      <c r="M21" s="5" t="b">
        <f t="shared" si="3"/>
        <v>0</v>
      </c>
      <c r="N21" s="5" t="b">
        <f t="shared" si="4"/>
        <v>1</v>
      </c>
      <c r="O21" s="5" t="b">
        <f t="shared" si="5"/>
        <v>1</v>
      </c>
      <c r="P21" s="5">
        <f t="shared" si="6"/>
        <v>62023</v>
      </c>
    </row>
    <row r="22" ht="14.25" customHeight="1">
      <c r="A22" s="3">
        <v>21.0</v>
      </c>
      <c r="B22" s="3" t="s">
        <v>47</v>
      </c>
      <c r="C22" s="3">
        <v>40.0</v>
      </c>
      <c r="D22" s="3" t="s">
        <v>22</v>
      </c>
      <c r="E22" s="3" t="s">
        <v>23</v>
      </c>
      <c r="F22" s="3">
        <v>58698.0</v>
      </c>
      <c r="G22" s="4">
        <v>44288.0</v>
      </c>
      <c r="H22" s="3">
        <v>37091.0</v>
      </c>
      <c r="I22" s="3" t="s">
        <v>20</v>
      </c>
      <c r="J22" s="3">
        <v>46.0</v>
      </c>
      <c r="K22" s="5" t="str">
        <f t="shared" si="1"/>
        <v>Above</v>
      </c>
      <c r="L22" s="5" t="str">
        <f t="shared" si="2"/>
        <v>Good</v>
      </c>
      <c r="M22" s="5" t="b">
        <f t="shared" si="3"/>
        <v>1</v>
      </c>
      <c r="N22" s="5" t="b">
        <f t="shared" si="4"/>
        <v>0</v>
      </c>
      <c r="O22" s="5" t="b">
        <f t="shared" si="5"/>
        <v>1</v>
      </c>
      <c r="P22" s="5">
        <f t="shared" si="6"/>
        <v>58698</v>
      </c>
    </row>
    <row r="23" ht="14.25" customHeight="1">
      <c r="A23" s="3">
        <v>22.0</v>
      </c>
      <c r="B23" s="3" t="s">
        <v>48</v>
      </c>
      <c r="C23" s="3">
        <v>53.0</v>
      </c>
      <c r="D23" s="3" t="s">
        <v>22</v>
      </c>
      <c r="E23" s="3" t="s">
        <v>7</v>
      </c>
      <c r="F23" s="3">
        <v>41962.0</v>
      </c>
      <c r="G23" s="4">
        <v>43904.0</v>
      </c>
      <c r="H23" s="3">
        <v>10129.0</v>
      </c>
      <c r="I23" s="3" t="s">
        <v>35</v>
      </c>
      <c r="J23" s="3">
        <v>34.0</v>
      </c>
      <c r="K23" s="5" t="str">
        <f t="shared" si="1"/>
        <v>Below</v>
      </c>
      <c r="L23" s="5" t="str">
        <f t="shared" si="2"/>
        <v>Average</v>
      </c>
      <c r="M23" s="5" t="b">
        <f t="shared" si="3"/>
        <v>0</v>
      </c>
      <c r="N23" s="5" t="b">
        <f t="shared" si="4"/>
        <v>0</v>
      </c>
      <c r="O23" s="5" t="b">
        <f t="shared" si="5"/>
        <v>1</v>
      </c>
      <c r="P23" s="5">
        <f t="shared" si="6"/>
        <v>41962</v>
      </c>
    </row>
    <row r="24" ht="14.25" customHeight="1">
      <c r="A24" s="3">
        <v>23.0</v>
      </c>
      <c r="B24" s="3" t="s">
        <v>49</v>
      </c>
      <c r="C24" s="3">
        <v>56.0</v>
      </c>
      <c r="D24" s="3" t="s">
        <v>18</v>
      </c>
      <c r="E24" s="3" t="s">
        <v>29</v>
      </c>
      <c r="F24" s="3">
        <v>37191.0</v>
      </c>
      <c r="G24" s="4">
        <v>42200.0</v>
      </c>
      <c r="H24" s="3">
        <v>26684.0</v>
      </c>
      <c r="I24" s="3" t="s">
        <v>25</v>
      </c>
      <c r="J24" s="3">
        <v>41.0</v>
      </c>
      <c r="K24" s="5" t="str">
        <f t="shared" si="1"/>
        <v>Below</v>
      </c>
      <c r="L24" s="5" t="str">
        <f t="shared" si="2"/>
        <v>Good</v>
      </c>
      <c r="M24" s="5" t="b">
        <f t="shared" si="3"/>
        <v>0</v>
      </c>
      <c r="N24" s="5" t="b">
        <f t="shared" si="4"/>
        <v>0</v>
      </c>
      <c r="O24" s="5" t="b">
        <f t="shared" si="5"/>
        <v>1</v>
      </c>
      <c r="P24" s="5">
        <f t="shared" si="6"/>
        <v>37191</v>
      </c>
    </row>
    <row r="25" ht="14.25" customHeight="1">
      <c r="A25" s="3">
        <v>24.0</v>
      </c>
      <c r="B25" s="3" t="s">
        <v>50</v>
      </c>
      <c r="C25" s="3">
        <v>41.0</v>
      </c>
      <c r="D25" s="3" t="s">
        <v>18</v>
      </c>
      <c r="E25" s="3" t="s">
        <v>7</v>
      </c>
      <c r="F25" s="3">
        <v>60266.0</v>
      </c>
      <c r="G25" s="4">
        <v>44532.0</v>
      </c>
      <c r="H25" s="3">
        <v>33883.0</v>
      </c>
      <c r="I25" s="3" t="s">
        <v>27</v>
      </c>
      <c r="J25" s="3">
        <v>37.0</v>
      </c>
      <c r="K25" s="5" t="str">
        <f t="shared" si="1"/>
        <v>Above</v>
      </c>
      <c r="L25" s="5" t="str">
        <f t="shared" si="2"/>
        <v>Average</v>
      </c>
      <c r="M25" s="5" t="b">
        <f t="shared" si="3"/>
        <v>0</v>
      </c>
      <c r="N25" s="5" t="b">
        <f t="shared" si="4"/>
        <v>1</v>
      </c>
      <c r="O25" s="5" t="b">
        <f t="shared" si="5"/>
        <v>1</v>
      </c>
      <c r="P25" s="5">
        <f t="shared" si="6"/>
        <v>60266</v>
      </c>
    </row>
    <row r="26" ht="14.25" customHeight="1">
      <c r="A26" s="3">
        <v>25.0</v>
      </c>
      <c r="B26" s="3" t="s">
        <v>51</v>
      </c>
      <c r="C26" s="3">
        <v>23.0</v>
      </c>
      <c r="D26" s="3" t="s">
        <v>22</v>
      </c>
      <c r="E26" s="3" t="s">
        <v>7</v>
      </c>
      <c r="F26" s="3">
        <v>65466.0</v>
      </c>
      <c r="G26" s="4">
        <v>44322.0</v>
      </c>
      <c r="H26" s="3">
        <v>25466.0</v>
      </c>
      <c r="I26" s="3" t="s">
        <v>27</v>
      </c>
      <c r="J26" s="3">
        <v>21.0</v>
      </c>
      <c r="K26" s="5" t="str">
        <f t="shared" si="1"/>
        <v>Above</v>
      </c>
      <c r="L26" s="5" t="str">
        <f t="shared" si="2"/>
        <v>Poor</v>
      </c>
      <c r="M26" s="5" t="b">
        <f t="shared" si="3"/>
        <v>0</v>
      </c>
      <c r="N26" s="5" t="b">
        <f t="shared" si="4"/>
        <v>1</v>
      </c>
      <c r="O26" s="5" t="b">
        <f t="shared" si="5"/>
        <v>1</v>
      </c>
      <c r="P26" s="5">
        <f t="shared" si="6"/>
        <v>65466</v>
      </c>
    </row>
    <row r="27" ht="14.25" customHeight="1">
      <c r="A27" s="3">
        <v>26.0</v>
      </c>
      <c r="B27" s="3" t="s">
        <v>52</v>
      </c>
      <c r="C27" s="3">
        <v>29.0</v>
      </c>
      <c r="D27" s="3" t="s">
        <v>18</v>
      </c>
      <c r="E27" s="3" t="s">
        <v>19</v>
      </c>
      <c r="F27" s="3">
        <v>58378.0</v>
      </c>
      <c r="G27" s="4">
        <v>45042.0</v>
      </c>
      <c r="H27" s="3">
        <v>24876.0</v>
      </c>
      <c r="I27" s="3" t="s">
        <v>25</v>
      </c>
      <c r="J27" s="3">
        <v>54.0</v>
      </c>
      <c r="K27" s="5" t="str">
        <f t="shared" si="1"/>
        <v>Above</v>
      </c>
      <c r="L27" s="5" t="str">
        <f t="shared" si="2"/>
        <v>Excellent</v>
      </c>
      <c r="M27" s="5" t="b">
        <f t="shared" si="3"/>
        <v>0</v>
      </c>
      <c r="N27" s="5" t="b">
        <f t="shared" si="4"/>
        <v>0</v>
      </c>
      <c r="O27" s="5" t="b">
        <f t="shared" si="5"/>
        <v>1</v>
      </c>
      <c r="P27" s="5">
        <f t="shared" si="6"/>
        <v>58378</v>
      </c>
    </row>
    <row r="28" ht="14.25" customHeight="1">
      <c r="A28" s="3">
        <v>27.0</v>
      </c>
      <c r="B28" s="3" t="s">
        <v>53</v>
      </c>
      <c r="C28" s="3">
        <v>23.0</v>
      </c>
      <c r="D28" s="3" t="s">
        <v>22</v>
      </c>
      <c r="E28" s="3" t="s">
        <v>29</v>
      </c>
      <c r="F28" s="3">
        <v>67213.0</v>
      </c>
      <c r="G28" s="4">
        <v>45018.0</v>
      </c>
      <c r="H28" s="3">
        <v>20274.0</v>
      </c>
      <c r="I28" s="3" t="s">
        <v>27</v>
      </c>
      <c r="J28" s="3">
        <v>59.0</v>
      </c>
      <c r="K28" s="5" t="str">
        <f t="shared" si="1"/>
        <v>Above</v>
      </c>
      <c r="L28" s="5" t="str">
        <f t="shared" si="2"/>
        <v>Excellent</v>
      </c>
      <c r="M28" s="5" t="b">
        <f t="shared" si="3"/>
        <v>0</v>
      </c>
      <c r="N28" s="5" t="b">
        <f t="shared" si="4"/>
        <v>1</v>
      </c>
      <c r="O28" s="5" t="b">
        <f t="shared" si="5"/>
        <v>1</v>
      </c>
      <c r="P28" s="5">
        <f t="shared" si="6"/>
        <v>67213</v>
      </c>
    </row>
    <row r="29" ht="14.25" customHeight="1">
      <c r="A29" s="3">
        <v>28.0</v>
      </c>
      <c r="B29" s="3" t="s">
        <v>54</v>
      </c>
      <c r="C29" s="3">
        <v>25.0</v>
      </c>
      <c r="D29" s="3" t="s">
        <v>22</v>
      </c>
      <c r="E29" s="3" t="s">
        <v>23</v>
      </c>
      <c r="F29" s="3">
        <v>48620.0</v>
      </c>
      <c r="G29" s="4">
        <v>42099.0</v>
      </c>
      <c r="H29" s="3">
        <v>36484.0</v>
      </c>
      <c r="I29" s="3" t="s">
        <v>35</v>
      </c>
      <c r="J29" s="3">
        <v>50.0</v>
      </c>
      <c r="K29" s="5" t="str">
        <f t="shared" si="1"/>
        <v>Below</v>
      </c>
      <c r="L29" s="5" t="str">
        <f t="shared" si="2"/>
        <v>Excellent</v>
      </c>
      <c r="M29" s="5" t="b">
        <f t="shared" si="3"/>
        <v>0</v>
      </c>
      <c r="N29" s="5" t="b">
        <f t="shared" si="4"/>
        <v>0</v>
      </c>
      <c r="O29" s="5" t="b">
        <f t="shared" si="5"/>
        <v>1</v>
      </c>
      <c r="P29" s="5">
        <f t="shared" si="6"/>
        <v>48620</v>
      </c>
    </row>
    <row r="30" ht="14.25" customHeight="1">
      <c r="A30" s="3">
        <v>29.0</v>
      </c>
      <c r="B30" s="3" t="s">
        <v>55</v>
      </c>
      <c r="C30" s="3">
        <v>52.0</v>
      </c>
      <c r="D30" s="3" t="s">
        <v>22</v>
      </c>
      <c r="E30" s="3" t="s">
        <v>29</v>
      </c>
      <c r="F30" s="3">
        <v>54404.0</v>
      </c>
      <c r="G30" s="4">
        <v>42013.0</v>
      </c>
      <c r="H30" s="3">
        <v>38989.0</v>
      </c>
      <c r="I30" s="3" t="s">
        <v>25</v>
      </c>
      <c r="J30" s="3">
        <v>43.0</v>
      </c>
      <c r="K30" s="5" t="str">
        <f t="shared" si="1"/>
        <v>Above</v>
      </c>
      <c r="L30" s="5" t="str">
        <f t="shared" si="2"/>
        <v>Good</v>
      </c>
      <c r="M30" s="5" t="b">
        <f t="shared" si="3"/>
        <v>0</v>
      </c>
      <c r="N30" s="5" t="b">
        <f t="shared" si="4"/>
        <v>0</v>
      </c>
      <c r="O30" s="5" t="b">
        <f t="shared" si="5"/>
        <v>1</v>
      </c>
      <c r="P30" s="5">
        <f t="shared" si="6"/>
        <v>54404</v>
      </c>
    </row>
    <row r="31" ht="14.25" customHeight="1">
      <c r="A31" s="3">
        <v>30.0</v>
      </c>
      <c r="B31" s="3" t="s">
        <v>56</v>
      </c>
      <c r="C31" s="3">
        <v>48.0</v>
      </c>
      <c r="D31" s="3" t="s">
        <v>18</v>
      </c>
      <c r="E31" s="3" t="s">
        <v>34</v>
      </c>
      <c r="F31" s="3">
        <v>47985.0</v>
      </c>
      <c r="G31" s="4">
        <v>43460.0</v>
      </c>
      <c r="H31" s="3">
        <v>25722.0</v>
      </c>
      <c r="I31" s="3" t="s">
        <v>27</v>
      </c>
      <c r="J31" s="3">
        <v>55.0</v>
      </c>
      <c r="K31" s="5" t="str">
        <f t="shared" si="1"/>
        <v>Below</v>
      </c>
      <c r="L31" s="5" t="str">
        <f t="shared" si="2"/>
        <v>Excellent</v>
      </c>
      <c r="M31" s="5" t="b">
        <f t="shared" si="3"/>
        <v>0</v>
      </c>
      <c r="N31" s="5" t="b">
        <f t="shared" si="4"/>
        <v>1</v>
      </c>
      <c r="O31" s="5" t="b">
        <f t="shared" si="5"/>
        <v>1</v>
      </c>
      <c r="P31" s="5">
        <f t="shared" si="6"/>
        <v>47985</v>
      </c>
    </row>
    <row r="32" ht="14.25" customHeight="1">
      <c r="A32" s="3">
        <v>31.0</v>
      </c>
      <c r="B32" s="3" t="s">
        <v>57</v>
      </c>
      <c r="C32" s="3">
        <v>27.0</v>
      </c>
      <c r="D32" s="3" t="s">
        <v>18</v>
      </c>
      <c r="E32" s="3" t="s">
        <v>7</v>
      </c>
      <c r="F32" s="3">
        <v>64734.0</v>
      </c>
      <c r="G32" s="4">
        <v>43394.0</v>
      </c>
      <c r="H32" s="3">
        <v>35331.0</v>
      </c>
      <c r="I32" s="3" t="s">
        <v>25</v>
      </c>
      <c r="J32" s="3">
        <v>30.0</v>
      </c>
      <c r="K32" s="5" t="str">
        <f t="shared" si="1"/>
        <v>Above</v>
      </c>
      <c r="L32" s="5" t="str">
        <f t="shared" si="2"/>
        <v>Average</v>
      </c>
      <c r="M32" s="5" t="b">
        <f t="shared" si="3"/>
        <v>0</v>
      </c>
      <c r="N32" s="5" t="b">
        <f t="shared" si="4"/>
        <v>1</v>
      </c>
      <c r="O32" s="5" t="b">
        <f t="shared" si="5"/>
        <v>1</v>
      </c>
      <c r="P32" s="5">
        <f t="shared" si="6"/>
        <v>64734</v>
      </c>
    </row>
    <row r="33" ht="14.25" customHeight="1">
      <c r="A33" s="3">
        <v>32.0</v>
      </c>
      <c r="B33" s="3" t="s">
        <v>58</v>
      </c>
      <c r="C33" s="3">
        <v>48.0</v>
      </c>
      <c r="D33" s="3" t="s">
        <v>22</v>
      </c>
      <c r="E33" s="3" t="s">
        <v>29</v>
      </c>
      <c r="F33" s="3">
        <v>54800.0</v>
      </c>
      <c r="G33" s="4">
        <v>44005.0</v>
      </c>
      <c r="H33" s="3">
        <v>17314.0</v>
      </c>
      <c r="I33" s="3" t="s">
        <v>25</v>
      </c>
      <c r="J33" s="3">
        <v>20.0</v>
      </c>
      <c r="K33" s="5" t="str">
        <f t="shared" si="1"/>
        <v>Above</v>
      </c>
      <c r="L33" s="5" t="str">
        <f t="shared" si="2"/>
        <v>Poor</v>
      </c>
      <c r="M33" s="5" t="b">
        <f t="shared" si="3"/>
        <v>0</v>
      </c>
      <c r="N33" s="5" t="b">
        <f t="shared" si="4"/>
        <v>0</v>
      </c>
      <c r="O33" s="5" t="b">
        <f t="shared" si="5"/>
        <v>1</v>
      </c>
      <c r="P33" s="5">
        <f t="shared" si="6"/>
        <v>54800</v>
      </c>
    </row>
    <row r="34" ht="14.25" customHeight="1">
      <c r="A34" s="3">
        <v>33.0</v>
      </c>
      <c r="B34" s="3" t="s">
        <v>59</v>
      </c>
      <c r="C34" s="3">
        <v>59.0</v>
      </c>
      <c r="D34" s="3" t="s">
        <v>18</v>
      </c>
      <c r="E34" s="3" t="s">
        <v>7</v>
      </c>
      <c r="F34" s="3">
        <v>60266.0</v>
      </c>
      <c r="G34" s="4">
        <v>44852.0</v>
      </c>
      <c r="H34" s="3">
        <v>17226.0</v>
      </c>
      <c r="I34" s="3" t="s">
        <v>27</v>
      </c>
      <c r="J34" s="3">
        <v>24.0</v>
      </c>
      <c r="K34" s="5" t="str">
        <f t="shared" si="1"/>
        <v>Above</v>
      </c>
      <c r="L34" s="5" t="str">
        <f t="shared" si="2"/>
        <v>Poor</v>
      </c>
      <c r="M34" s="5" t="b">
        <f t="shared" si="3"/>
        <v>0</v>
      </c>
      <c r="N34" s="5" t="b">
        <f t="shared" si="4"/>
        <v>1</v>
      </c>
      <c r="O34" s="5" t="b">
        <f t="shared" si="5"/>
        <v>1</v>
      </c>
      <c r="P34" s="5">
        <f t="shared" si="6"/>
        <v>60266</v>
      </c>
    </row>
    <row r="35" ht="14.25" customHeight="1">
      <c r="A35" s="3">
        <v>34.0</v>
      </c>
      <c r="B35" s="3" t="s">
        <v>60</v>
      </c>
      <c r="C35" s="3">
        <v>44.0</v>
      </c>
      <c r="D35" s="3" t="s">
        <v>18</v>
      </c>
      <c r="E35" s="3" t="s">
        <v>29</v>
      </c>
      <c r="F35" s="3">
        <v>68832.0</v>
      </c>
      <c r="G35" s="4">
        <v>42063.0</v>
      </c>
      <c r="H35" s="3">
        <v>38779.0</v>
      </c>
      <c r="I35" s="3" t="s">
        <v>25</v>
      </c>
      <c r="J35" s="3">
        <v>42.0</v>
      </c>
      <c r="K35" s="5" t="str">
        <f t="shared" si="1"/>
        <v>Above</v>
      </c>
      <c r="L35" s="5" t="str">
        <f t="shared" si="2"/>
        <v>Good</v>
      </c>
      <c r="M35" s="5" t="b">
        <f t="shared" si="3"/>
        <v>0</v>
      </c>
      <c r="N35" s="5" t="b">
        <f t="shared" si="4"/>
        <v>1</v>
      </c>
      <c r="O35" s="5" t="b">
        <f t="shared" si="5"/>
        <v>1</v>
      </c>
      <c r="P35" s="5">
        <f t="shared" si="6"/>
        <v>68832</v>
      </c>
    </row>
    <row r="36" ht="14.25" customHeight="1">
      <c r="A36" s="3">
        <v>35.0</v>
      </c>
      <c r="B36" s="3" t="s">
        <v>61</v>
      </c>
      <c r="C36" s="3">
        <v>25.0</v>
      </c>
      <c r="D36" s="3" t="s">
        <v>18</v>
      </c>
      <c r="E36" s="3" t="s">
        <v>7</v>
      </c>
      <c r="F36" s="3">
        <v>37888.0</v>
      </c>
      <c r="G36" s="4">
        <v>44297.0</v>
      </c>
      <c r="H36" s="3">
        <v>30963.0</v>
      </c>
      <c r="I36" s="3" t="s">
        <v>20</v>
      </c>
      <c r="J36" s="3">
        <v>50.0</v>
      </c>
      <c r="K36" s="5" t="str">
        <f t="shared" si="1"/>
        <v>Below</v>
      </c>
      <c r="L36" s="5" t="str">
        <f t="shared" si="2"/>
        <v>Excellent</v>
      </c>
      <c r="M36" s="5" t="b">
        <f t="shared" si="3"/>
        <v>0</v>
      </c>
      <c r="N36" s="5" t="b">
        <f t="shared" si="4"/>
        <v>0</v>
      </c>
      <c r="O36" s="5" t="b">
        <f t="shared" si="5"/>
        <v>1</v>
      </c>
      <c r="P36" s="5">
        <f t="shared" si="6"/>
        <v>37888</v>
      </c>
    </row>
    <row r="37" ht="14.25" customHeight="1">
      <c r="A37" s="3">
        <v>36.0</v>
      </c>
      <c r="B37" s="3" t="s">
        <v>62</v>
      </c>
      <c r="C37" s="3">
        <v>37.0</v>
      </c>
      <c r="D37" s="3" t="s">
        <v>18</v>
      </c>
      <c r="E37" s="3" t="s">
        <v>29</v>
      </c>
      <c r="F37" s="3">
        <v>45305.0</v>
      </c>
      <c r="G37" s="4">
        <v>45144.0</v>
      </c>
      <c r="H37" s="3">
        <v>29329.0</v>
      </c>
      <c r="I37" s="3" t="s">
        <v>25</v>
      </c>
      <c r="J37" s="3">
        <v>28.0</v>
      </c>
      <c r="K37" s="5" t="str">
        <f t="shared" si="1"/>
        <v>Below</v>
      </c>
      <c r="L37" s="5" t="str">
        <f t="shared" si="2"/>
        <v>Poor</v>
      </c>
      <c r="M37" s="5" t="b">
        <f t="shared" si="3"/>
        <v>0</v>
      </c>
      <c r="N37" s="5" t="b">
        <f t="shared" si="4"/>
        <v>0</v>
      </c>
      <c r="O37" s="5" t="b">
        <f t="shared" si="5"/>
        <v>1</v>
      </c>
      <c r="P37" s="5">
        <f t="shared" si="6"/>
        <v>45305</v>
      </c>
    </row>
    <row r="38" ht="14.25" customHeight="1">
      <c r="A38" s="3">
        <v>37.0</v>
      </c>
      <c r="B38" s="3" t="s">
        <v>63</v>
      </c>
      <c r="C38" s="3">
        <v>33.0</v>
      </c>
      <c r="D38" s="3" t="s">
        <v>18</v>
      </c>
      <c r="E38" s="3" t="s">
        <v>19</v>
      </c>
      <c r="F38" s="3">
        <v>74401.0</v>
      </c>
      <c r="G38" s="4">
        <v>44747.0</v>
      </c>
      <c r="H38" s="3">
        <v>18812.0</v>
      </c>
      <c r="I38" s="3" t="s">
        <v>35</v>
      </c>
      <c r="J38" s="3">
        <v>51.0</v>
      </c>
      <c r="K38" s="5" t="str">
        <f t="shared" si="1"/>
        <v>Above</v>
      </c>
      <c r="L38" s="5" t="str">
        <f t="shared" si="2"/>
        <v>Excellent</v>
      </c>
      <c r="M38" s="5" t="b">
        <f t="shared" si="3"/>
        <v>0</v>
      </c>
      <c r="N38" s="5" t="b">
        <f t="shared" si="4"/>
        <v>1</v>
      </c>
      <c r="O38" s="5" t="b">
        <f t="shared" si="5"/>
        <v>1</v>
      </c>
      <c r="P38" s="5">
        <f t="shared" si="6"/>
        <v>74401</v>
      </c>
    </row>
    <row r="39" ht="14.25" customHeight="1">
      <c r="A39" s="3">
        <v>38.0</v>
      </c>
      <c r="B39" s="3" t="s">
        <v>64</v>
      </c>
      <c r="C39" s="3">
        <v>58.0</v>
      </c>
      <c r="D39" s="3" t="s">
        <v>18</v>
      </c>
      <c r="E39" s="3" t="s">
        <v>7</v>
      </c>
      <c r="F39" s="3">
        <v>71925.0</v>
      </c>
      <c r="G39" s="4">
        <v>44260.0</v>
      </c>
      <c r="H39" s="3">
        <v>34445.0</v>
      </c>
      <c r="I39" s="3" t="s">
        <v>35</v>
      </c>
      <c r="J39" s="3">
        <v>42.0</v>
      </c>
      <c r="K39" s="5" t="str">
        <f t="shared" si="1"/>
        <v>Above</v>
      </c>
      <c r="L39" s="5" t="str">
        <f t="shared" si="2"/>
        <v>Good</v>
      </c>
      <c r="M39" s="5" t="b">
        <f t="shared" si="3"/>
        <v>0</v>
      </c>
      <c r="N39" s="5" t="b">
        <f t="shared" si="4"/>
        <v>1</v>
      </c>
      <c r="O39" s="5" t="b">
        <f t="shared" si="5"/>
        <v>1</v>
      </c>
      <c r="P39" s="5">
        <f t="shared" si="6"/>
        <v>71925</v>
      </c>
    </row>
    <row r="40" ht="14.25" customHeight="1">
      <c r="A40" s="3">
        <v>39.0</v>
      </c>
      <c r="B40" s="3" t="s">
        <v>65</v>
      </c>
      <c r="C40" s="3">
        <v>36.0</v>
      </c>
      <c r="D40" s="3" t="s">
        <v>22</v>
      </c>
      <c r="E40" s="3" t="s">
        <v>29</v>
      </c>
      <c r="F40" s="3">
        <v>78677.0</v>
      </c>
      <c r="G40" s="4">
        <v>42425.0</v>
      </c>
      <c r="H40" s="3">
        <v>30727.0</v>
      </c>
      <c r="I40" s="3" t="s">
        <v>25</v>
      </c>
      <c r="J40" s="3">
        <v>37.0</v>
      </c>
      <c r="K40" s="5" t="str">
        <f t="shared" si="1"/>
        <v>Above</v>
      </c>
      <c r="L40" s="5" t="str">
        <f t="shared" si="2"/>
        <v>Average</v>
      </c>
      <c r="M40" s="5" t="b">
        <f t="shared" si="3"/>
        <v>0</v>
      </c>
      <c r="N40" s="5" t="b">
        <f t="shared" si="4"/>
        <v>1</v>
      </c>
      <c r="O40" s="5" t="b">
        <f t="shared" si="5"/>
        <v>1</v>
      </c>
      <c r="P40" s="5">
        <f t="shared" si="6"/>
        <v>78677</v>
      </c>
    </row>
    <row r="41" ht="14.25" customHeight="1">
      <c r="A41" s="3">
        <v>40.0</v>
      </c>
      <c r="B41" s="3" t="s">
        <v>66</v>
      </c>
      <c r="C41" s="3">
        <v>23.0</v>
      </c>
      <c r="D41" s="3" t="s">
        <v>18</v>
      </c>
      <c r="E41" s="3" t="s">
        <v>34</v>
      </c>
      <c r="F41" s="3">
        <v>33906.0</v>
      </c>
      <c r="G41" s="4">
        <v>44747.0</v>
      </c>
      <c r="H41" s="3">
        <v>31935.0</v>
      </c>
      <c r="I41" s="3" t="s">
        <v>27</v>
      </c>
      <c r="J41" s="3">
        <v>25.0</v>
      </c>
      <c r="K41" s="5" t="str">
        <f t="shared" si="1"/>
        <v>Below</v>
      </c>
      <c r="L41" s="5" t="str">
        <f t="shared" si="2"/>
        <v>Poor</v>
      </c>
      <c r="M41" s="5" t="b">
        <f t="shared" si="3"/>
        <v>0</v>
      </c>
      <c r="N41" s="5" t="b">
        <f t="shared" si="4"/>
        <v>1</v>
      </c>
      <c r="O41" s="5" t="b">
        <f t="shared" si="5"/>
        <v>1</v>
      </c>
      <c r="P41" s="5">
        <f t="shared" si="6"/>
        <v>33906</v>
      </c>
    </row>
    <row r="42" ht="14.25" customHeight="1">
      <c r="A42" s="3">
        <v>41.0</v>
      </c>
      <c r="B42" s="3" t="s">
        <v>67</v>
      </c>
      <c r="C42" s="3">
        <v>40.0</v>
      </c>
      <c r="D42" s="3" t="s">
        <v>18</v>
      </c>
      <c r="E42" s="3" t="s">
        <v>7</v>
      </c>
      <c r="F42" s="3">
        <v>36349.0</v>
      </c>
      <c r="G42" s="4">
        <v>42948.0</v>
      </c>
      <c r="H42" s="3">
        <v>27576.0</v>
      </c>
      <c r="I42" s="3" t="s">
        <v>35</v>
      </c>
      <c r="J42" s="3">
        <v>54.0</v>
      </c>
      <c r="K42" s="5" t="str">
        <f t="shared" si="1"/>
        <v>Below</v>
      </c>
      <c r="L42" s="5" t="str">
        <f t="shared" si="2"/>
        <v>Excellent</v>
      </c>
      <c r="M42" s="5" t="b">
        <f t="shared" si="3"/>
        <v>0</v>
      </c>
      <c r="N42" s="5" t="b">
        <f t="shared" si="4"/>
        <v>0</v>
      </c>
      <c r="O42" s="5" t="b">
        <f t="shared" si="5"/>
        <v>1</v>
      </c>
      <c r="P42" s="5">
        <f t="shared" si="6"/>
        <v>36349</v>
      </c>
    </row>
    <row r="43" ht="14.25" customHeight="1">
      <c r="A43" s="3">
        <v>42.0</v>
      </c>
      <c r="B43" s="3" t="s">
        <v>68</v>
      </c>
      <c r="C43" s="3">
        <v>31.0</v>
      </c>
      <c r="D43" s="3" t="s">
        <v>18</v>
      </c>
      <c r="E43" s="3" t="s">
        <v>34</v>
      </c>
      <c r="F43" s="3">
        <v>47159.0</v>
      </c>
      <c r="G43" s="4">
        <v>43044.0</v>
      </c>
      <c r="H43" s="3">
        <v>12221.0</v>
      </c>
      <c r="I43" s="3" t="s">
        <v>27</v>
      </c>
      <c r="J43" s="3">
        <v>39.0</v>
      </c>
      <c r="K43" s="5" t="str">
        <f t="shared" si="1"/>
        <v>Below</v>
      </c>
      <c r="L43" s="5" t="str">
        <f t="shared" si="2"/>
        <v>Average</v>
      </c>
      <c r="M43" s="5" t="b">
        <f t="shared" si="3"/>
        <v>0</v>
      </c>
      <c r="N43" s="5" t="b">
        <f t="shared" si="4"/>
        <v>1</v>
      </c>
      <c r="O43" s="5" t="b">
        <f t="shared" si="5"/>
        <v>1</v>
      </c>
      <c r="P43" s="5">
        <f t="shared" si="6"/>
        <v>47159</v>
      </c>
    </row>
    <row r="44" ht="14.25" customHeight="1">
      <c r="A44" s="3">
        <v>43.0</v>
      </c>
      <c r="B44" s="3" t="s">
        <v>69</v>
      </c>
      <c r="C44" s="3">
        <v>45.0</v>
      </c>
      <c r="D44" s="3" t="s">
        <v>22</v>
      </c>
      <c r="E44" s="3" t="s">
        <v>19</v>
      </c>
      <c r="F44" s="3">
        <v>55890.0</v>
      </c>
      <c r="G44" s="4">
        <v>42060.0</v>
      </c>
      <c r="H44" s="3">
        <v>29278.0</v>
      </c>
      <c r="I44" s="3" t="s">
        <v>25</v>
      </c>
      <c r="J44" s="3">
        <v>20.0</v>
      </c>
      <c r="K44" s="5" t="str">
        <f t="shared" si="1"/>
        <v>Above</v>
      </c>
      <c r="L44" s="5" t="str">
        <f t="shared" si="2"/>
        <v>Poor</v>
      </c>
      <c r="M44" s="5" t="b">
        <f t="shared" si="3"/>
        <v>0</v>
      </c>
      <c r="N44" s="5" t="b">
        <f t="shared" si="4"/>
        <v>0</v>
      </c>
      <c r="O44" s="5" t="b">
        <f t="shared" si="5"/>
        <v>1</v>
      </c>
      <c r="P44" s="5">
        <f t="shared" si="6"/>
        <v>55890</v>
      </c>
    </row>
    <row r="45" ht="14.25" customHeight="1">
      <c r="A45" s="3">
        <v>44.0</v>
      </c>
      <c r="B45" s="3" t="s">
        <v>70</v>
      </c>
      <c r="C45" s="3">
        <v>43.0</v>
      </c>
      <c r="D45" s="3" t="s">
        <v>22</v>
      </c>
      <c r="E45" s="3" t="s">
        <v>34</v>
      </c>
      <c r="F45" s="3">
        <v>67851.0</v>
      </c>
      <c r="G45" s="4">
        <v>42403.0</v>
      </c>
      <c r="H45" s="3">
        <v>31675.0</v>
      </c>
      <c r="I45" s="3" t="s">
        <v>20</v>
      </c>
      <c r="J45" s="3">
        <v>39.0</v>
      </c>
      <c r="K45" s="5" t="str">
        <f t="shared" si="1"/>
        <v>Above</v>
      </c>
      <c r="L45" s="5" t="str">
        <f t="shared" si="2"/>
        <v>Average</v>
      </c>
      <c r="M45" s="5" t="b">
        <f t="shared" si="3"/>
        <v>0</v>
      </c>
      <c r="N45" s="5" t="b">
        <f t="shared" si="4"/>
        <v>1</v>
      </c>
      <c r="O45" s="5" t="b">
        <f t="shared" si="5"/>
        <v>1</v>
      </c>
      <c r="P45" s="5">
        <f t="shared" si="6"/>
        <v>67851</v>
      </c>
    </row>
    <row r="46" ht="14.25" customHeight="1">
      <c r="A46" s="3">
        <v>45.0</v>
      </c>
      <c r="B46" s="3" t="s">
        <v>71</v>
      </c>
      <c r="C46" s="3">
        <v>52.0</v>
      </c>
      <c r="D46" s="3" t="s">
        <v>22</v>
      </c>
      <c r="E46" s="3" t="s">
        <v>34</v>
      </c>
      <c r="F46" s="3">
        <v>42196.0</v>
      </c>
      <c r="G46" s="4">
        <v>42876.0</v>
      </c>
      <c r="H46" s="3">
        <v>27887.0</v>
      </c>
      <c r="I46" s="3" t="s">
        <v>35</v>
      </c>
      <c r="J46" s="3">
        <v>32.0</v>
      </c>
      <c r="K46" s="5" t="str">
        <f t="shared" si="1"/>
        <v>Below</v>
      </c>
      <c r="L46" s="5" t="str">
        <f t="shared" si="2"/>
        <v>Average</v>
      </c>
      <c r="M46" s="5" t="b">
        <f t="shared" si="3"/>
        <v>0</v>
      </c>
      <c r="N46" s="5" t="b">
        <f t="shared" si="4"/>
        <v>1</v>
      </c>
      <c r="O46" s="5" t="b">
        <f t="shared" si="5"/>
        <v>1</v>
      </c>
      <c r="P46" s="5">
        <f t="shared" si="6"/>
        <v>42196</v>
      </c>
    </row>
    <row r="47" ht="14.25" customHeight="1">
      <c r="A47" s="3">
        <v>46.0</v>
      </c>
      <c r="B47" s="3" t="s">
        <v>72</v>
      </c>
      <c r="C47" s="3">
        <v>49.0</v>
      </c>
      <c r="D47" s="3" t="s">
        <v>18</v>
      </c>
      <c r="E47" s="3" t="s">
        <v>29</v>
      </c>
      <c r="F47" s="3">
        <v>64449.0</v>
      </c>
      <c r="G47" s="4">
        <v>42268.0</v>
      </c>
      <c r="H47" s="3">
        <v>39917.0</v>
      </c>
      <c r="I47" s="3" t="s">
        <v>20</v>
      </c>
      <c r="J47" s="3">
        <v>37.0</v>
      </c>
      <c r="K47" s="5" t="str">
        <f t="shared" si="1"/>
        <v>Above</v>
      </c>
      <c r="L47" s="5" t="str">
        <f t="shared" si="2"/>
        <v>Average</v>
      </c>
      <c r="M47" s="5" t="b">
        <f t="shared" si="3"/>
        <v>0</v>
      </c>
      <c r="N47" s="5" t="b">
        <f t="shared" si="4"/>
        <v>1</v>
      </c>
      <c r="O47" s="5" t="b">
        <f t="shared" si="5"/>
        <v>1</v>
      </c>
      <c r="P47" s="5">
        <f t="shared" si="6"/>
        <v>64449</v>
      </c>
    </row>
    <row r="48" ht="14.25" customHeight="1">
      <c r="A48" s="3">
        <v>47.0</v>
      </c>
      <c r="B48" s="3" t="s">
        <v>73</v>
      </c>
      <c r="C48" s="3">
        <v>21.0</v>
      </c>
      <c r="D48" s="3" t="s">
        <v>22</v>
      </c>
      <c r="E48" s="3" t="s">
        <v>34</v>
      </c>
      <c r="F48" s="3">
        <v>35386.0</v>
      </c>
      <c r="G48" s="4">
        <v>45095.0</v>
      </c>
      <c r="H48" s="3">
        <v>22140.0</v>
      </c>
      <c r="I48" s="3" t="s">
        <v>35</v>
      </c>
      <c r="J48" s="3">
        <v>50.0</v>
      </c>
      <c r="K48" s="5" t="str">
        <f t="shared" si="1"/>
        <v>Below</v>
      </c>
      <c r="L48" s="5" t="str">
        <f t="shared" si="2"/>
        <v>Excellent</v>
      </c>
      <c r="M48" s="5" t="b">
        <f t="shared" si="3"/>
        <v>0</v>
      </c>
      <c r="N48" s="5" t="b">
        <f t="shared" si="4"/>
        <v>1</v>
      </c>
      <c r="O48" s="5" t="b">
        <f t="shared" si="5"/>
        <v>1</v>
      </c>
      <c r="P48" s="5">
        <f t="shared" si="6"/>
        <v>35386</v>
      </c>
    </row>
    <row r="49" ht="14.25" customHeight="1">
      <c r="A49" s="3">
        <v>48.0</v>
      </c>
      <c r="B49" s="3" t="s">
        <v>74</v>
      </c>
      <c r="C49" s="3">
        <v>47.0</v>
      </c>
      <c r="D49" s="3" t="s">
        <v>18</v>
      </c>
      <c r="E49" s="3" t="s">
        <v>29</v>
      </c>
      <c r="F49" s="3">
        <v>69021.0</v>
      </c>
      <c r="G49" s="4">
        <v>44202.0</v>
      </c>
      <c r="H49" s="3">
        <v>33471.0</v>
      </c>
      <c r="I49" s="3" t="s">
        <v>20</v>
      </c>
      <c r="J49" s="3">
        <v>24.0</v>
      </c>
      <c r="K49" s="5" t="str">
        <f t="shared" si="1"/>
        <v>Above</v>
      </c>
      <c r="L49" s="5" t="str">
        <f t="shared" si="2"/>
        <v>Poor</v>
      </c>
      <c r="M49" s="5" t="b">
        <f t="shared" si="3"/>
        <v>0</v>
      </c>
      <c r="N49" s="5" t="b">
        <f t="shared" si="4"/>
        <v>1</v>
      </c>
      <c r="O49" s="5" t="b">
        <f t="shared" si="5"/>
        <v>1</v>
      </c>
      <c r="P49" s="5">
        <f t="shared" si="6"/>
        <v>69021</v>
      </c>
    </row>
    <row r="50" ht="14.25" customHeight="1">
      <c r="A50" s="3">
        <v>49.0</v>
      </c>
      <c r="B50" s="3" t="s">
        <v>75</v>
      </c>
      <c r="C50" s="3">
        <v>53.0</v>
      </c>
      <c r="D50" s="3" t="s">
        <v>18</v>
      </c>
      <c r="E50" s="3" t="s">
        <v>34</v>
      </c>
      <c r="F50" s="3">
        <v>41303.0</v>
      </c>
      <c r="G50" s="4">
        <v>43477.0</v>
      </c>
      <c r="H50" s="3">
        <v>16933.0</v>
      </c>
      <c r="I50" s="3" t="s">
        <v>25</v>
      </c>
      <c r="J50" s="3">
        <v>44.0</v>
      </c>
      <c r="K50" s="5" t="str">
        <f t="shared" si="1"/>
        <v>Below</v>
      </c>
      <c r="L50" s="5" t="str">
        <f t="shared" si="2"/>
        <v>Good</v>
      </c>
      <c r="M50" s="5" t="b">
        <f t="shared" si="3"/>
        <v>0</v>
      </c>
      <c r="N50" s="5" t="b">
        <f t="shared" si="4"/>
        <v>1</v>
      </c>
      <c r="O50" s="5" t="b">
        <f t="shared" si="5"/>
        <v>1</v>
      </c>
      <c r="P50" s="5">
        <f t="shared" si="6"/>
        <v>41303</v>
      </c>
    </row>
    <row r="51" ht="14.25" customHeight="1">
      <c r="A51" s="3">
        <v>50.0</v>
      </c>
      <c r="B51" s="3" t="s">
        <v>76</v>
      </c>
      <c r="C51" s="3">
        <v>27.0</v>
      </c>
      <c r="D51" s="3" t="s">
        <v>18</v>
      </c>
      <c r="E51" s="3" t="s">
        <v>34</v>
      </c>
      <c r="F51" s="3">
        <v>44477.0</v>
      </c>
      <c r="G51" s="4">
        <v>44539.0</v>
      </c>
      <c r="H51" s="3">
        <v>12950.0</v>
      </c>
      <c r="I51" s="3" t="s">
        <v>20</v>
      </c>
      <c r="J51" s="3">
        <v>57.0</v>
      </c>
      <c r="K51" s="5" t="str">
        <f t="shared" si="1"/>
        <v>Below</v>
      </c>
      <c r="L51" s="5" t="str">
        <f t="shared" si="2"/>
        <v>Excellent</v>
      </c>
      <c r="M51" s="5" t="b">
        <f t="shared" si="3"/>
        <v>0</v>
      </c>
      <c r="N51" s="5" t="b">
        <f t="shared" si="4"/>
        <v>1</v>
      </c>
      <c r="O51" s="5" t="b">
        <f t="shared" si="5"/>
        <v>1</v>
      </c>
      <c r="P51" s="5">
        <f t="shared" si="6"/>
        <v>44477</v>
      </c>
    </row>
    <row r="52" ht="14.25" customHeight="1">
      <c r="A52" s="3">
        <v>51.0</v>
      </c>
      <c r="B52" s="3" t="s">
        <v>77</v>
      </c>
      <c r="C52" s="3">
        <v>35.0</v>
      </c>
      <c r="D52" s="3" t="s">
        <v>22</v>
      </c>
      <c r="E52" s="3" t="s">
        <v>34</v>
      </c>
      <c r="F52" s="3">
        <v>74034.0</v>
      </c>
      <c r="G52" s="4">
        <v>43635.0</v>
      </c>
      <c r="H52" s="3">
        <v>21260.0</v>
      </c>
      <c r="I52" s="3" t="s">
        <v>25</v>
      </c>
      <c r="J52" s="3">
        <v>39.0</v>
      </c>
      <c r="K52" s="5" t="str">
        <f t="shared" si="1"/>
        <v>Above</v>
      </c>
      <c r="L52" s="5" t="str">
        <f t="shared" si="2"/>
        <v>Average</v>
      </c>
      <c r="M52" s="5" t="b">
        <f t="shared" si="3"/>
        <v>0</v>
      </c>
      <c r="N52" s="5" t="b">
        <f t="shared" si="4"/>
        <v>1</v>
      </c>
      <c r="O52" s="5" t="b">
        <f t="shared" si="5"/>
        <v>1</v>
      </c>
      <c r="P52" s="5">
        <f t="shared" si="6"/>
        <v>74034</v>
      </c>
    </row>
    <row r="53" ht="14.25" customHeight="1">
      <c r="A53" s="3">
        <v>52.0</v>
      </c>
      <c r="B53" s="3" t="s">
        <v>78</v>
      </c>
      <c r="C53" s="3">
        <v>53.0</v>
      </c>
      <c r="D53" s="3" t="s">
        <v>18</v>
      </c>
      <c r="E53" s="3" t="s">
        <v>34</v>
      </c>
      <c r="F53" s="3">
        <v>57555.0</v>
      </c>
      <c r="G53" s="4">
        <v>43254.0</v>
      </c>
      <c r="H53" s="3">
        <v>39552.0</v>
      </c>
      <c r="I53" s="3" t="s">
        <v>20</v>
      </c>
      <c r="J53" s="3">
        <v>27.0</v>
      </c>
      <c r="K53" s="5" t="str">
        <f t="shared" si="1"/>
        <v>Above</v>
      </c>
      <c r="L53" s="5" t="str">
        <f t="shared" si="2"/>
        <v>Poor</v>
      </c>
      <c r="M53" s="5" t="b">
        <f t="shared" si="3"/>
        <v>0</v>
      </c>
      <c r="N53" s="5" t="b">
        <f t="shared" si="4"/>
        <v>1</v>
      </c>
      <c r="O53" s="5" t="b">
        <f t="shared" si="5"/>
        <v>1</v>
      </c>
      <c r="P53" s="5">
        <f t="shared" si="6"/>
        <v>57555</v>
      </c>
    </row>
    <row r="54" ht="14.25" customHeight="1">
      <c r="A54" s="3">
        <v>53.0</v>
      </c>
      <c r="B54" s="3" t="s">
        <v>79</v>
      </c>
      <c r="C54" s="3">
        <v>28.0</v>
      </c>
      <c r="D54" s="3" t="s">
        <v>18</v>
      </c>
      <c r="E54" s="3" t="s">
        <v>23</v>
      </c>
      <c r="F54" s="3">
        <v>62270.0</v>
      </c>
      <c r="G54" s="4">
        <v>44865.0</v>
      </c>
      <c r="H54" s="3">
        <v>22120.0</v>
      </c>
      <c r="I54" s="3" t="s">
        <v>20</v>
      </c>
      <c r="J54" s="3">
        <v>24.0</v>
      </c>
      <c r="K54" s="5" t="str">
        <f t="shared" si="1"/>
        <v>Above</v>
      </c>
      <c r="L54" s="5" t="str">
        <f t="shared" si="2"/>
        <v>Poor</v>
      </c>
      <c r="M54" s="5" t="b">
        <f t="shared" si="3"/>
        <v>1</v>
      </c>
      <c r="N54" s="5" t="b">
        <f t="shared" si="4"/>
        <v>1</v>
      </c>
      <c r="O54" s="5" t="b">
        <f t="shared" si="5"/>
        <v>1</v>
      </c>
      <c r="P54" s="5">
        <f t="shared" si="6"/>
        <v>62270</v>
      </c>
    </row>
    <row r="55" ht="14.25" customHeight="1">
      <c r="A55" s="3">
        <v>54.0</v>
      </c>
      <c r="B55" s="3" t="s">
        <v>80</v>
      </c>
      <c r="C55" s="3">
        <v>58.0</v>
      </c>
      <c r="D55" s="3" t="s">
        <v>18</v>
      </c>
      <c r="E55" s="3" t="s">
        <v>29</v>
      </c>
      <c r="F55" s="3">
        <v>62907.0</v>
      </c>
      <c r="G55" s="4">
        <v>42700.0</v>
      </c>
      <c r="H55" s="3">
        <v>18126.0</v>
      </c>
      <c r="I55" s="3" t="s">
        <v>25</v>
      </c>
      <c r="J55" s="3">
        <v>57.0</v>
      </c>
      <c r="K55" s="5" t="str">
        <f t="shared" si="1"/>
        <v>Above</v>
      </c>
      <c r="L55" s="5" t="str">
        <f t="shared" si="2"/>
        <v>Excellent</v>
      </c>
      <c r="M55" s="5" t="b">
        <f t="shared" si="3"/>
        <v>0</v>
      </c>
      <c r="N55" s="5" t="b">
        <f t="shared" si="4"/>
        <v>1</v>
      </c>
      <c r="O55" s="5" t="b">
        <f t="shared" si="5"/>
        <v>1</v>
      </c>
      <c r="P55" s="5">
        <f t="shared" si="6"/>
        <v>62907</v>
      </c>
    </row>
    <row r="56" ht="14.25" customHeight="1">
      <c r="A56" s="3">
        <v>55.0</v>
      </c>
      <c r="B56" s="3" t="s">
        <v>81</v>
      </c>
      <c r="C56" s="3">
        <v>44.0</v>
      </c>
      <c r="D56" s="3" t="s">
        <v>22</v>
      </c>
      <c r="E56" s="3" t="s">
        <v>29</v>
      </c>
      <c r="F56" s="3">
        <v>62455.0</v>
      </c>
      <c r="G56" s="4">
        <v>42959.0</v>
      </c>
      <c r="H56" s="3">
        <v>12569.0</v>
      </c>
      <c r="I56" s="3" t="s">
        <v>20</v>
      </c>
      <c r="J56" s="3">
        <v>50.0</v>
      </c>
      <c r="K56" s="5" t="str">
        <f t="shared" si="1"/>
        <v>Above</v>
      </c>
      <c r="L56" s="5" t="str">
        <f t="shared" si="2"/>
        <v>Excellent</v>
      </c>
      <c r="M56" s="5" t="b">
        <f t="shared" si="3"/>
        <v>0</v>
      </c>
      <c r="N56" s="5" t="b">
        <f t="shared" si="4"/>
        <v>1</v>
      </c>
      <c r="O56" s="5" t="b">
        <f t="shared" si="5"/>
        <v>1</v>
      </c>
      <c r="P56" s="5">
        <f t="shared" si="6"/>
        <v>62455</v>
      </c>
    </row>
    <row r="57" ht="14.25" customHeight="1">
      <c r="A57" s="3">
        <v>56.0</v>
      </c>
      <c r="B57" s="3" t="s">
        <v>82</v>
      </c>
      <c r="C57" s="3">
        <v>33.0</v>
      </c>
      <c r="D57" s="3" t="s">
        <v>22</v>
      </c>
      <c r="E57" s="3" t="s">
        <v>19</v>
      </c>
      <c r="F57" s="3">
        <v>57097.0</v>
      </c>
      <c r="G57" s="4">
        <v>44321.0</v>
      </c>
      <c r="H57" s="3">
        <v>32820.0</v>
      </c>
      <c r="I57" s="3" t="s">
        <v>27</v>
      </c>
      <c r="J57" s="3">
        <v>27.0</v>
      </c>
      <c r="K57" s="5" t="str">
        <f t="shared" si="1"/>
        <v>Above</v>
      </c>
      <c r="L57" s="5" t="str">
        <f t="shared" si="2"/>
        <v>Poor</v>
      </c>
      <c r="M57" s="5" t="b">
        <f t="shared" si="3"/>
        <v>0</v>
      </c>
      <c r="N57" s="5" t="b">
        <f t="shared" si="4"/>
        <v>0</v>
      </c>
      <c r="O57" s="5" t="b">
        <f t="shared" si="5"/>
        <v>1</v>
      </c>
      <c r="P57" s="5">
        <f t="shared" si="6"/>
        <v>57097</v>
      </c>
    </row>
    <row r="58" ht="14.25" customHeight="1">
      <c r="A58" s="3">
        <v>57.0</v>
      </c>
      <c r="B58" s="3" t="s">
        <v>83</v>
      </c>
      <c r="C58" s="3">
        <v>33.0</v>
      </c>
      <c r="D58" s="3" t="s">
        <v>18</v>
      </c>
      <c r="E58" s="3" t="s">
        <v>19</v>
      </c>
      <c r="F58" s="3">
        <v>30490.0</v>
      </c>
      <c r="G58" s="4">
        <v>42952.0</v>
      </c>
      <c r="H58" s="3">
        <v>17406.0</v>
      </c>
      <c r="I58" s="3" t="s">
        <v>20</v>
      </c>
      <c r="J58" s="3">
        <v>32.0</v>
      </c>
      <c r="K58" s="5" t="str">
        <f t="shared" si="1"/>
        <v>Below</v>
      </c>
      <c r="L58" s="5" t="str">
        <f t="shared" si="2"/>
        <v>Average</v>
      </c>
      <c r="M58" s="5" t="b">
        <f t="shared" si="3"/>
        <v>0</v>
      </c>
      <c r="N58" s="5" t="b">
        <f t="shared" si="4"/>
        <v>0</v>
      </c>
      <c r="O58" s="5" t="b">
        <f t="shared" si="5"/>
        <v>1</v>
      </c>
      <c r="P58" s="5">
        <f t="shared" si="6"/>
        <v>30490</v>
      </c>
    </row>
    <row r="59" ht="14.25" customHeight="1">
      <c r="A59" s="3">
        <v>58.0</v>
      </c>
      <c r="B59" s="3" t="s">
        <v>84</v>
      </c>
      <c r="C59" s="3">
        <v>26.0</v>
      </c>
      <c r="D59" s="3" t="s">
        <v>18</v>
      </c>
      <c r="E59" s="3" t="s">
        <v>7</v>
      </c>
      <c r="F59" s="3">
        <v>73437.0</v>
      </c>
      <c r="G59" s="4">
        <v>41999.0</v>
      </c>
      <c r="H59" s="3">
        <v>24146.0</v>
      </c>
      <c r="I59" s="3" t="s">
        <v>27</v>
      </c>
      <c r="J59" s="3">
        <v>36.0</v>
      </c>
      <c r="K59" s="5" t="str">
        <f t="shared" si="1"/>
        <v>Above</v>
      </c>
      <c r="L59" s="5" t="str">
        <f t="shared" si="2"/>
        <v>Average</v>
      </c>
      <c r="M59" s="5" t="b">
        <f t="shared" si="3"/>
        <v>0</v>
      </c>
      <c r="N59" s="5" t="b">
        <f t="shared" si="4"/>
        <v>1</v>
      </c>
      <c r="O59" s="5" t="b">
        <f t="shared" si="5"/>
        <v>1</v>
      </c>
      <c r="P59" s="5">
        <f t="shared" si="6"/>
        <v>73437</v>
      </c>
    </row>
    <row r="60" ht="14.25" customHeight="1">
      <c r="A60" s="3">
        <v>59.0</v>
      </c>
      <c r="B60" s="3" t="s">
        <v>85</v>
      </c>
      <c r="C60" s="3">
        <v>21.0</v>
      </c>
      <c r="D60" s="3" t="s">
        <v>22</v>
      </c>
      <c r="E60" s="3" t="s">
        <v>34</v>
      </c>
      <c r="F60" s="3">
        <v>52906.0</v>
      </c>
      <c r="G60" s="4">
        <v>42472.0</v>
      </c>
      <c r="H60" s="3">
        <v>11820.0</v>
      </c>
      <c r="I60" s="3" t="s">
        <v>35</v>
      </c>
      <c r="J60" s="3">
        <v>42.0</v>
      </c>
      <c r="K60" s="5" t="str">
        <f t="shared" si="1"/>
        <v>Above</v>
      </c>
      <c r="L60" s="5" t="str">
        <f t="shared" si="2"/>
        <v>Good</v>
      </c>
      <c r="M60" s="5" t="b">
        <f t="shared" si="3"/>
        <v>0</v>
      </c>
      <c r="N60" s="5" t="b">
        <f t="shared" si="4"/>
        <v>1</v>
      </c>
      <c r="O60" s="5" t="b">
        <f t="shared" si="5"/>
        <v>1</v>
      </c>
      <c r="P60" s="5">
        <f t="shared" si="6"/>
        <v>52906</v>
      </c>
    </row>
    <row r="61" ht="14.25" customHeight="1">
      <c r="A61" s="3">
        <v>60.0</v>
      </c>
      <c r="B61" s="3" t="s">
        <v>86</v>
      </c>
      <c r="C61" s="3">
        <v>40.0</v>
      </c>
      <c r="D61" s="3" t="s">
        <v>22</v>
      </c>
      <c r="E61" s="3" t="s">
        <v>29</v>
      </c>
      <c r="F61" s="3">
        <v>70565.0</v>
      </c>
      <c r="G61" s="4">
        <v>42512.0</v>
      </c>
      <c r="H61" s="3">
        <v>30805.0</v>
      </c>
      <c r="I61" s="3" t="s">
        <v>25</v>
      </c>
      <c r="J61" s="3">
        <v>25.0</v>
      </c>
      <c r="K61" s="5" t="str">
        <f t="shared" si="1"/>
        <v>Above</v>
      </c>
      <c r="L61" s="5" t="str">
        <f t="shared" si="2"/>
        <v>Poor</v>
      </c>
      <c r="M61" s="5" t="b">
        <f t="shared" si="3"/>
        <v>0</v>
      </c>
      <c r="N61" s="5" t="b">
        <f t="shared" si="4"/>
        <v>1</v>
      </c>
      <c r="O61" s="5" t="b">
        <f t="shared" si="5"/>
        <v>1</v>
      </c>
      <c r="P61" s="5">
        <f t="shared" si="6"/>
        <v>70565</v>
      </c>
    </row>
    <row r="62" ht="14.25" customHeight="1">
      <c r="A62" s="3">
        <v>61.0</v>
      </c>
      <c r="B62" s="3" t="s">
        <v>87</v>
      </c>
      <c r="C62" s="3">
        <v>54.0</v>
      </c>
      <c r="D62" s="3" t="s">
        <v>18</v>
      </c>
      <c r="E62" s="3" t="s">
        <v>19</v>
      </c>
      <c r="F62" s="3">
        <v>70282.0</v>
      </c>
      <c r="G62" s="4">
        <v>43417.0</v>
      </c>
      <c r="H62" s="3">
        <v>16001.0</v>
      </c>
      <c r="I62" s="3" t="s">
        <v>27</v>
      </c>
      <c r="J62" s="3">
        <v>24.0</v>
      </c>
      <c r="K62" s="5" t="str">
        <f t="shared" si="1"/>
        <v>Above</v>
      </c>
      <c r="L62" s="5" t="str">
        <f t="shared" si="2"/>
        <v>Poor</v>
      </c>
      <c r="M62" s="5" t="b">
        <f t="shared" si="3"/>
        <v>0</v>
      </c>
      <c r="N62" s="5" t="b">
        <f t="shared" si="4"/>
        <v>1</v>
      </c>
      <c r="O62" s="5" t="b">
        <f t="shared" si="5"/>
        <v>1</v>
      </c>
      <c r="P62" s="5">
        <f t="shared" si="6"/>
        <v>70282</v>
      </c>
    </row>
    <row r="63" ht="14.25" customHeight="1">
      <c r="A63" s="3">
        <v>62.0</v>
      </c>
      <c r="B63" s="3" t="s">
        <v>88</v>
      </c>
      <c r="C63" s="3">
        <v>31.0</v>
      </c>
      <c r="D63" s="3" t="s">
        <v>22</v>
      </c>
      <c r="E63" s="3" t="s">
        <v>7</v>
      </c>
      <c r="F63" s="3">
        <v>36859.0</v>
      </c>
      <c r="G63" s="4">
        <v>44674.0</v>
      </c>
      <c r="H63" s="3">
        <v>35243.0</v>
      </c>
      <c r="I63" s="3" t="s">
        <v>20</v>
      </c>
      <c r="J63" s="3">
        <v>45.0</v>
      </c>
      <c r="K63" s="5" t="str">
        <f t="shared" si="1"/>
        <v>Below</v>
      </c>
      <c r="L63" s="5" t="str">
        <f t="shared" si="2"/>
        <v>Good</v>
      </c>
      <c r="M63" s="5" t="b">
        <f t="shared" si="3"/>
        <v>0</v>
      </c>
      <c r="N63" s="5" t="b">
        <f t="shared" si="4"/>
        <v>0</v>
      </c>
      <c r="O63" s="5" t="b">
        <f t="shared" si="5"/>
        <v>1</v>
      </c>
      <c r="P63" s="5">
        <f t="shared" si="6"/>
        <v>36859</v>
      </c>
    </row>
    <row r="64" ht="14.25" customHeight="1">
      <c r="A64" s="3">
        <v>63.0</v>
      </c>
      <c r="B64" s="3" t="s">
        <v>89</v>
      </c>
      <c r="C64" s="3">
        <v>38.0</v>
      </c>
      <c r="D64" s="3" t="s">
        <v>22</v>
      </c>
      <c r="E64" s="3" t="s">
        <v>7</v>
      </c>
      <c r="F64" s="3">
        <v>40305.0</v>
      </c>
      <c r="G64" s="4">
        <v>43458.0</v>
      </c>
      <c r="H64" s="3">
        <v>28118.0</v>
      </c>
      <c r="I64" s="3" t="s">
        <v>35</v>
      </c>
      <c r="J64" s="3">
        <v>35.0</v>
      </c>
      <c r="K64" s="5" t="str">
        <f t="shared" si="1"/>
        <v>Below</v>
      </c>
      <c r="L64" s="5" t="str">
        <f t="shared" si="2"/>
        <v>Average</v>
      </c>
      <c r="M64" s="5" t="b">
        <f t="shared" si="3"/>
        <v>0</v>
      </c>
      <c r="N64" s="5" t="b">
        <f t="shared" si="4"/>
        <v>0</v>
      </c>
      <c r="O64" s="5" t="b">
        <f t="shared" si="5"/>
        <v>1</v>
      </c>
      <c r="P64" s="5">
        <f t="shared" si="6"/>
        <v>40305</v>
      </c>
    </row>
    <row r="65" ht="14.25" customHeight="1">
      <c r="A65" s="3">
        <v>64.0</v>
      </c>
      <c r="B65" s="3" t="s">
        <v>90</v>
      </c>
      <c r="C65" s="3">
        <v>53.0</v>
      </c>
      <c r="D65" s="3" t="s">
        <v>18</v>
      </c>
      <c r="E65" s="3" t="s">
        <v>34</v>
      </c>
      <c r="F65" s="3">
        <v>45633.0</v>
      </c>
      <c r="G65" s="4">
        <v>43902.0</v>
      </c>
      <c r="H65" s="3">
        <v>27596.0</v>
      </c>
      <c r="I65" s="3" t="s">
        <v>35</v>
      </c>
      <c r="J65" s="3">
        <v>42.0</v>
      </c>
      <c r="K65" s="5" t="str">
        <f t="shared" si="1"/>
        <v>Below</v>
      </c>
      <c r="L65" s="5" t="str">
        <f t="shared" si="2"/>
        <v>Good</v>
      </c>
      <c r="M65" s="5" t="b">
        <f t="shared" si="3"/>
        <v>0</v>
      </c>
      <c r="N65" s="5" t="b">
        <f t="shared" si="4"/>
        <v>1</v>
      </c>
      <c r="O65" s="5" t="b">
        <f t="shared" si="5"/>
        <v>1</v>
      </c>
      <c r="P65" s="5">
        <f t="shared" si="6"/>
        <v>45633</v>
      </c>
    </row>
    <row r="66" ht="14.25" customHeight="1">
      <c r="A66" s="3">
        <v>65.0</v>
      </c>
      <c r="B66" s="3" t="s">
        <v>91</v>
      </c>
      <c r="C66" s="3">
        <v>32.0</v>
      </c>
      <c r="D66" s="3" t="s">
        <v>22</v>
      </c>
      <c r="E66" s="3" t="s">
        <v>29</v>
      </c>
      <c r="F66" s="3">
        <v>79105.0</v>
      </c>
      <c r="G66" s="4">
        <v>45050.0</v>
      </c>
      <c r="H66" s="3">
        <v>22244.0</v>
      </c>
      <c r="I66" s="3" t="s">
        <v>25</v>
      </c>
      <c r="J66" s="3">
        <v>36.0</v>
      </c>
      <c r="K66" s="5" t="str">
        <f t="shared" si="1"/>
        <v>Above</v>
      </c>
      <c r="L66" s="5" t="str">
        <f t="shared" si="2"/>
        <v>Average</v>
      </c>
      <c r="M66" s="5" t="b">
        <f t="shared" si="3"/>
        <v>0</v>
      </c>
      <c r="N66" s="5" t="b">
        <f t="shared" si="4"/>
        <v>1</v>
      </c>
      <c r="O66" s="5" t="b">
        <f t="shared" si="5"/>
        <v>1</v>
      </c>
      <c r="P66" s="5">
        <f t="shared" si="6"/>
        <v>79105</v>
      </c>
    </row>
    <row r="67" ht="14.25" customHeight="1">
      <c r="A67" s="3">
        <v>66.0</v>
      </c>
      <c r="B67" s="3" t="s">
        <v>92</v>
      </c>
      <c r="C67" s="3">
        <v>45.0</v>
      </c>
      <c r="D67" s="3" t="s">
        <v>18</v>
      </c>
      <c r="E67" s="3" t="s">
        <v>23</v>
      </c>
      <c r="F67" s="3">
        <v>73885.0</v>
      </c>
      <c r="G67" s="4">
        <v>43274.0</v>
      </c>
      <c r="H67" s="3">
        <v>33129.0</v>
      </c>
      <c r="I67" s="3" t="s">
        <v>25</v>
      </c>
      <c r="J67" s="3">
        <v>40.0</v>
      </c>
      <c r="K67" s="5" t="str">
        <f t="shared" si="1"/>
        <v>Above</v>
      </c>
      <c r="L67" s="5" t="str">
        <f t="shared" si="2"/>
        <v>Good</v>
      </c>
      <c r="M67" s="5" t="b">
        <f t="shared" si="3"/>
        <v>0</v>
      </c>
      <c r="N67" s="5" t="b">
        <f t="shared" si="4"/>
        <v>1</v>
      </c>
      <c r="O67" s="5" t="b">
        <f t="shared" si="5"/>
        <v>1</v>
      </c>
      <c r="P67" s="5">
        <f t="shared" si="6"/>
        <v>73885</v>
      </c>
    </row>
    <row r="68" ht="14.25" customHeight="1">
      <c r="A68" s="3">
        <v>67.0</v>
      </c>
      <c r="B68" s="3" t="s">
        <v>93</v>
      </c>
      <c r="C68" s="3">
        <v>27.0</v>
      </c>
      <c r="D68" s="3" t="s">
        <v>22</v>
      </c>
      <c r="E68" s="3" t="s">
        <v>29</v>
      </c>
      <c r="F68" s="3">
        <v>55114.0</v>
      </c>
      <c r="G68" s="4">
        <v>45345.0</v>
      </c>
      <c r="H68" s="3">
        <v>21939.0</v>
      </c>
      <c r="I68" s="3" t="s">
        <v>27</v>
      </c>
      <c r="J68" s="3">
        <v>33.0</v>
      </c>
      <c r="K68" s="5" t="str">
        <f t="shared" si="1"/>
        <v>Above</v>
      </c>
      <c r="L68" s="5" t="str">
        <f t="shared" si="2"/>
        <v>Average</v>
      </c>
      <c r="M68" s="5" t="b">
        <f t="shared" si="3"/>
        <v>0</v>
      </c>
      <c r="N68" s="5" t="b">
        <f t="shared" si="4"/>
        <v>0</v>
      </c>
      <c r="O68" s="5" t="b">
        <f t="shared" si="5"/>
        <v>1</v>
      </c>
      <c r="P68" s="5">
        <f t="shared" si="6"/>
        <v>55114</v>
      </c>
    </row>
    <row r="69" ht="14.25" customHeight="1">
      <c r="A69" s="3">
        <v>68.0</v>
      </c>
      <c r="B69" s="3" t="s">
        <v>94</v>
      </c>
      <c r="C69" s="3">
        <v>50.0</v>
      </c>
      <c r="D69" s="3" t="s">
        <v>18</v>
      </c>
      <c r="E69" s="3" t="s">
        <v>29</v>
      </c>
      <c r="F69" s="3">
        <v>59707.0</v>
      </c>
      <c r="G69" s="4">
        <v>41982.0</v>
      </c>
      <c r="H69" s="3">
        <v>19833.0</v>
      </c>
      <c r="I69" s="3" t="s">
        <v>25</v>
      </c>
      <c r="J69" s="3">
        <v>53.0</v>
      </c>
      <c r="K69" s="5" t="str">
        <f t="shared" si="1"/>
        <v>Above</v>
      </c>
      <c r="L69" s="5" t="str">
        <f t="shared" si="2"/>
        <v>Excellent</v>
      </c>
      <c r="M69" s="5" t="b">
        <f t="shared" si="3"/>
        <v>0</v>
      </c>
      <c r="N69" s="5" t="b">
        <f t="shared" si="4"/>
        <v>0</v>
      </c>
      <c r="O69" s="5" t="b">
        <f t="shared" si="5"/>
        <v>1</v>
      </c>
      <c r="P69" s="5">
        <f t="shared" si="6"/>
        <v>59707</v>
      </c>
    </row>
    <row r="70" ht="14.25" customHeight="1">
      <c r="A70" s="3">
        <v>69.0</v>
      </c>
      <c r="B70" s="3" t="s">
        <v>95</v>
      </c>
      <c r="C70" s="3">
        <v>24.0</v>
      </c>
      <c r="D70" s="3" t="s">
        <v>18</v>
      </c>
      <c r="E70" s="3" t="s">
        <v>19</v>
      </c>
      <c r="F70" s="3">
        <v>77563.0</v>
      </c>
      <c r="G70" s="4">
        <v>44640.0</v>
      </c>
      <c r="H70" s="3">
        <v>32146.0</v>
      </c>
      <c r="I70" s="3" t="s">
        <v>20</v>
      </c>
      <c r="J70" s="3">
        <v>58.0</v>
      </c>
      <c r="K70" s="5" t="str">
        <f t="shared" si="1"/>
        <v>Above</v>
      </c>
      <c r="L70" s="5" t="str">
        <f t="shared" si="2"/>
        <v>Excellent</v>
      </c>
      <c r="M70" s="5" t="b">
        <f t="shared" si="3"/>
        <v>0</v>
      </c>
      <c r="N70" s="5" t="b">
        <f t="shared" si="4"/>
        <v>1</v>
      </c>
      <c r="O70" s="5" t="b">
        <f t="shared" si="5"/>
        <v>1</v>
      </c>
      <c r="P70" s="5">
        <f t="shared" si="6"/>
        <v>77563</v>
      </c>
    </row>
    <row r="71" ht="14.25" customHeight="1">
      <c r="A71" s="3">
        <v>70.0</v>
      </c>
      <c r="B71" s="3" t="s">
        <v>96</v>
      </c>
      <c r="C71" s="3">
        <v>46.0</v>
      </c>
      <c r="D71" s="3" t="s">
        <v>22</v>
      </c>
      <c r="E71" s="3" t="s">
        <v>34</v>
      </c>
      <c r="F71" s="3">
        <v>36757.0</v>
      </c>
      <c r="G71" s="4">
        <v>45294.0</v>
      </c>
      <c r="H71" s="3">
        <v>28052.0</v>
      </c>
      <c r="I71" s="3" t="s">
        <v>27</v>
      </c>
      <c r="J71" s="3">
        <v>21.0</v>
      </c>
      <c r="K71" s="5" t="str">
        <f t="shared" si="1"/>
        <v>Below</v>
      </c>
      <c r="L71" s="5" t="str">
        <f t="shared" si="2"/>
        <v>Poor</v>
      </c>
      <c r="M71" s="5" t="b">
        <f t="shared" si="3"/>
        <v>0</v>
      </c>
      <c r="N71" s="5" t="b">
        <f t="shared" si="4"/>
        <v>1</v>
      </c>
      <c r="O71" s="5" t="b">
        <f t="shared" si="5"/>
        <v>1</v>
      </c>
      <c r="P71" s="5">
        <f t="shared" si="6"/>
        <v>36757</v>
      </c>
    </row>
    <row r="72" ht="14.25" customHeight="1">
      <c r="A72" s="3">
        <v>71.0</v>
      </c>
      <c r="B72" s="3" t="s">
        <v>97</v>
      </c>
      <c r="C72" s="3">
        <v>22.0</v>
      </c>
      <c r="D72" s="3" t="s">
        <v>22</v>
      </c>
      <c r="E72" s="3" t="s">
        <v>7</v>
      </c>
      <c r="F72" s="3">
        <v>40537.0</v>
      </c>
      <c r="G72" s="4">
        <v>42470.0</v>
      </c>
      <c r="H72" s="3">
        <v>38859.0</v>
      </c>
      <c r="I72" s="3" t="s">
        <v>20</v>
      </c>
      <c r="J72" s="3">
        <v>32.0</v>
      </c>
      <c r="K72" s="5" t="str">
        <f t="shared" si="1"/>
        <v>Below</v>
      </c>
      <c r="L72" s="5" t="str">
        <f t="shared" si="2"/>
        <v>Average</v>
      </c>
      <c r="M72" s="5" t="b">
        <f t="shared" si="3"/>
        <v>0</v>
      </c>
      <c r="N72" s="5" t="b">
        <f t="shared" si="4"/>
        <v>0</v>
      </c>
      <c r="O72" s="5" t="b">
        <f t="shared" si="5"/>
        <v>1</v>
      </c>
      <c r="P72" s="5">
        <f t="shared" si="6"/>
        <v>40537</v>
      </c>
    </row>
    <row r="73" ht="14.25" customHeight="1">
      <c r="A73" s="3">
        <v>72.0</v>
      </c>
      <c r="B73" s="3" t="s">
        <v>98</v>
      </c>
      <c r="C73" s="3">
        <v>60.0</v>
      </c>
      <c r="D73" s="3" t="s">
        <v>18</v>
      </c>
      <c r="E73" s="3" t="s">
        <v>34</v>
      </c>
      <c r="F73" s="3">
        <v>46860.0</v>
      </c>
      <c r="G73" s="4">
        <v>43135.0</v>
      </c>
      <c r="H73" s="3">
        <v>23354.0</v>
      </c>
      <c r="I73" s="3" t="s">
        <v>25</v>
      </c>
      <c r="J73" s="3">
        <v>30.0</v>
      </c>
      <c r="K73" s="5" t="str">
        <f t="shared" si="1"/>
        <v>Below</v>
      </c>
      <c r="L73" s="5" t="str">
        <f t="shared" si="2"/>
        <v>Average</v>
      </c>
      <c r="M73" s="5" t="b">
        <f t="shared" si="3"/>
        <v>0</v>
      </c>
      <c r="N73" s="5" t="b">
        <f t="shared" si="4"/>
        <v>1</v>
      </c>
      <c r="O73" s="5" t="b">
        <f t="shared" si="5"/>
        <v>1</v>
      </c>
      <c r="P73" s="5">
        <f t="shared" si="6"/>
        <v>46860</v>
      </c>
    </row>
    <row r="74" ht="14.25" customHeight="1">
      <c r="A74" s="3">
        <v>73.0</v>
      </c>
      <c r="B74" s="3" t="s">
        <v>99</v>
      </c>
      <c r="C74" s="3">
        <v>22.0</v>
      </c>
      <c r="D74" s="3" t="s">
        <v>18</v>
      </c>
      <c r="E74" s="3" t="s">
        <v>29</v>
      </c>
      <c r="F74" s="3">
        <v>36411.0</v>
      </c>
      <c r="G74" s="4">
        <v>43101.0</v>
      </c>
      <c r="H74" s="3">
        <v>19230.0</v>
      </c>
      <c r="I74" s="3" t="s">
        <v>35</v>
      </c>
      <c r="J74" s="3">
        <v>26.0</v>
      </c>
      <c r="K74" s="5" t="str">
        <f t="shared" si="1"/>
        <v>Below</v>
      </c>
      <c r="L74" s="5" t="str">
        <f t="shared" si="2"/>
        <v>Poor</v>
      </c>
      <c r="M74" s="5" t="b">
        <f t="shared" si="3"/>
        <v>0</v>
      </c>
      <c r="N74" s="5" t="b">
        <f t="shared" si="4"/>
        <v>0</v>
      </c>
      <c r="O74" s="5" t="b">
        <f t="shared" si="5"/>
        <v>1</v>
      </c>
      <c r="P74" s="5">
        <f t="shared" si="6"/>
        <v>36411</v>
      </c>
    </row>
    <row r="75" ht="14.25" customHeight="1">
      <c r="A75" s="3">
        <v>74.0</v>
      </c>
      <c r="B75" s="3" t="s">
        <v>100</v>
      </c>
      <c r="C75" s="3">
        <v>42.0</v>
      </c>
      <c r="D75" s="3" t="s">
        <v>22</v>
      </c>
      <c r="E75" s="3" t="s">
        <v>19</v>
      </c>
      <c r="F75" s="3">
        <v>55874.0</v>
      </c>
      <c r="G75" s="4">
        <v>41934.0</v>
      </c>
      <c r="H75" s="3">
        <v>23162.0</v>
      </c>
      <c r="I75" s="3" t="s">
        <v>27</v>
      </c>
      <c r="J75" s="3">
        <v>24.0</v>
      </c>
      <c r="K75" s="5" t="str">
        <f t="shared" si="1"/>
        <v>Above</v>
      </c>
      <c r="L75" s="5" t="str">
        <f t="shared" si="2"/>
        <v>Poor</v>
      </c>
      <c r="M75" s="5" t="b">
        <f t="shared" si="3"/>
        <v>0</v>
      </c>
      <c r="N75" s="5" t="b">
        <f t="shared" si="4"/>
        <v>0</v>
      </c>
      <c r="O75" s="5" t="b">
        <f t="shared" si="5"/>
        <v>1</v>
      </c>
      <c r="P75" s="5">
        <f t="shared" si="6"/>
        <v>55874</v>
      </c>
    </row>
    <row r="76" ht="14.25" customHeight="1">
      <c r="A76" s="3">
        <v>75.0</v>
      </c>
      <c r="B76" s="3" t="s">
        <v>101</v>
      </c>
      <c r="C76" s="3">
        <v>28.0</v>
      </c>
      <c r="D76" s="3" t="s">
        <v>22</v>
      </c>
      <c r="E76" s="3" t="s">
        <v>29</v>
      </c>
      <c r="F76" s="3">
        <v>67679.0</v>
      </c>
      <c r="G76" s="4">
        <v>44641.0</v>
      </c>
      <c r="H76" s="3">
        <v>12189.0</v>
      </c>
      <c r="I76" s="3" t="s">
        <v>35</v>
      </c>
      <c r="J76" s="3">
        <v>42.0</v>
      </c>
      <c r="K76" s="5" t="str">
        <f t="shared" si="1"/>
        <v>Above</v>
      </c>
      <c r="L76" s="5" t="str">
        <f t="shared" si="2"/>
        <v>Good</v>
      </c>
      <c r="M76" s="5" t="b">
        <f t="shared" si="3"/>
        <v>0</v>
      </c>
      <c r="N76" s="5" t="b">
        <f t="shared" si="4"/>
        <v>1</v>
      </c>
      <c r="O76" s="5" t="b">
        <f t="shared" si="5"/>
        <v>1</v>
      </c>
      <c r="P76" s="5">
        <f t="shared" si="6"/>
        <v>67679</v>
      </c>
    </row>
    <row r="77" ht="14.25" customHeight="1">
      <c r="A77" s="3">
        <v>76.0</v>
      </c>
      <c r="B77" s="3" t="s">
        <v>102</v>
      </c>
      <c r="C77" s="3">
        <v>59.0</v>
      </c>
      <c r="D77" s="3" t="s">
        <v>18</v>
      </c>
      <c r="E77" s="3" t="s">
        <v>34</v>
      </c>
      <c r="F77" s="3">
        <v>74053.0</v>
      </c>
      <c r="G77" s="4">
        <v>45185.0</v>
      </c>
      <c r="H77" s="3">
        <v>16214.0</v>
      </c>
      <c r="I77" s="3" t="s">
        <v>35</v>
      </c>
      <c r="J77" s="3">
        <v>59.0</v>
      </c>
      <c r="K77" s="5" t="str">
        <f t="shared" si="1"/>
        <v>Above</v>
      </c>
      <c r="L77" s="5" t="str">
        <f t="shared" si="2"/>
        <v>Excellent</v>
      </c>
      <c r="M77" s="5" t="b">
        <f t="shared" si="3"/>
        <v>0</v>
      </c>
      <c r="N77" s="5" t="b">
        <f t="shared" si="4"/>
        <v>1</v>
      </c>
      <c r="O77" s="5" t="b">
        <f t="shared" si="5"/>
        <v>1</v>
      </c>
      <c r="P77" s="5">
        <f t="shared" si="6"/>
        <v>74053</v>
      </c>
    </row>
    <row r="78" ht="14.25" customHeight="1">
      <c r="A78" s="3">
        <v>77.0</v>
      </c>
      <c r="B78" s="3" t="s">
        <v>103</v>
      </c>
      <c r="C78" s="3">
        <v>52.0</v>
      </c>
      <c r="D78" s="3" t="s">
        <v>18</v>
      </c>
      <c r="E78" s="3" t="s">
        <v>29</v>
      </c>
      <c r="F78" s="3">
        <v>50342.0</v>
      </c>
      <c r="G78" s="4">
        <v>44657.0</v>
      </c>
      <c r="H78" s="3">
        <v>20241.0</v>
      </c>
      <c r="I78" s="3" t="s">
        <v>25</v>
      </c>
      <c r="J78" s="3">
        <v>47.0</v>
      </c>
      <c r="K78" s="5" t="str">
        <f t="shared" si="1"/>
        <v>Above</v>
      </c>
      <c r="L78" s="5" t="str">
        <f t="shared" si="2"/>
        <v>Good</v>
      </c>
      <c r="M78" s="5" t="b">
        <f t="shared" si="3"/>
        <v>0</v>
      </c>
      <c r="N78" s="5" t="b">
        <f t="shared" si="4"/>
        <v>0</v>
      </c>
      <c r="O78" s="5" t="b">
        <f t="shared" si="5"/>
        <v>1</v>
      </c>
      <c r="P78" s="5">
        <f t="shared" si="6"/>
        <v>50342</v>
      </c>
    </row>
    <row r="79" ht="14.25" customHeight="1">
      <c r="A79" s="3">
        <v>78.0</v>
      </c>
      <c r="B79" s="3" t="s">
        <v>104</v>
      </c>
      <c r="C79" s="3">
        <v>55.0</v>
      </c>
      <c r="D79" s="3" t="s">
        <v>18</v>
      </c>
      <c r="E79" s="3" t="s">
        <v>23</v>
      </c>
      <c r="F79" s="3">
        <v>60541.0</v>
      </c>
      <c r="G79" s="4">
        <v>43486.0</v>
      </c>
      <c r="H79" s="3">
        <v>27473.0</v>
      </c>
      <c r="I79" s="3" t="s">
        <v>25</v>
      </c>
      <c r="J79" s="3">
        <v>40.0</v>
      </c>
      <c r="K79" s="5" t="str">
        <f t="shared" si="1"/>
        <v>Above</v>
      </c>
      <c r="L79" s="5" t="str">
        <f t="shared" si="2"/>
        <v>Good</v>
      </c>
      <c r="M79" s="5" t="b">
        <f t="shared" si="3"/>
        <v>0</v>
      </c>
      <c r="N79" s="5" t="b">
        <f t="shared" si="4"/>
        <v>1</v>
      </c>
      <c r="O79" s="5" t="b">
        <f t="shared" si="5"/>
        <v>1</v>
      </c>
      <c r="P79" s="5">
        <f t="shared" si="6"/>
        <v>60541</v>
      </c>
    </row>
    <row r="80" ht="14.25" customHeight="1">
      <c r="A80" s="3">
        <v>79.0</v>
      </c>
      <c r="B80" s="3" t="s">
        <v>105</v>
      </c>
      <c r="C80" s="3">
        <v>44.0</v>
      </c>
      <c r="D80" s="3" t="s">
        <v>18</v>
      </c>
      <c r="E80" s="3" t="s">
        <v>34</v>
      </c>
      <c r="F80" s="3">
        <v>63784.0</v>
      </c>
      <c r="G80" s="4">
        <v>43054.0</v>
      </c>
      <c r="H80" s="3">
        <v>10152.0</v>
      </c>
      <c r="I80" s="3" t="s">
        <v>27</v>
      </c>
      <c r="J80" s="3">
        <v>24.0</v>
      </c>
      <c r="K80" s="5" t="str">
        <f t="shared" si="1"/>
        <v>Above</v>
      </c>
      <c r="L80" s="5" t="str">
        <f t="shared" si="2"/>
        <v>Poor</v>
      </c>
      <c r="M80" s="5" t="b">
        <f t="shared" si="3"/>
        <v>0</v>
      </c>
      <c r="N80" s="5" t="b">
        <f t="shared" si="4"/>
        <v>1</v>
      </c>
      <c r="O80" s="5" t="b">
        <f t="shared" si="5"/>
        <v>1</v>
      </c>
      <c r="P80" s="5">
        <f t="shared" si="6"/>
        <v>63784</v>
      </c>
    </row>
    <row r="81" ht="14.25" customHeight="1">
      <c r="A81" s="3">
        <v>80.0</v>
      </c>
      <c r="B81" s="3" t="s">
        <v>106</v>
      </c>
      <c r="C81" s="3">
        <v>58.0</v>
      </c>
      <c r="D81" s="3" t="s">
        <v>22</v>
      </c>
      <c r="E81" s="3" t="s">
        <v>7</v>
      </c>
      <c r="F81" s="3">
        <v>33820.0</v>
      </c>
      <c r="G81" s="4">
        <v>42300.0</v>
      </c>
      <c r="H81" s="3">
        <v>30735.0</v>
      </c>
      <c r="I81" s="3" t="s">
        <v>35</v>
      </c>
      <c r="J81" s="3">
        <v>36.0</v>
      </c>
      <c r="K81" s="5" t="str">
        <f t="shared" si="1"/>
        <v>Below</v>
      </c>
      <c r="L81" s="5" t="str">
        <f t="shared" si="2"/>
        <v>Average</v>
      </c>
      <c r="M81" s="5" t="b">
        <f t="shared" si="3"/>
        <v>0</v>
      </c>
      <c r="N81" s="5" t="b">
        <f t="shared" si="4"/>
        <v>0</v>
      </c>
      <c r="O81" s="5" t="b">
        <f t="shared" si="5"/>
        <v>1</v>
      </c>
      <c r="P81" s="5">
        <f t="shared" si="6"/>
        <v>33820</v>
      </c>
    </row>
    <row r="82" ht="14.25" customHeight="1">
      <c r="A82" s="3">
        <v>81.0</v>
      </c>
      <c r="B82" s="3" t="s">
        <v>107</v>
      </c>
      <c r="C82" s="3">
        <v>20.0</v>
      </c>
      <c r="D82" s="3" t="s">
        <v>18</v>
      </c>
      <c r="E82" s="3" t="s">
        <v>29</v>
      </c>
      <c r="F82" s="3">
        <v>70004.0</v>
      </c>
      <c r="G82" s="4">
        <v>44520.0</v>
      </c>
      <c r="H82" s="3">
        <v>14484.0</v>
      </c>
      <c r="I82" s="3" t="s">
        <v>35</v>
      </c>
      <c r="J82" s="3">
        <v>38.0</v>
      </c>
      <c r="K82" s="5" t="str">
        <f t="shared" si="1"/>
        <v>Above</v>
      </c>
      <c r="L82" s="5" t="str">
        <f t="shared" si="2"/>
        <v>Average</v>
      </c>
      <c r="M82" s="5" t="b">
        <f t="shared" si="3"/>
        <v>0</v>
      </c>
      <c r="N82" s="5" t="b">
        <f t="shared" si="4"/>
        <v>1</v>
      </c>
      <c r="O82" s="5" t="b">
        <f t="shared" si="5"/>
        <v>1</v>
      </c>
      <c r="P82" s="5">
        <f t="shared" si="6"/>
        <v>70004</v>
      </c>
    </row>
    <row r="83" ht="14.25" customHeight="1">
      <c r="A83" s="3">
        <v>82.0</v>
      </c>
      <c r="B83" s="3" t="s">
        <v>108</v>
      </c>
      <c r="C83" s="3">
        <v>49.0</v>
      </c>
      <c r="D83" s="3" t="s">
        <v>22</v>
      </c>
      <c r="E83" s="3" t="s">
        <v>34</v>
      </c>
      <c r="F83" s="3">
        <v>75660.0</v>
      </c>
      <c r="G83" s="4">
        <v>42481.0</v>
      </c>
      <c r="H83" s="3">
        <v>30132.0</v>
      </c>
      <c r="I83" s="3" t="s">
        <v>25</v>
      </c>
      <c r="J83" s="3">
        <v>55.0</v>
      </c>
      <c r="K83" s="5" t="str">
        <f t="shared" si="1"/>
        <v>Above</v>
      </c>
      <c r="L83" s="5" t="str">
        <f t="shared" si="2"/>
        <v>Excellent</v>
      </c>
      <c r="M83" s="5" t="b">
        <f t="shared" si="3"/>
        <v>0</v>
      </c>
      <c r="N83" s="5" t="b">
        <f t="shared" si="4"/>
        <v>1</v>
      </c>
      <c r="O83" s="5" t="b">
        <f t="shared" si="5"/>
        <v>1</v>
      </c>
      <c r="P83" s="5">
        <f t="shared" si="6"/>
        <v>75660</v>
      </c>
    </row>
    <row r="84" ht="14.25" customHeight="1">
      <c r="A84" s="3">
        <v>83.0</v>
      </c>
      <c r="B84" s="3" t="s">
        <v>109</v>
      </c>
      <c r="C84" s="3">
        <v>27.0</v>
      </c>
      <c r="D84" s="3" t="s">
        <v>18</v>
      </c>
      <c r="E84" s="3" t="s">
        <v>23</v>
      </c>
      <c r="F84" s="3">
        <v>61982.0</v>
      </c>
      <c r="G84" s="4">
        <v>45312.0</v>
      </c>
      <c r="H84" s="3">
        <v>21436.0</v>
      </c>
      <c r="I84" s="3" t="s">
        <v>35</v>
      </c>
      <c r="J84" s="3">
        <v>27.0</v>
      </c>
      <c r="K84" s="5" t="str">
        <f t="shared" si="1"/>
        <v>Above</v>
      </c>
      <c r="L84" s="5" t="str">
        <f t="shared" si="2"/>
        <v>Poor</v>
      </c>
      <c r="M84" s="5" t="b">
        <f t="shared" si="3"/>
        <v>0</v>
      </c>
      <c r="N84" s="5" t="b">
        <f t="shared" si="4"/>
        <v>1</v>
      </c>
      <c r="O84" s="5" t="b">
        <f t="shared" si="5"/>
        <v>1</v>
      </c>
      <c r="P84" s="5">
        <f t="shared" si="6"/>
        <v>61982</v>
      </c>
    </row>
    <row r="85" ht="14.25" customHeight="1">
      <c r="A85" s="3">
        <v>84.0</v>
      </c>
      <c r="B85" s="3" t="s">
        <v>110</v>
      </c>
      <c r="C85" s="3">
        <v>41.0</v>
      </c>
      <c r="D85" s="3" t="s">
        <v>22</v>
      </c>
      <c r="E85" s="3" t="s">
        <v>29</v>
      </c>
      <c r="F85" s="3">
        <v>41244.0</v>
      </c>
      <c r="G85" s="4">
        <v>43405.0</v>
      </c>
      <c r="H85" s="3">
        <v>25368.0</v>
      </c>
      <c r="I85" s="3" t="s">
        <v>20</v>
      </c>
      <c r="J85" s="3">
        <v>22.0</v>
      </c>
      <c r="K85" s="5" t="str">
        <f t="shared" si="1"/>
        <v>Below</v>
      </c>
      <c r="L85" s="5" t="str">
        <f t="shared" si="2"/>
        <v>Poor</v>
      </c>
      <c r="M85" s="5" t="b">
        <f t="shared" si="3"/>
        <v>0</v>
      </c>
      <c r="N85" s="5" t="b">
        <f t="shared" si="4"/>
        <v>0</v>
      </c>
      <c r="O85" s="5" t="b">
        <f t="shared" si="5"/>
        <v>1</v>
      </c>
      <c r="P85" s="5">
        <f t="shared" si="6"/>
        <v>41244</v>
      </c>
    </row>
    <row r="86" ht="14.25" customHeight="1">
      <c r="A86" s="3">
        <v>85.0</v>
      </c>
      <c r="B86" s="3" t="s">
        <v>111</v>
      </c>
      <c r="C86" s="3">
        <v>54.0</v>
      </c>
      <c r="D86" s="3" t="s">
        <v>18</v>
      </c>
      <c r="E86" s="3" t="s">
        <v>29</v>
      </c>
      <c r="F86" s="3">
        <v>43477.0</v>
      </c>
      <c r="G86" s="4">
        <v>43590.0</v>
      </c>
      <c r="H86" s="3">
        <v>35368.0</v>
      </c>
      <c r="I86" s="3" t="s">
        <v>20</v>
      </c>
      <c r="J86" s="3">
        <v>60.0</v>
      </c>
      <c r="K86" s="5" t="str">
        <f t="shared" si="1"/>
        <v>Below</v>
      </c>
      <c r="L86" s="5" t="str">
        <f t="shared" si="2"/>
        <v>Excellent</v>
      </c>
      <c r="M86" s="5" t="b">
        <f t="shared" si="3"/>
        <v>0</v>
      </c>
      <c r="N86" s="5" t="b">
        <f t="shared" si="4"/>
        <v>0</v>
      </c>
      <c r="O86" s="5" t="b">
        <f t="shared" si="5"/>
        <v>1</v>
      </c>
      <c r="P86" s="5">
        <f t="shared" si="6"/>
        <v>43477</v>
      </c>
    </row>
    <row r="87" ht="14.25" customHeight="1">
      <c r="A87" s="3">
        <v>86.0</v>
      </c>
      <c r="B87" s="3" t="s">
        <v>112</v>
      </c>
      <c r="C87" s="3">
        <v>34.0</v>
      </c>
      <c r="D87" s="3" t="s">
        <v>22</v>
      </c>
      <c r="E87" s="3" t="s">
        <v>7</v>
      </c>
      <c r="F87" s="3">
        <v>65403.0</v>
      </c>
      <c r="G87" s="4">
        <v>44740.0</v>
      </c>
      <c r="H87" s="3">
        <v>19120.0</v>
      </c>
      <c r="I87" s="3" t="s">
        <v>27</v>
      </c>
      <c r="J87" s="3">
        <v>44.0</v>
      </c>
      <c r="K87" s="5" t="str">
        <f t="shared" si="1"/>
        <v>Above</v>
      </c>
      <c r="L87" s="5" t="str">
        <f t="shared" si="2"/>
        <v>Good</v>
      </c>
      <c r="M87" s="5" t="b">
        <f t="shared" si="3"/>
        <v>0</v>
      </c>
      <c r="N87" s="5" t="b">
        <f t="shared" si="4"/>
        <v>1</v>
      </c>
      <c r="O87" s="5" t="b">
        <f t="shared" si="5"/>
        <v>1</v>
      </c>
      <c r="P87" s="5">
        <f t="shared" si="6"/>
        <v>65403</v>
      </c>
    </row>
    <row r="88" ht="14.25" customHeight="1">
      <c r="A88" s="3">
        <v>87.0</v>
      </c>
      <c r="B88" s="3" t="s">
        <v>113</v>
      </c>
      <c r="C88" s="3">
        <v>43.0</v>
      </c>
      <c r="D88" s="3" t="s">
        <v>22</v>
      </c>
      <c r="E88" s="3" t="s">
        <v>23</v>
      </c>
      <c r="F88" s="3">
        <v>74200.0</v>
      </c>
      <c r="G88" s="4">
        <v>43529.0</v>
      </c>
      <c r="H88" s="3">
        <v>32735.0</v>
      </c>
      <c r="I88" s="3" t="s">
        <v>25</v>
      </c>
      <c r="J88" s="3">
        <v>60.0</v>
      </c>
      <c r="K88" s="5" t="str">
        <f t="shared" si="1"/>
        <v>Above</v>
      </c>
      <c r="L88" s="5" t="str">
        <f t="shared" si="2"/>
        <v>Excellent</v>
      </c>
      <c r="M88" s="5" t="b">
        <f t="shared" si="3"/>
        <v>0</v>
      </c>
      <c r="N88" s="5" t="b">
        <f t="shared" si="4"/>
        <v>1</v>
      </c>
      <c r="O88" s="5" t="b">
        <f t="shared" si="5"/>
        <v>1</v>
      </c>
      <c r="P88" s="5">
        <f t="shared" si="6"/>
        <v>74200</v>
      </c>
    </row>
    <row r="89" ht="14.25" customHeight="1">
      <c r="A89" s="3">
        <v>88.0</v>
      </c>
      <c r="B89" s="3" t="s">
        <v>114</v>
      </c>
      <c r="C89" s="3">
        <v>41.0</v>
      </c>
      <c r="D89" s="3" t="s">
        <v>22</v>
      </c>
      <c r="E89" s="3" t="s">
        <v>34</v>
      </c>
      <c r="F89" s="3">
        <v>41263.0</v>
      </c>
      <c r="G89" s="4">
        <v>45015.0</v>
      </c>
      <c r="H89" s="3">
        <v>25952.0</v>
      </c>
      <c r="I89" s="3" t="s">
        <v>20</v>
      </c>
      <c r="J89" s="3">
        <v>20.0</v>
      </c>
      <c r="K89" s="5" t="str">
        <f t="shared" si="1"/>
        <v>Below</v>
      </c>
      <c r="L89" s="5" t="str">
        <f t="shared" si="2"/>
        <v>Poor</v>
      </c>
      <c r="M89" s="5" t="b">
        <f t="shared" si="3"/>
        <v>0</v>
      </c>
      <c r="N89" s="5" t="b">
        <f t="shared" si="4"/>
        <v>1</v>
      </c>
      <c r="O89" s="5" t="b">
        <f t="shared" si="5"/>
        <v>1</v>
      </c>
      <c r="P89" s="5">
        <f t="shared" si="6"/>
        <v>41263</v>
      </c>
    </row>
    <row r="90" ht="14.25" customHeight="1">
      <c r="A90" s="3">
        <v>89.0</v>
      </c>
      <c r="B90" s="3" t="s">
        <v>115</v>
      </c>
      <c r="C90" s="3">
        <v>57.0</v>
      </c>
      <c r="D90" s="3" t="s">
        <v>22</v>
      </c>
      <c r="E90" s="3" t="s">
        <v>34</v>
      </c>
      <c r="F90" s="3">
        <v>79178.0</v>
      </c>
      <c r="G90" s="4">
        <v>42065.0</v>
      </c>
      <c r="H90" s="3">
        <v>39831.0</v>
      </c>
      <c r="I90" s="3" t="s">
        <v>25</v>
      </c>
      <c r="J90" s="3">
        <v>25.0</v>
      </c>
      <c r="K90" s="5" t="str">
        <f t="shared" si="1"/>
        <v>Above</v>
      </c>
      <c r="L90" s="5" t="str">
        <f t="shared" si="2"/>
        <v>Poor</v>
      </c>
      <c r="M90" s="5" t="b">
        <f t="shared" si="3"/>
        <v>0</v>
      </c>
      <c r="N90" s="5" t="b">
        <f t="shared" si="4"/>
        <v>1</v>
      </c>
      <c r="O90" s="5" t="b">
        <f t="shared" si="5"/>
        <v>1</v>
      </c>
      <c r="P90" s="5">
        <f t="shared" si="6"/>
        <v>79178</v>
      </c>
    </row>
    <row r="91" ht="14.25" customHeight="1">
      <c r="A91" s="3">
        <v>90.0</v>
      </c>
      <c r="B91" s="3" t="s">
        <v>116</v>
      </c>
      <c r="C91" s="3">
        <v>32.0</v>
      </c>
      <c r="D91" s="3" t="s">
        <v>18</v>
      </c>
      <c r="E91" s="3" t="s">
        <v>34</v>
      </c>
      <c r="F91" s="3">
        <v>57661.0</v>
      </c>
      <c r="G91" s="4">
        <v>43110.0</v>
      </c>
      <c r="H91" s="3">
        <v>35451.0</v>
      </c>
      <c r="I91" s="3" t="s">
        <v>20</v>
      </c>
      <c r="J91" s="3">
        <v>57.0</v>
      </c>
      <c r="K91" s="5" t="str">
        <f t="shared" si="1"/>
        <v>Above</v>
      </c>
      <c r="L91" s="5" t="str">
        <f t="shared" si="2"/>
        <v>Excellent</v>
      </c>
      <c r="M91" s="5" t="b">
        <f t="shared" si="3"/>
        <v>0</v>
      </c>
      <c r="N91" s="5" t="b">
        <f t="shared" si="4"/>
        <v>1</v>
      </c>
      <c r="O91" s="5" t="b">
        <f t="shared" si="5"/>
        <v>1</v>
      </c>
      <c r="P91" s="5">
        <f t="shared" si="6"/>
        <v>57661</v>
      </c>
    </row>
    <row r="92" ht="14.25" customHeight="1">
      <c r="A92" s="3">
        <v>91.0</v>
      </c>
      <c r="B92" s="3" t="s">
        <v>117</v>
      </c>
      <c r="C92" s="3">
        <v>58.0</v>
      </c>
      <c r="D92" s="3" t="s">
        <v>22</v>
      </c>
      <c r="E92" s="3" t="s">
        <v>29</v>
      </c>
      <c r="F92" s="3">
        <v>59830.0</v>
      </c>
      <c r="G92" s="4">
        <v>44778.0</v>
      </c>
      <c r="H92" s="3">
        <v>37401.0</v>
      </c>
      <c r="I92" s="3" t="s">
        <v>25</v>
      </c>
      <c r="J92" s="3">
        <v>40.0</v>
      </c>
      <c r="K92" s="5" t="str">
        <f t="shared" si="1"/>
        <v>Above</v>
      </c>
      <c r="L92" s="5" t="str">
        <f t="shared" si="2"/>
        <v>Good</v>
      </c>
      <c r="M92" s="5" t="b">
        <f t="shared" si="3"/>
        <v>0</v>
      </c>
      <c r="N92" s="5" t="b">
        <f t="shared" si="4"/>
        <v>0</v>
      </c>
      <c r="O92" s="5" t="b">
        <f t="shared" si="5"/>
        <v>1</v>
      </c>
      <c r="P92" s="5">
        <f t="shared" si="6"/>
        <v>59830</v>
      </c>
    </row>
    <row r="93" ht="14.25" customHeight="1">
      <c r="A93" s="3">
        <v>92.0</v>
      </c>
      <c r="B93" s="3" t="s">
        <v>118</v>
      </c>
      <c r="C93" s="3">
        <v>52.0</v>
      </c>
      <c r="D93" s="3" t="s">
        <v>18</v>
      </c>
      <c r="E93" s="3" t="s">
        <v>23</v>
      </c>
      <c r="F93" s="3">
        <v>64706.0</v>
      </c>
      <c r="G93" s="4">
        <v>42030.0</v>
      </c>
      <c r="H93" s="3">
        <v>28270.0</v>
      </c>
      <c r="I93" s="3" t="s">
        <v>20</v>
      </c>
      <c r="J93" s="3">
        <v>60.0</v>
      </c>
      <c r="K93" s="5" t="str">
        <f t="shared" si="1"/>
        <v>Above</v>
      </c>
      <c r="L93" s="5" t="str">
        <f t="shared" si="2"/>
        <v>Excellent</v>
      </c>
      <c r="M93" s="5" t="b">
        <f t="shared" si="3"/>
        <v>1</v>
      </c>
      <c r="N93" s="5" t="b">
        <f t="shared" si="4"/>
        <v>1</v>
      </c>
      <c r="O93" s="5" t="b">
        <f t="shared" si="5"/>
        <v>1</v>
      </c>
      <c r="P93" s="5">
        <f t="shared" si="6"/>
        <v>64706</v>
      </c>
    </row>
    <row r="94" ht="14.25" customHeight="1">
      <c r="A94" s="3">
        <v>93.0</v>
      </c>
      <c r="B94" s="3" t="s">
        <v>119</v>
      </c>
      <c r="C94" s="3">
        <v>23.0</v>
      </c>
      <c r="D94" s="3" t="s">
        <v>22</v>
      </c>
      <c r="E94" s="3" t="s">
        <v>23</v>
      </c>
      <c r="F94" s="3">
        <v>78033.0</v>
      </c>
      <c r="G94" s="4">
        <v>44938.0</v>
      </c>
      <c r="H94" s="3">
        <v>26422.0</v>
      </c>
      <c r="I94" s="3" t="s">
        <v>20</v>
      </c>
      <c r="J94" s="3">
        <v>25.0</v>
      </c>
      <c r="K94" s="5" t="str">
        <f t="shared" si="1"/>
        <v>Above</v>
      </c>
      <c r="L94" s="5" t="str">
        <f t="shared" si="2"/>
        <v>Poor</v>
      </c>
      <c r="M94" s="5" t="b">
        <f t="shared" si="3"/>
        <v>1</v>
      </c>
      <c r="N94" s="5" t="b">
        <f t="shared" si="4"/>
        <v>1</v>
      </c>
      <c r="O94" s="5" t="b">
        <f t="shared" si="5"/>
        <v>1</v>
      </c>
      <c r="P94" s="5">
        <f t="shared" si="6"/>
        <v>78033</v>
      </c>
    </row>
    <row r="95" ht="14.25" customHeight="1">
      <c r="A95" s="3">
        <v>94.0</v>
      </c>
      <c r="B95" s="3" t="s">
        <v>120</v>
      </c>
      <c r="C95" s="3">
        <v>20.0</v>
      </c>
      <c r="D95" s="3" t="s">
        <v>22</v>
      </c>
      <c r="E95" s="3" t="s">
        <v>23</v>
      </c>
      <c r="F95" s="3">
        <v>35909.0</v>
      </c>
      <c r="G95" s="4">
        <v>44211.0</v>
      </c>
      <c r="H95" s="3">
        <v>26258.0</v>
      </c>
      <c r="I95" s="3" t="s">
        <v>20</v>
      </c>
      <c r="J95" s="3">
        <v>51.0</v>
      </c>
      <c r="K95" s="5" t="str">
        <f t="shared" si="1"/>
        <v>Below</v>
      </c>
      <c r="L95" s="5" t="str">
        <f t="shared" si="2"/>
        <v>Excellent</v>
      </c>
      <c r="M95" s="5" t="b">
        <f t="shared" si="3"/>
        <v>1</v>
      </c>
      <c r="N95" s="5" t="b">
        <f t="shared" si="4"/>
        <v>0</v>
      </c>
      <c r="O95" s="5" t="b">
        <f t="shared" si="5"/>
        <v>1</v>
      </c>
      <c r="P95" s="5">
        <f t="shared" si="6"/>
        <v>35909</v>
      </c>
    </row>
    <row r="96" ht="14.25" customHeight="1">
      <c r="A96" s="3">
        <v>95.0</v>
      </c>
      <c r="B96" s="3" t="s">
        <v>121</v>
      </c>
      <c r="C96" s="3">
        <v>20.0</v>
      </c>
      <c r="D96" s="3" t="s">
        <v>22</v>
      </c>
      <c r="E96" s="3" t="s">
        <v>7</v>
      </c>
      <c r="F96" s="3">
        <v>73060.0</v>
      </c>
      <c r="G96" s="4">
        <v>42334.0</v>
      </c>
      <c r="H96" s="3">
        <v>21547.0</v>
      </c>
      <c r="I96" s="3" t="s">
        <v>20</v>
      </c>
      <c r="J96" s="3">
        <v>42.0</v>
      </c>
      <c r="K96" s="5" t="str">
        <f t="shared" si="1"/>
        <v>Above</v>
      </c>
      <c r="L96" s="5" t="str">
        <f t="shared" si="2"/>
        <v>Good</v>
      </c>
      <c r="M96" s="5" t="b">
        <f t="shared" si="3"/>
        <v>0</v>
      </c>
      <c r="N96" s="5" t="b">
        <f t="shared" si="4"/>
        <v>1</v>
      </c>
      <c r="O96" s="5" t="b">
        <f t="shared" si="5"/>
        <v>1</v>
      </c>
      <c r="P96" s="5">
        <f t="shared" si="6"/>
        <v>73060</v>
      </c>
    </row>
    <row r="97" ht="14.25" customHeight="1">
      <c r="A97" s="3">
        <v>96.0</v>
      </c>
      <c r="B97" s="3" t="s">
        <v>122</v>
      </c>
      <c r="C97" s="3">
        <v>39.0</v>
      </c>
      <c r="D97" s="3" t="s">
        <v>18</v>
      </c>
      <c r="E97" s="3" t="s">
        <v>29</v>
      </c>
      <c r="F97" s="3">
        <v>40747.0</v>
      </c>
      <c r="G97" s="4">
        <v>42640.0</v>
      </c>
      <c r="H97" s="3">
        <v>23302.0</v>
      </c>
      <c r="I97" s="3" t="s">
        <v>27</v>
      </c>
      <c r="J97" s="3">
        <v>27.0</v>
      </c>
      <c r="K97" s="5" t="str">
        <f t="shared" si="1"/>
        <v>Below</v>
      </c>
      <c r="L97" s="5" t="str">
        <f t="shared" si="2"/>
        <v>Poor</v>
      </c>
      <c r="M97" s="5" t="b">
        <f t="shared" si="3"/>
        <v>0</v>
      </c>
      <c r="N97" s="5" t="b">
        <f t="shared" si="4"/>
        <v>0</v>
      </c>
      <c r="O97" s="5" t="b">
        <f t="shared" si="5"/>
        <v>1</v>
      </c>
      <c r="P97" s="5">
        <f t="shared" si="6"/>
        <v>40747</v>
      </c>
    </row>
    <row r="98" ht="14.25" customHeight="1">
      <c r="A98" s="3">
        <v>97.0</v>
      </c>
      <c r="B98" s="3" t="s">
        <v>123</v>
      </c>
      <c r="C98" s="3">
        <v>37.0</v>
      </c>
      <c r="D98" s="3" t="s">
        <v>18</v>
      </c>
      <c r="E98" s="3" t="s">
        <v>19</v>
      </c>
      <c r="F98" s="3">
        <v>49453.0</v>
      </c>
      <c r="G98" s="4">
        <v>42233.0</v>
      </c>
      <c r="H98" s="3">
        <v>37916.0</v>
      </c>
      <c r="I98" s="3" t="s">
        <v>20</v>
      </c>
      <c r="J98" s="3">
        <v>53.0</v>
      </c>
      <c r="K98" s="5" t="str">
        <f t="shared" si="1"/>
        <v>Below</v>
      </c>
      <c r="L98" s="5" t="str">
        <f t="shared" si="2"/>
        <v>Excellent</v>
      </c>
      <c r="M98" s="5" t="b">
        <f t="shared" si="3"/>
        <v>0</v>
      </c>
      <c r="N98" s="5" t="b">
        <f t="shared" si="4"/>
        <v>0</v>
      </c>
      <c r="O98" s="5" t="b">
        <f t="shared" si="5"/>
        <v>1</v>
      </c>
      <c r="P98" s="5">
        <f t="shared" si="6"/>
        <v>49453</v>
      </c>
    </row>
    <row r="99" ht="14.25" customHeight="1">
      <c r="A99" s="3">
        <v>98.0</v>
      </c>
      <c r="B99" s="3" t="s">
        <v>124</v>
      </c>
      <c r="C99" s="3">
        <v>41.0</v>
      </c>
      <c r="D99" s="3" t="s">
        <v>22</v>
      </c>
      <c r="E99" s="3" t="s">
        <v>19</v>
      </c>
      <c r="F99" s="3">
        <v>79544.0</v>
      </c>
      <c r="G99" s="4">
        <v>44120.0</v>
      </c>
      <c r="H99" s="3">
        <v>27482.0</v>
      </c>
      <c r="I99" s="3" t="s">
        <v>20</v>
      </c>
      <c r="J99" s="3">
        <v>21.0</v>
      </c>
      <c r="K99" s="5" t="str">
        <f t="shared" si="1"/>
        <v>Above</v>
      </c>
      <c r="L99" s="5" t="str">
        <f t="shared" si="2"/>
        <v>Poor</v>
      </c>
      <c r="M99" s="5" t="b">
        <f t="shared" si="3"/>
        <v>0</v>
      </c>
      <c r="N99" s="5" t="b">
        <f t="shared" si="4"/>
        <v>1</v>
      </c>
      <c r="O99" s="5" t="b">
        <f t="shared" si="5"/>
        <v>1</v>
      </c>
      <c r="P99" s="5">
        <f t="shared" si="6"/>
        <v>79544</v>
      </c>
    </row>
    <row r="100" ht="14.25" customHeight="1">
      <c r="A100" s="3">
        <v>99.0</v>
      </c>
      <c r="B100" s="3" t="s">
        <v>125</v>
      </c>
      <c r="C100" s="3">
        <v>30.0</v>
      </c>
      <c r="D100" s="3" t="s">
        <v>22</v>
      </c>
      <c r="E100" s="3" t="s">
        <v>23</v>
      </c>
      <c r="F100" s="3">
        <v>68222.0</v>
      </c>
      <c r="G100" s="4">
        <v>43620.0</v>
      </c>
      <c r="H100" s="3">
        <v>28120.0</v>
      </c>
      <c r="I100" s="3" t="s">
        <v>27</v>
      </c>
      <c r="J100" s="3">
        <v>58.0</v>
      </c>
      <c r="K100" s="5" t="str">
        <f t="shared" si="1"/>
        <v>Above</v>
      </c>
      <c r="L100" s="5" t="str">
        <f t="shared" si="2"/>
        <v>Excellent</v>
      </c>
      <c r="M100" s="5" t="b">
        <f t="shared" si="3"/>
        <v>0</v>
      </c>
      <c r="N100" s="5" t="b">
        <f t="shared" si="4"/>
        <v>1</v>
      </c>
      <c r="O100" s="5" t="b">
        <f t="shared" si="5"/>
        <v>1</v>
      </c>
      <c r="P100" s="5">
        <f t="shared" si="6"/>
        <v>68222</v>
      </c>
    </row>
    <row r="101" ht="14.25" customHeight="1">
      <c r="A101" s="3">
        <v>100.0</v>
      </c>
      <c r="B101" s="3" t="s">
        <v>126</v>
      </c>
      <c r="C101" s="3">
        <v>32.0</v>
      </c>
      <c r="D101" s="3" t="s">
        <v>22</v>
      </c>
      <c r="E101" s="3" t="s">
        <v>23</v>
      </c>
      <c r="F101" s="3">
        <v>61909.0</v>
      </c>
      <c r="G101" s="4">
        <v>44693.0</v>
      </c>
      <c r="H101" s="3">
        <v>26429.0</v>
      </c>
      <c r="I101" s="3" t="s">
        <v>35</v>
      </c>
      <c r="J101" s="3">
        <v>35.0</v>
      </c>
      <c r="K101" s="5" t="str">
        <f t="shared" si="1"/>
        <v>Above</v>
      </c>
      <c r="L101" s="5" t="str">
        <f t="shared" si="2"/>
        <v>Average</v>
      </c>
      <c r="M101" s="5" t="b">
        <f t="shared" si="3"/>
        <v>0</v>
      </c>
      <c r="N101" s="5" t="b">
        <f t="shared" si="4"/>
        <v>1</v>
      </c>
      <c r="O101" s="5" t="b">
        <f t="shared" si="5"/>
        <v>1</v>
      </c>
      <c r="P101" s="5">
        <f t="shared" si="6"/>
        <v>61909</v>
      </c>
    </row>
    <row r="102" ht="14.25" customHeight="1">
      <c r="A102" s="3">
        <v>101.0</v>
      </c>
      <c r="B102" s="3" t="s">
        <v>127</v>
      </c>
      <c r="C102" s="3">
        <v>48.0</v>
      </c>
      <c r="D102" s="3" t="s">
        <v>22</v>
      </c>
      <c r="E102" s="3" t="s">
        <v>19</v>
      </c>
      <c r="F102" s="3">
        <v>67645.0</v>
      </c>
      <c r="G102" s="4">
        <v>44623.0</v>
      </c>
      <c r="H102" s="3">
        <v>31064.0</v>
      </c>
      <c r="I102" s="3" t="s">
        <v>25</v>
      </c>
      <c r="J102" s="3">
        <v>26.0</v>
      </c>
      <c r="K102" s="5" t="str">
        <f t="shared" si="1"/>
        <v>Above</v>
      </c>
      <c r="L102" s="5" t="str">
        <f t="shared" si="2"/>
        <v>Poor</v>
      </c>
      <c r="M102" s="5" t="b">
        <f t="shared" si="3"/>
        <v>0</v>
      </c>
      <c r="N102" s="5" t="b">
        <f t="shared" si="4"/>
        <v>1</v>
      </c>
      <c r="O102" s="5" t="b">
        <f t="shared" si="5"/>
        <v>1</v>
      </c>
      <c r="P102" s="5">
        <f t="shared" si="6"/>
        <v>67645</v>
      </c>
    </row>
    <row r="103" ht="14.25" customHeight="1">
      <c r="A103" s="3">
        <v>102.0</v>
      </c>
      <c r="B103" s="3" t="s">
        <v>128</v>
      </c>
      <c r="C103" s="3">
        <v>50.0</v>
      </c>
      <c r="D103" s="3" t="s">
        <v>22</v>
      </c>
      <c r="E103" s="3" t="s">
        <v>34</v>
      </c>
      <c r="F103" s="3">
        <v>42020.0</v>
      </c>
      <c r="G103" s="4">
        <v>42736.0</v>
      </c>
      <c r="H103" s="3">
        <v>10743.0</v>
      </c>
      <c r="I103" s="3" t="s">
        <v>20</v>
      </c>
      <c r="J103" s="3">
        <v>46.0</v>
      </c>
      <c r="K103" s="5" t="str">
        <f t="shared" si="1"/>
        <v>Below</v>
      </c>
      <c r="L103" s="5" t="str">
        <f t="shared" si="2"/>
        <v>Good</v>
      </c>
      <c r="M103" s="5" t="b">
        <f t="shared" si="3"/>
        <v>0</v>
      </c>
      <c r="N103" s="5" t="b">
        <f t="shared" si="4"/>
        <v>1</v>
      </c>
      <c r="O103" s="5" t="b">
        <f t="shared" si="5"/>
        <v>1</v>
      </c>
      <c r="P103" s="5">
        <f t="shared" si="6"/>
        <v>42020</v>
      </c>
    </row>
    <row r="104" ht="14.25" customHeight="1">
      <c r="A104" s="3">
        <v>103.0</v>
      </c>
      <c r="B104" s="3" t="s">
        <v>129</v>
      </c>
      <c r="C104" s="3">
        <v>60.0</v>
      </c>
      <c r="D104" s="3" t="s">
        <v>18</v>
      </c>
      <c r="E104" s="3" t="s">
        <v>19</v>
      </c>
      <c r="F104" s="3">
        <v>71920.0</v>
      </c>
      <c r="G104" s="4">
        <v>44365.0</v>
      </c>
      <c r="H104" s="3">
        <v>27946.0</v>
      </c>
      <c r="I104" s="3" t="s">
        <v>20</v>
      </c>
      <c r="J104" s="3">
        <v>50.0</v>
      </c>
      <c r="K104" s="5" t="str">
        <f t="shared" si="1"/>
        <v>Above</v>
      </c>
      <c r="L104" s="5" t="str">
        <f t="shared" si="2"/>
        <v>Excellent</v>
      </c>
      <c r="M104" s="5" t="b">
        <f t="shared" si="3"/>
        <v>0</v>
      </c>
      <c r="N104" s="5" t="b">
        <f t="shared" si="4"/>
        <v>1</v>
      </c>
      <c r="O104" s="5" t="b">
        <f t="shared" si="5"/>
        <v>1</v>
      </c>
      <c r="P104" s="5">
        <f t="shared" si="6"/>
        <v>71920</v>
      </c>
    </row>
    <row r="105" ht="14.25" customHeight="1">
      <c r="A105" s="3">
        <v>104.0</v>
      </c>
      <c r="B105" s="3" t="s">
        <v>130</v>
      </c>
      <c r="C105" s="3">
        <v>35.0</v>
      </c>
      <c r="D105" s="3" t="s">
        <v>18</v>
      </c>
      <c r="E105" s="3" t="s">
        <v>19</v>
      </c>
      <c r="F105" s="3">
        <v>55166.0</v>
      </c>
      <c r="G105" s="4">
        <v>44728.0</v>
      </c>
      <c r="H105" s="3">
        <v>22868.0</v>
      </c>
      <c r="I105" s="3" t="s">
        <v>20</v>
      </c>
      <c r="J105" s="3">
        <v>37.0</v>
      </c>
      <c r="K105" s="5" t="str">
        <f t="shared" si="1"/>
        <v>Above</v>
      </c>
      <c r="L105" s="5" t="str">
        <f t="shared" si="2"/>
        <v>Average</v>
      </c>
      <c r="M105" s="5" t="b">
        <f t="shared" si="3"/>
        <v>0</v>
      </c>
      <c r="N105" s="5" t="b">
        <f t="shared" si="4"/>
        <v>0</v>
      </c>
      <c r="O105" s="5" t="b">
        <f t="shared" si="5"/>
        <v>1</v>
      </c>
      <c r="P105" s="5">
        <f t="shared" si="6"/>
        <v>55166</v>
      </c>
    </row>
    <row r="106" ht="14.25" customHeight="1">
      <c r="A106" s="3">
        <v>105.0</v>
      </c>
      <c r="B106" s="3" t="s">
        <v>131</v>
      </c>
      <c r="C106" s="3">
        <v>37.0</v>
      </c>
      <c r="D106" s="3" t="s">
        <v>22</v>
      </c>
      <c r="E106" s="3" t="s">
        <v>29</v>
      </c>
      <c r="F106" s="3">
        <v>74174.0</v>
      </c>
      <c r="G106" s="4">
        <v>41870.0</v>
      </c>
      <c r="H106" s="3">
        <v>26475.0</v>
      </c>
      <c r="I106" s="3" t="s">
        <v>20</v>
      </c>
      <c r="J106" s="3">
        <v>45.0</v>
      </c>
      <c r="K106" s="5" t="str">
        <f t="shared" si="1"/>
        <v>Above</v>
      </c>
      <c r="L106" s="5" t="str">
        <f t="shared" si="2"/>
        <v>Good</v>
      </c>
      <c r="M106" s="5" t="b">
        <f t="shared" si="3"/>
        <v>0</v>
      </c>
      <c r="N106" s="5" t="b">
        <f t="shared" si="4"/>
        <v>1</v>
      </c>
      <c r="O106" s="5" t="b">
        <f t="shared" si="5"/>
        <v>1</v>
      </c>
      <c r="P106" s="5">
        <f t="shared" si="6"/>
        <v>74174</v>
      </c>
    </row>
    <row r="107" ht="14.25" customHeight="1">
      <c r="A107" s="3">
        <v>106.0</v>
      </c>
      <c r="B107" s="3" t="s">
        <v>132</v>
      </c>
      <c r="C107" s="3">
        <v>32.0</v>
      </c>
      <c r="D107" s="3" t="s">
        <v>18</v>
      </c>
      <c r="E107" s="3" t="s">
        <v>34</v>
      </c>
      <c r="F107" s="3">
        <v>47445.0</v>
      </c>
      <c r="G107" s="4">
        <v>43722.0</v>
      </c>
      <c r="H107" s="3">
        <v>31648.0</v>
      </c>
      <c r="I107" s="3" t="s">
        <v>35</v>
      </c>
      <c r="J107" s="3">
        <v>57.0</v>
      </c>
      <c r="K107" s="5" t="str">
        <f t="shared" si="1"/>
        <v>Below</v>
      </c>
      <c r="L107" s="5" t="str">
        <f t="shared" si="2"/>
        <v>Excellent</v>
      </c>
      <c r="M107" s="5" t="b">
        <f t="shared" si="3"/>
        <v>0</v>
      </c>
      <c r="N107" s="5" t="b">
        <f t="shared" si="4"/>
        <v>1</v>
      </c>
      <c r="O107" s="5" t="b">
        <f t="shared" si="5"/>
        <v>1</v>
      </c>
      <c r="P107" s="5">
        <f t="shared" si="6"/>
        <v>47445</v>
      </c>
    </row>
    <row r="108" ht="14.25" customHeight="1">
      <c r="A108" s="3">
        <v>107.0</v>
      </c>
      <c r="B108" s="3" t="s">
        <v>133</v>
      </c>
      <c r="C108" s="3">
        <v>45.0</v>
      </c>
      <c r="D108" s="3" t="s">
        <v>18</v>
      </c>
      <c r="E108" s="3" t="s">
        <v>23</v>
      </c>
      <c r="F108" s="3">
        <v>71965.0</v>
      </c>
      <c r="G108" s="4">
        <v>43362.0</v>
      </c>
      <c r="H108" s="3">
        <v>36062.0</v>
      </c>
      <c r="I108" s="3" t="s">
        <v>25</v>
      </c>
      <c r="J108" s="3">
        <v>22.0</v>
      </c>
      <c r="K108" s="5" t="str">
        <f t="shared" si="1"/>
        <v>Above</v>
      </c>
      <c r="L108" s="5" t="str">
        <f t="shared" si="2"/>
        <v>Poor</v>
      </c>
      <c r="M108" s="5" t="b">
        <f t="shared" si="3"/>
        <v>0</v>
      </c>
      <c r="N108" s="5" t="b">
        <f t="shared" si="4"/>
        <v>1</v>
      </c>
      <c r="O108" s="5" t="b">
        <f t="shared" si="5"/>
        <v>1</v>
      </c>
      <c r="P108" s="5">
        <f t="shared" si="6"/>
        <v>71965</v>
      </c>
    </row>
    <row r="109" ht="14.25" customHeight="1">
      <c r="A109" s="3">
        <v>108.0</v>
      </c>
      <c r="B109" s="3" t="s">
        <v>134</v>
      </c>
      <c r="C109" s="3">
        <v>56.0</v>
      </c>
      <c r="D109" s="3" t="s">
        <v>18</v>
      </c>
      <c r="E109" s="3" t="s">
        <v>23</v>
      </c>
      <c r="F109" s="3">
        <v>79254.0</v>
      </c>
      <c r="G109" s="4">
        <v>42909.0</v>
      </c>
      <c r="H109" s="3">
        <v>24919.0</v>
      </c>
      <c r="I109" s="3" t="s">
        <v>27</v>
      </c>
      <c r="J109" s="3">
        <v>57.0</v>
      </c>
      <c r="K109" s="5" t="str">
        <f t="shared" si="1"/>
        <v>Above</v>
      </c>
      <c r="L109" s="5" t="str">
        <f t="shared" si="2"/>
        <v>Excellent</v>
      </c>
      <c r="M109" s="5" t="b">
        <f t="shared" si="3"/>
        <v>0</v>
      </c>
      <c r="N109" s="5" t="b">
        <f t="shared" si="4"/>
        <v>1</v>
      </c>
      <c r="O109" s="5" t="b">
        <f t="shared" si="5"/>
        <v>1</v>
      </c>
      <c r="P109" s="5">
        <f t="shared" si="6"/>
        <v>79254</v>
      </c>
    </row>
    <row r="110" ht="14.25" customHeight="1">
      <c r="A110" s="3">
        <v>109.0</v>
      </c>
      <c r="B110" s="3" t="s">
        <v>135</v>
      </c>
      <c r="C110" s="3">
        <v>38.0</v>
      </c>
      <c r="D110" s="3" t="s">
        <v>18</v>
      </c>
      <c r="E110" s="3" t="s">
        <v>23</v>
      </c>
      <c r="F110" s="3">
        <v>36021.0</v>
      </c>
      <c r="G110" s="4">
        <v>43507.0</v>
      </c>
      <c r="H110" s="3">
        <v>38621.0</v>
      </c>
      <c r="I110" s="3" t="s">
        <v>35</v>
      </c>
      <c r="J110" s="3">
        <v>40.0</v>
      </c>
      <c r="K110" s="5" t="str">
        <f t="shared" si="1"/>
        <v>Below</v>
      </c>
      <c r="L110" s="5" t="str">
        <f t="shared" si="2"/>
        <v>Good</v>
      </c>
      <c r="M110" s="5" t="b">
        <f t="shared" si="3"/>
        <v>0</v>
      </c>
      <c r="N110" s="5" t="b">
        <f t="shared" si="4"/>
        <v>0</v>
      </c>
      <c r="O110" s="5" t="b">
        <f t="shared" si="5"/>
        <v>1</v>
      </c>
      <c r="P110" s="5">
        <f t="shared" si="6"/>
        <v>36021</v>
      </c>
    </row>
    <row r="111" ht="14.25" customHeight="1">
      <c r="A111" s="3">
        <v>110.0</v>
      </c>
      <c r="B111" s="3" t="s">
        <v>136</v>
      </c>
      <c r="C111" s="3">
        <v>33.0</v>
      </c>
      <c r="D111" s="3" t="s">
        <v>18</v>
      </c>
      <c r="E111" s="3" t="s">
        <v>19</v>
      </c>
      <c r="F111" s="3">
        <v>37243.0</v>
      </c>
      <c r="G111" s="4">
        <v>45173.0</v>
      </c>
      <c r="H111" s="3">
        <v>28425.0</v>
      </c>
      <c r="I111" s="3" t="s">
        <v>35</v>
      </c>
      <c r="J111" s="3">
        <v>27.0</v>
      </c>
      <c r="K111" s="5" t="str">
        <f t="shared" si="1"/>
        <v>Below</v>
      </c>
      <c r="L111" s="5" t="str">
        <f t="shared" si="2"/>
        <v>Poor</v>
      </c>
      <c r="M111" s="5" t="b">
        <f t="shared" si="3"/>
        <v>0</v>
      </c>
      <c r="N111" s="5" t="b">
        <f t="shared" si="4"/>
        <v>0</v>
      </c>
      <c r="O111" s="5" t="b">
        <f t="shared" si="5"/>
        <v>1</v>
      </c>
      <c r="P111" s="5">
        <f t="shared" si="6"/>
        <v>37243</v>
      </c>
    </row>
    <row r="112" ht="14.25" customHeight="1">
      <c r="A112" s="3">
        <v>111.0</v>
      </c>
      <c r="B112" s="3" t="s">
        <v>137</v>
      </c>
      <c r="C112" s="3">
        <v>39.0</v>
      </c>
      <c r="D112" s="3" t="s">
        <v>22</v>
      </c>
      <c r="E112" s="3" t="s">
        <v>7</v>
      </c>
      <c r="F112" s="3">
        <v>44984.0</v>
      </c>
      <c r="G112" s="4">
        <v>43543.0</v>
      </c>
      <c r="H112" s="3">
        <v>30705.0</v>
      </c>
      <c r="I112" s="3" t="s">
        <v>25</v>
      </c>
      <c r="J112" s="3">
        <v>59.0</v>
      </c>
      <c r="K112" s="5" t="str">
        <f t="shared" si="1"/>
        <v>Below</v>
      </c>
      <c r="L112" s="5" t="str">
        <f t="shared" si="2"/>
        <v>Excellent</v>
      </c>
      <c r="M112" s="5" t="b">
        <f t="shared" si="3"/>
        <v>0</v>
      </c>
      <c r="N112" s="5" t="b">
        <f t="shared" si="4"/>
        <v>0</v>
      </c>
      <c r="O112" s="5" t="b">
        <f t="shared" si="5"/>
        <v>1</v>
      </c>
      <c r="P112" s="5">
        <f t="shared" si="6"/>
        <v>44984</v>
      </c>
    </row>
    <row r="113" ht="14.25" customHeight="1">
      <c r="A113" s="3">
        <v>112.0</v>
      </c>
      <c r="B113" s="3" t="s">
        <v>138</v>
      </c>
      <c r="C113" s="3">
        <v>28.0</v>
      </c>
      <c r="D113" s="3" t="s">
        <v>18</v>
      </c>
      <c r="E113" s="3" t="s">
        <v>23</v>
      </c>
      <c r="F113" s="3">
        <v>68902.0</v>
      </c>
      <c r="G113" s="4">
        <v>43295.0</v>
      </c>
      <c r="H113" s="3">
        <v>26425.0</v>
      </c>
      <c r="I113" s="3" t="s">
        <v>27</v>
      </c>
      <c r="J113" s="3">
        <v>29.0</v>
      </c>
      <c r="K113" s="5" t="str">
        <f t="shared" si="1"/>
        <v>Above</v>
      </c>
      <c r="L113" s="5" t="str">
        <f t="shared" si="2"/>
        <v>Poor</v>
      </c>
      <c r="M113" s="5" t="b">
        <f t="shared" si="3"/>
        <v>0</v>
      </c>
      <c r="N113" s="5" t="b">
        <f t="shared" si="4"/>
        <v>1</v>
      </c>
      <c r="O113" s="5" t="b">
        <f t="shared" si="5"/>
        <v>1</v>
      </c>
      <c r="P113" s="5">
        <f t="shared" si="6"/>
        <v>68902</v>
      </c>
    </row>
    <row r="114" ht="14.25" customHeight="1">
      <c r="A114" s="3">
        <v>113.0</v>
      </c>
      <c r="B114" s="3" t="s">
        <v>139</v>
      </c>
      <c r="C114" s="3">
        <v>34.0</v>
      </c>
      <c r="D114" s="3" t="s">
        <v>22</v>
      </c>
      <c r="E114" s="3" t="s">
        <v>7</v>
      </c>
      <c r="F114" s="3">
        <v>30871.0</v>
      </c>
      <c r="G114" s="4">
        <v>44481.0</v>
      </c>
      <c r="H114" s="3">
        <v>12024.0</v>
      </c>
      <c r="I114" s="3" t="s">
        <v>25</v>
      </c>
      <c r="J114" s="3">
        <v>50.0</v>
      </c>
      <c r="K114" s="5" t="str">
        <f t="shared" si="1"/>
        <v>Below</v>
      </c>
      <c r="L114" s="5" t="str">
        <f t="shared" si="2"/>
        <v>Excellent</v>
      </c>
      <c r="M114" s="5" t="b">
        <f t="shared" si="3"/>
        <v>0</v>
      </c>
      <c r="N114" s="5" t="b">
        <f t="shared" si="4"/>
        <v>0</v>
      </c>
      <c r="O114" s="5" t="b">
        <f t="shared" si="5"/>
        <v>1</v>
      </c>
      <c r="P114" s="5">
        <f t="shared" si="6"/>
        <v>30871</v>
      </c>
    </row>
    <row r="115" ht="14.25" customHeight="1">
      <c r="A115" s="3">
        <v>114.0</v>
      </c>
      <c r="B115" s="3" t="s">
        <v>140</v>
      </c>
      <c r="C115" s="3">
        <v>32.0</v>
      </c>
      <c r="D115" s="3" t="s">
        <v>18</v>
      </c>
      <c r="E115" s="3" t="s">
        <v>29</v>
      </c>
      <c r="F115" s="3">
        <v>55776.0</v>
      </c>
      <c r="G115" s="4">
        <v>43594.0</v>
      </c>
      <c r="H115" s="3">
        <v>30358.0</v>
      </c>
      <c r="I115" s="3" t="s">
        <v>35</v>
      </c>
      <c r="J115" s="3">
        <v>54.0</v>
      </c>
      <c r="K115" s="5" t="str">
        <f t="shared" si="1"/>
        <v>Above</v>
      </c>
      <c r="L115" s="5" t="str">
        <f t="shared" si="2"/>
        <v>Excellent</v>
      </c>
      <c r="M115" s="5" t="b">
        <f t="shared" si="3"/>
        <v>0</v>
      </c>
      <c r="N115" s="5" t="b">
        <f t="shared" si="4"/>
        <v>0</v>
      </c>
      <c r="O115" s="5" t="b">
        <f t="shared" si="5"/>
        <v>1</v>
      </c>
      <c r="P115" s="5">
        <f t="shared" si="6"/>
        <v>55776</v>
      </c>
    </row>
    <row r="116" ht="14.25" customHeight="1">
      <c r="A116" s="3">
        <v>115.0</v>
      </c>
      <c r="B116" s="3" t="s">
        <v>141</v>
      </c>
      <c r="C116" s="3">
        <v>40.0</v>
      </c>
      <c r="D116" s="3" t="s">
        <v>22</v>
      </c>
      <c r="E116" s="3" t="s">
        <v>7</v>
      </c>
      <c r="F116" s="3">
        <v>72142.0</v>
      </c>
      <c r="G116" s="4">
        <v>44844.0</v>
      </c>
      <c r="H116" s="3">
        <v>15838.0</v>
      </c>
      <c r="I116" s="3" t="s">
        <v>27</v>
      </c>
      <c r="J116" s="3">
        <v>34.0</v>
      </c>
      <c r="K116" s="5" t="str">
        <f t="shared" si="1"/>
        <v>Above</v>
      </c>
      <c r="L116" s="5" t="str">
        <f t="shared" si="2"/>
        <v>Average</v>
      </c>
      <c r="M116" s="5" t="b">
        <f t="shared" si="3"/>
        <v>0</v>
      </c>
      <c r="N116" s="5" t="b">
        <f t="shared" si="4"/>
        <v>1</v>
      </c>
      <c r="O116" s="5" t="b">
        <f t="shared" si="5"/>
        <v>1</v>
      </c>
      <c r="P116" s="5">
        <f t="shared" si="6"/>
        <v>72142</v>
      </c>
    </row>
    <row r="117" ht="14.25" customHeight="1">
      <c r="A117" s="3">
        <v>116.0</v>
      </c>
      <c r="B117" s="3" t="s">
        <v>142</v>
      </c>
      <c r="C117" s="3">
        <v>20.0</v>
      </c>
      <c r="D117" s="3" t="s">
        <v>22</v>
      </c>
      <c r="E117" s="3" t="s">
        <v>23</v>
      </c>
      <c r="F117" s="3">
        <v>77669.0</v>
      </c>
      <c r="G117" s="4">
        <v>45023.0</v>
      </c>
      <c r="H117" s="3">
        <v>25587.0</v>
      </c>
      <c r="I117" s="3" t="s">
        <v>27</v>
      </c>
      <c r="J117" s="3">
        <v>41.0</v>
      </c>
      <c r="K117" s="5" t="str">
        <f t="shared" si="1"/>
        <v>Above</v>
      </c>
      <c r="L117" s="5" t="str">
        <f t="shared" si="2"/>
        <v>Good</v>
      </c>
      <c r="M117" s="5" t="b">
        <f t="shared" si="3"/>
        <v>0</v>
      </c>
      <c r="N117" s="5" t="b">
        <f t="shared" si="4"/>
        <v>1</v>
      </c>
      <c r="O117" s="5" t="b">
        <f t="shared" si="5"/>
        <v>1</v>
      </c>
      <c r="P117" s="5">
        <f t="shared" si="6"/>
        <v>77669</v>
      </c>
    </row>
    <row r="118" ht="14.25" customHeight="1">
      <c r="A118" s="3">
        <v>117.0</v>
      </c>
      <c r="B118" s="3" t="s">
        <v>143</v>
      </c>
      <c r="C118" s="3">
        <v>54.0</v>
      </c>
      <c r="D118" s="3" t="s">
        <v>18</v>
      </c>
      <c r="E118" s="3" t="s">
        <v>34</v>
      </c>
      <c r="F118" s="3">
        <v>73602.0</v>
      </c>
      <c r="G118" s="4">
        <v>42655.0</v>
      </c>
      <c r="H118" s="3">
        <v>28434.0</v>
      </c>
      <c r="I118" s="3" t="s">
        <v>20</v>
      </c>
      <c r="J118" s="3">
        <v>53.0</v>
      </c>
      <c r="K118" s="5" t="str">
        <f t="shared" si="1"/>
        <v>Above</v>
      </c>
      <c r="L118" s="5" t="str">
        <f t="shared" si="2"/>
        <v>Excellent</v>
      </c>
      <c r="M118" s="5" t="b">
        <f t="shared" si="3"/>
        <v>0</v>
      </c>
      <c r="N118" s="5" t="b">
        <f t="shared" si="4"/>
        <v>1</v>
      </c>
      <c r="O118" s="5" t="b">
        <f t="shared" si="5"/>
        <v>1</v>
      </c>
      <c r="P118" s="5">
        <f t="shared" si="6"/>
        <v>73602</v>
      </c>
    </row>
    <row r="119" ht="14.25" customHeight="1">
      <c r="A119" s="3">
        <v>118.0</v>
      </c>
      <c r="B119" s="3" t="s">
        <v>144</v>
      </c>
      <c r="C119" s="3">
        <v>47.0</v>
      </c>
      <c r="D119" s="3" t="s">
        <v>18</v>
      </c>
      <c r="E119" s="3" t="s">
        <v>29</v>
      </c>
      <c r="F119" s="3">
        <v>62782.0</v>
      </c>
      <c r="G119" s="4">
        <v>43642.0</v>
      </c>
      <c r="H119" s="3">
        <v>39526.0</v>
      </c>
      <c r="I119" s="3" t="s">
        <v>20</v>
      </c>
      <c r="J119" s="3">
        <v>33.0</v>
      </c>
      <c r="K119" s="5" t="str">
        <f t="shared" si="1"/>
        <v>Above</v>
      </c>
      <c r="L119" s="5" t="str">
        <f t="shared" si="2"/>
        <v>Average</v>
      </c>
      <c r="M119" s="5" t="b">
        <f t="shared" si="3"/>
        <v>0</v>
      </c>
      <c r="N119" s="5" t="b">
        <f t="shared" si="4"/>
        <v>1</v>
      </c>
      <c r="O119" s="5" t="b">
        <f t="shared" si="5"/>
        <v>1</v>
      </c>
      <c r="P119" s="5">
        <f t="shared" si="6"/>
        <v>62782</v>
      </c>
    </row>
    <row r="120" ht="14.25" customHeight="1">
      <c r="A120" s="3">
        <v>119.0</v>
      </c>
      <c r="B120" s="3" t="s">
        <v>145</v>
      </c>
      <c r="C120" s="3">
        <v>54.0</v>
      </c>
      <c r="D120" s="3" t="s">
        <v>22</v>
      </c>
      <c r="E120" s="3" t="s">
        <v>29</v>
      </c>
      <c r="F120" s="3">
        <v>35993.0</v>
      </c>
      <c r="G120" s="4">
        <v>42444.0</v>
      </c>
      <c r="H120" s="3">
        <v>10290.0</v>
      </c>
      <c r="I120" s="3" t="s">
        <v>35</v>
      </c>
      <c r="J120" s="3">
        <v>56.0</v>
      </c>
      <c r="K120" s="5" t="str">
        <f t="shared" si="1"/>
        <v>Below</v>
      </c>
      <c r="L120" s="5" t="str">
        <f t="shared" si="2"/>
        <v>Excellent</v>
      </c>
      <c r="M120" s="5" t="b">
        <f t="shared" si="3"/>
        <v>0</v>
      </c>
      <c r="N120" s="5" t="b">
        <f t="shared" si="4"/>
        <v>0</v>
      </c>
      <c r="O120" s="5" t="b">
        <f t="shared" si="5"/>
        <v>1</v>
      </c>
      <c r="P120" s="5">
        <f t="shared" si="6"/>
        <v>35993</v>
      </c>
    </row>
    <row r="121" ht="14.25" customHeight="1">
      <c r="A121" s="3">
        <v>120.0</v>
      </c>
      <c r="B121" s="3" t="s">
        <v>146</v>
      </c>
      <c r="C121" s="3">
        <v>59.0</v>
      </c>
      <c r="D121" s="3" t="s">
        <v>18</v>
      </c>
      <c r="E121" s="3" t="s">
        <v>7</v>
      </c>
      <c r="F121" s="3">
        <v>51679.0</v>
      </c>
      <c r="G121" s="4">
        <v>45004.0</v>
      </c>
      <c r="H121" s="3">
        <v>32978.0</v>
      </c>
      <c r="I121" s="3" t="s">
        <v>35</v>
      </c>
      <c r="J121" s="3">
        <v>55.0</v>
      </c>
      <c r="K121" s="5" t="str">
        <f t="shared" si="1"/>
        <v>Above</v>
      </c>
      <c r="L121" s="5" t="str">
        <f t="shared" si="2"/>
        <v>Excellent</v>
      </c>
      <c r="M121" s="5" t="b">
        <f t="shared" si="3"/>
        <v>0</v>
      </c>
      <c r="N121" s="5" t="b">
        <f t="shared" si="4"/>
        <v>0</v>
      </c>
      <c r="O121" s="5" t="b">
        <f t="shared" si="5"/>
        <v>1</v>
      </c>
      <c r="P121" s="5">
        <f t="shared" si="6"/>
        <v>51679</v>
      </c>
    </row>
    <row r="122" ht="14.25" customHeight="1">
      <c r="A122" s="3">
        <v>121.0</v>
      </c>
      <c r="B122" s="3" t="s">
        <v>147</v>
      </c>
      <c r="C122" s="3">
        <v>29.0</v>
      </c>
      <c r="D122" s="3" t="s">
        <v>22</v>
      </c>
      <c r="E122" s="3" t="s">
        <v>23</v>
      </c>
      <c r="F122" s="3">
        <v>76421.0</v>
      </c>
      <c r="G122" s="4">
        <v>45186.0</v>
      </c>
      <c r="H122" s="3">
        <v>11183.0</v>
      </c>
      <c r="I122" s="3" t="s">
        <v>35</v>
      </c>
      <c r="J122" s="3">
        <v>59.0</v>
      </c>
      <c r="K122" s="5" t="str">
        <f t="shared" si="1"/>
        <v>Above</v>
      </c>
      <c r="L122" s="5" t="str">
        <f t="shared" si="2"/>
        <v>Excellent</v>
      </c>
      <c r="M122" s="5" t="b">
        <f t="shared" si="3"/>
        <v>0</v>
      </c>
      <c r="N122" s="5" t="b">
        <f t="shared" si="4"/>
        <v>1</v>
      </c>
      <c r="O122" s="5" t="b">
        <f t="shared" si="5"/>
        <v>1</v>
      </c>
      <c r="P122" s="5">
        <f t="shared" si="6"/>
        <v>76421</v>
      </c>
    </row>
    <row r="123" ht="14.25" customHeight="1">
      <c r="A123" s="3">
        <v>122.0</v>
      </c>
      <c r="B123" s="3" t="s">
        <v>148</v>
      </c>
      <c r="C123" s="3">
        <v>34.0</v>
      </c>
      <c r="D123" s="3" t="s">
        <v>18</v>
      </c>
      <c r="E123" s="3" t="s">
        <v>34</v>
      </c>
      <c r="F123" s="3">
        <v>40938.0</v>
      </c>
      <c r="G123" s="4">
        <v>42052.0</v>
      </c>
      <c r="H123" s="3">
        <v>26143.0</v>
      </c>
      <c r="I123" s="3" t="s">
        <v>20</v>
      </c>
      <c r="J123" s="3">
        <v>39.0</v>
      </c>
      <c r="K123" s="5" t="str">
        <f t="shared" si="1"/>
        <v>Below</v>
      </c>
      <c r="L123" s="5" t="str">
        <f t="shared" si="2"/>
        <v>Average</v>
      </c>
      <c r="M123" s="5" t="b">
        <f t="shared" si="3"/>
        <v>0</v>
      </c>
      <c r="N123" s="5" t="b">
        <f t="shared" si="4"/>
        <v>1</v>
      </c>
      <c r="O123" s="5" t="b">
        <f t="shared" si="5"/>
        <v>1</v>
      </c>
      <c r="P123" s="5">
        <f t="shared" si="6"/>
        <v>40938</v>
      </c>
    </row>
    <row r="124" ht="14.25" customHeight="1">
      <c r="A124" s="3">
        <v>123.0</v>
      </c>
      <c r="B124" s="3" t="s">
        <v>149</v>
      </c>
      <c r="C124" s="3">
        <v>34.0</v>
      </c>
      <c r="D124" s="3" t="s">
        <v>18</v>
      </c>
      <c r="E124" s="3" t="s">
        <v>29</v>
      </c>
      <c r="F124" s="3">
        <v>57191.0</v>
      </c>
      <c r="G124" s="4">
        <v>43729.0</v>
      </c>
      <c r="H124" s="3">
        <v>31904.0</v>
      </c>
      <c r="I124" s="3" t="s">
        <v>20</v>
      </c>
      <c r="J124" s="3">
        <v>30.0</v>
      </c>
      <c r="K124" s="5" t="str">
        <f t="shared" si="1"/>
        <v>Above</v>
      </c>
      <c r="L124" s="5" t="str">
        <f t="shared" si="2"/>
        <v>Average</v>
      </c>
      <c r="M124" s="5" t="b">
        <f t="shared" si="3"/>
        <v>0</v>
      </c>
      <c r="N124" s="5" t="b">
        <f t="shared" si="4"/>
        <v>0</v>
      </c>
      <c r="O124" s="5" t="b">
        <f t="shared" si="5"/>
        <v>1</v>
      </c>
      <c r="P124" s="5">
        <f t="shared" si="6"/>
        <v>57191</v>
      </c>
    </row>
    <row r="125" ht="14.25" customHeight="1">
      <c r="A125" s="3">
        <v>124.0</v>
      </c>
      <c r="B125" s="3" t="s">
        <v>150</v>
      </c>
      <c r="C125" s="3">
        <v>46.0</v>
      </c>
      <c r="D125" s="3" t="s">
        <v>22</v>
      </c>
      <c r="E125" s="3" t="s">
        <v>29</v>
      </c>
      <c r="F125" s="3">
        <v>42206.0</v>
      </c>
      <c r="G125" s="4">
        <v>42639.0</v>
      </c>
      <c r="H125" s="3">
        <v>27145.0</v>
      </c>
      <c r="I125" s="3" t="s">
        <v>35</v>
      </c>
      <c r="J125" s="3">
        <v>59.0</v>
      </c>
      <c r="K125" s="5" t="str">
        <f t="shared" si="1"/>
        <v>Below</v>
      </c>
      <c r="L125" s="5" t="str">
        <f t="shared" si="2"/>
        <v>Excellent</v>
      </c>
      <c r="M125" s="5" t="b">
        <f t="shared" si="3"/>
        <v>0</v>
      </c>
      <c r="N125" s="5" t="b">
        <f t="shared" si="4"/>
        <v>0</v>
      </c>
      <c r="O125" s="5" t="b">
        <f t="shared" si="5"/>
        <v>1</v>
      </c>
      <c r="P125" s="5">
        <f t="shared" si="6"/>
        <v>42206</v>
      </c>
    </row>
    <row r="126" ht="14.25" customHeight="1">
      <c r="A126" s="3">
        <v>125.0</v>
      </c>
      <c r="B126" s="3" t="s">
        <v>151</v>
      </c>
      <c r="C126" s="3">
        <v>45.0</v>
      </c>
      <c r="D126" s="3" t="s">
        <v>22</v>
      </c>
      <c r="E126" s="3" t="s">
        <v>34</v>
      </c>
      <c r="F126" s="3">
        <v>67685.0</v>
      </c>
      <c r="G126" s="4">
        <v>44862.0</v>
      </c>
      <c r="H126" s="3">
        <v>23554.0</v>
      </c>
      <c r="I126" s="3" t="s">
        <v>25</v>
      </c>
      <c r="J126" s="3">
        <v>21.0</v>
      </c>
      <c r="K126" s="5" t="str">
        <f t="shared" si="1"/>
        <v>Above</v>
      </c>
      <c r="L126" s="5" t="str">
        <f t="shared" si="2"/>
        <v>Poor</v>
      </c>
      <c r="M126" s="5" t="b">
        <f t="shared" si="3"/>
        <v>0</v>
      </c>
      <c r="N126" s="5" t="b">
        <f t="shared" si="4"/>
        <v>1</v>
      </c>
      <c r="O126" s="5" t="b">
        <f t="shared" si="5"/>
        <v>1</v>
      </c>
      <c r="P126" s="5">
        <f t="shared" si="6"/>
        <v>67685</v>
      </c>
    </row>
    <row r="127" ht="14.25" customHeight="1">
      <c r="A127" s="3">
        <v>126.0</v>
      </c>
      <c r="B127" s="3" t="s">
        <v>152</v>
      </c>
      <c r="C127" s="3">
        <v>37.0</v>
      </c>
      <c r="D127" s="3" t="s">
        <v>22</v>
      </c>
      <c r="E127" s="3" t="s">
        <v>34</v>
      </c>
      <c r="F127" s="3">
        <v>66642.0</v>
      </c>
      <c r="G127" s="4">
        <v>45349.0</v>
      </c>
      <c r="H127" s="3">
        <v>16604.0</v>
      </c>
      <c r="I127" s="3" t="s">
        <v>27</v>
      </c>
      <c r="J127" s="3">
        <v>33.0</v>
      </c>
      <c r="K127" s="5" t="str">
        <f t="shared" si="1"/>
        <v>Above</v>
      </c>
      <c r="L127" s="5" t="str">
        <f t="shared" si="2"/>
        <v>Average</v>
      </c>
      <c r="M127" s="5" t="b">
        <f t="shared" si="3"/>
        <v>0</v>
      </c>
      <c r="N127" s="5" t="b">
        <f t="shared" si="4"/>
        <v>1</v>
      </c>
      <c r="O127" s="5" t="b">
        <f t="shared" si="5"/>
        <v>1</v>
      </c>
      <c r="P127" s="5">
        <f t="shared" si="6"/>
        <v>66642</v>
      </c>
    </row>
    <row r="128" ht="14.25" customHeight="1">
      <c r="A128" s="3">
        <v>127.0</v>
      </c>
      <c r="B128" s="3" t="s">
        <v>153</v>
      </c>
      <c r="C128" s="3">
        <v>29.0</v>
      </c>
      <c r="D128" s="3" t="s">
        <v>22</v>
      </c>
      <c r="E128" s="3" t="s">
        <v>7</v>
      </c>
      <c r="F128" s="3">
        <v>64161.0</v>
      </c>
      <c r="G128" s="4">
        <v>42280.0</v>
      </c>
      <c r="H128" s="3">
        <v>24790.0</v>
      </c>
      <c r="I128" s="3" t="s">
        <v>20</v>
      </c>
      <c r="J128" s="3">
        <v>48.0</v>
      </c>
      <c r="K128" s="5" t="str">
        <f t="shared" si="1"/>
        <v>Above</v>
      </c>
      <c r="L128" s="5" t="str">
        <f t="shared" si="2"/>
        <v>Good</v>
      </c>
      <c r="M128" s="5" t="b">
        <f t="shared" si="3"/>
        <v>0</v>
      </c>
      <c r="N128" s="5" t="b">
        <f t="shared" si="4"/>
        <v>1</v>
      </c>
      <c r="O128" s="5" t="b">
        <f t="shared" si="5"/>
        <v>1</v>
      </c>
      <c r="P128" s="5">
        <f t="shared" si="6"/>
        <v>64161</v>
      </c>
    </row>
    <row r="129" ht="14.25" customHeight="1">
      <c r="A129" s="3">
        <v>128.0</v>
      </c>
      <c r="B129" s="3" t="s">
        <v>154</v>
      </c>
      <c r="C129" s="3">
        <v>39.0</v>
      </c>
      <c r="D129" s="3" t="s">
        <v>18</v>
      </c>
      <c r="E129" s="3" t="s">
        <v>23</v>
      </c>
      <c r="F129" s="3">
        <v>48385.0</v>
      </c>
      <c r="G129" s="4">
        <v>42778.0</v>
      </c>
      <c r="H129" s="3">
        <v>26379.0</v>
      </c>
      <c r="I129" s="3" t="s">
        <v>25</v>
      </c>
      <c r="J129" s="3">
        <v>50.0</v>
      </c>
      <c r="K129" s="5" t="str">
        <f t="shared" si="1"/>
        <v>Below</v>
      </c>
      <c r="L129" s="5" t="str">
        <f t="shared" si="2"/>
        <v>Excellent</v>
      </c>
      <c r="M129" s="5" t="b">
        <f t="shared" si="3"/>
        <v>0</v>
      </c>
      <c r="N129" s="5" t="b">
        <f t="shared" si="4"/>
        <v>0</v>
      </c>
      <c r="O129" s="5" t="b">
        <f t="shared" si="5"/>
        <v>1</v>
      </c>
      <c r="P129" s="5">
        <f t="shared" si="6"/>
        <v>48385</v>
      </c>
    </row>
    <row r="130" ht="14.25" customHeight="1">
      <c r="A130" s="3">
        <v>129.0</v>
      </c>
      <c r="B130" s="3" t="s">
        <v>155</v>
      </c>
      <c r="C130" s="3">
        <v>28.0</v>
      </c>
      <c r="D130" s="3" t="s">
        <v>22</v>
      </c>
      <c r="E130" s="3" t="s">
        <v>34</v>
      </c>
      <c r="F130" s="3">
        <v>70632.0</v>
      </c>
      <c r="G130" s="4">
        <v>43902.0</v>
      </c>
      <c r="H130" s="3">
        <v>34787.0</v>
      </c>
      <c r="I130" s="3" t="s">
        <v>20</v>
      </c>
      <c r="J130" s="3">
        <v>58.0</v>
      </c>
      <c r="K130" s="5" t="str">
        <f t="shared" si="1"/>
        <v>Above</v>
      </c>
      <c r="L130" s="5" t="str">
        <f t="shared" si="2"/>
        <v>Excellent</v>
      </c>
      <c r="M130" s="5" t="b">
        <f t="shared" si="3"/>
        <v>0</v>
      </c>
      <c r="N130" s="5" t="b">
        <f t="shared" si="4"/>
        <v>1</v>
      </c>
      <c r="O130" s="5" t="b">
        <f t="shared" si="5"/>
        <v>1</v>
      </c>
      <c r="P130" s="5">
        <f t="shared" si="6"/>
        <v>70632</v>
      </c>
    </row>
    <row r="131" ht="14.25" customHeight="1">
      <c r="A131" s="3">
        <v>130.0</v>
      </c>
      <c r="B131" s="3" t="s">
        <v>156</v>
      </c>
      <c r="C131" s="3">
        <v>28.0</v>
      </c>
      <c r="D131" s="3" t="s">
        <v>18</v>
      </c>
      <c r="E131" s="3" t="s">
        <v>23</v>
      </c>
      <c r="F131" s="3">
        <v>50658.0</v>
      </c>
      <c r="G131" s="4">
        <v>43003.0</v>
      </c>
      <c r="H131" s="3">
        <v>18445.0</v>
      </c>
      <c r="I131" s="3" t="s">
        <v>20</v>
      </c>
      <c r="J131" s="3">
        <v>37.0</v>
      </c>
      <c r="K131" s="5" t="str">
        <f t="shared" si="1"/>
        <v>Above</v>
      </c>
      <c r="L131" s="5" t="str">
        <f t="shared" si="2"/>
        <v>Average</v>
      </c>
      <c r="M131" s="5" t="b">
        <f t="shared" si="3"/>
        <v>1</v>
      </c>
      <c r="N131" s="5" t="b">
        <f t="shared" si="4"/>
        <v>0</v>
      </c>
      <c r="O131" s="5" t="b">
        <f t="shared" si="5"/>
        <v>1</v>
      </c>
      <c r="P131" s="5">
        <f t="shared" si="6"/>
        <v>50658</v>
      </c>
    </row>
    <row r="132" ht="14.25" customHeight="1">
      <c r="A132" s="3">
        <v>131.0</v>
      </c>
      <c r="B132" s="3" t="s">
        <v>157</v>
      </c>
      <c r="C132" s="3">
        <v>30.0</v>
      </c>
      <c r="D132" s="3" t="s">
        <v>18</v>
      </c>
      <c r="E132" s="3" t="s">
        <v>29</v>
      </c>
      <c r="F132" s="3">
        <v>57039.0</v>
      </c>
      <c r="G132" s="4">
        <v>44153.0</v>
      </c>
      <c r="H132" s="3">
        <v>24149.0</v>
      </c>
      <c r="I132" s="3" t="s">
        <v>27</v>
      </c>
      <c r="J132" s="3">
        <v>35.0</v>
      </c>
      <c r="K132" s="5" t="str">
        <f t="shared" si="1"/>
        <v>Above</v>
      </c>
      <c r="L132" s="5" t="str">
        <f t="shared" si="2"/>
        <v>Average</v>
      </c>
      <c r="M132" s="5" t="b">
        <f t="shared" si="3"/>
        <v>0</v>
      </c>
      <c r="N132" s="5" t="b">
        <f t="shared" si="4"/>
        <v>0</v>
      </c>
      <c r="O132" s="5" t="b">
        <f t="shared" si="5"/>
        <v>1</v>
      </c>
      <c r="P132" s="5">
        <f t="shared" si="6"/>
        <v>57039</v>
      </c>
    </row>
    <row r="133" ht="14.25" customHeight="1">
      <c r="A133" s="3">
        <v>132.0</v>
      </c>
      <c r="B133" s="3" t="s">
        <v>158</v>
      </c>
      <c r="C133" s="3">
        <v>56.0</v>
      </c>
      <c r="D133" s="3" t="s">
        <v>18</v>
      </c>
      <c r="E133" s="3" t="s">
        <v>19</v>
      </c>
      <c r="F133" s="3">
        <v>49740.0</v>
      </c>
      <c r="G133" s="4">
        <v>41849.0</v>
      </c>
      <c r="H133" s="3">
        <v>15383.0</v>
      </c>
      <c r="I133" s="3" t="s">
        <v>27</v>
      </c>
      <c r="J133" s="3">
        <v>39.0</v>
      </c>
      <c r="K133" s="5" t="str">
        <f t="shared" si="1"/>
        <v>Below</v>
      </c>
      <c r="L133" s="5" t="str">
        <f t="shared" si="2"/>
        <v>Average</v>
      </c>
      <c r="M133" s="5" t="b">
        <f t="shared" si="3"/>
        <v>0</v>
      </c>
      <c r="N133" s="5" t="b">
        <f t="shared" si="4"/>
        <v>0</v>
      </c>
      <c r="O133" s="5" t="b">
        <f t="shared" si="5"/>
        <v>1</v>
      </c>
      <c r="P133" s="5">
        <f t="shared" si="6"/>
        <v>49740</v>
      </c>
    </row>
    <row r="134" ht="14.25" customHeight="1">
      <c r="A134" s="3">
        <v>133.0</v>
      </c>
      <c r="B134" s="3" t="s">
        <v>159</v>
      </c>
      <c r="C134" s="3">
        <v>44.0</v>
      </c>
      <c r="D134" s="3" t="s">
        <v>22</v>
      </c>
      <c r="E134" s="3" t="s">
        <v>29</v>
      </c>
      <c r="F134" s="3">
        <v>55915.0</v>
      </c>
      <c r="G134" s="4">
        <v>43882.0</v>
      </c>
      <c r="H134" s="3">
        <v>31594.0</v>
      </c>
      <c r="I134" s="3" t="s">
        <v>20</v>
      </c>
      <c r="J134" s="3">
        <v>45.0</v>
      </c>
      <c r="K134" s="5" t="str">
        <f t="shared" si="1"/>
        <v>Above</v>
      </c>
      <c r="L134" s="5" t="str">
        <f t="shared" si="2"/>
        <v>Good</v>
      </c>
      <c r="M134" s="5" t="b">
        <f t="shared" si="3"/>
        <v>0</v>
      </c>
      <c r="N134" s="5" t="b">
        <f t="shared" si="4"/>
        <v>0</v>
      </c>
      <c r="O134" s="5" t="b">
        <f t="shared" si="5"/>
        <v>1</v>
      </c>
      <c r="P134" s="5">
        <f t="shared" si="6"/>
        <v>55915</v>
      </c>
    </row>
    <row r="135" ht="14.25" customHeight="1">
      <c r="A135" s="3">
        <v>134.0</v>
      </c>
      <c r="B135" s="3" t="s">
        <v>160</v>
      </c>
      <c r="C135" s="3">
        <v>31.0</v>
      </c>
      <c r="D135" s="3" t="s">
        <v>18</v>
      </c>
      <c r="E135" s="3" t="s">
        <v>29</v>
      </c>
      <c r="F135" s="3">
        <v>38997.0</v>
      </c>
      <c r="G135" s="4">
        <v>44633.0</v>
      </c>
      <c r="H135" s="3">
        <v>36587.0</v>
      </c>
      <c r="I135" s="3" t="s">
        <v>20</v>
      </c>
      <c r="J135" s="3">
        <v>40.0</v>
      </c>
      <c r="K135" s="5" t="str">
        <f t="shared" si="1"/>
        <v>Below</v>
      </c>
      <c r="L135" s="5" t="str">
        <f t="shared" si="2"/>
        <v>Good</v>
      </c>
      <c r="M135" s="5" t="b">
        <f t="shared" si="3"/>
        <v>0</v>
      </c>
      <c r="N135" s="5" t="b">
        <f t="shared" si="4"/>
        <v>0</v>
      </c>
      <c r="O135" s="5" t="b">
        <f t="shared" si="5"/>
        <v>1</v>
      </c>
      <c r="P135" s="5">
        <f t="shared" si="6"/>
        <v>38997</v>
      </c>
    </row>
    <row r="136" ht="14.25" customHeight="1">
      <c r="A136" s="3">
        <v>135.0</v>
      </c>
      <c r="B136" s="3" t="s">
        <v>161</v>
      </c>
      <c r="C136" s="3">
        <v>27.0</v>
      </c>
      <c r="D136" s="3" t="s">
        <v>22</v>
      </c>
      <c r="E136" s="3" t="s">
        <v>29</v>
      </c>
      <c r="F136" s="3">
        <v>44067.0</v>
      </c>
      <c r="G136" s="4">
        <v>42905.0</v>
      </c>
      <c r="H136" s="3">
        <v>28660.0</v>
      </c>
      <c r="I136" s="3" t="s">
        <v>27</v>
      </c>
      <c r="J136" s="3">
        <v>50.0</v>
      </c>
      <c r="K136" s="5" t="str">
        <f t="shared" si="1"/>
        <v>Below</v>
      </c>
      <c r="L136" s="5" t="str">
        <f t="shared" si="2"/>
        <v>Excellent</v>
      </c>
      <c r="M136" s="5" t="b">
        <f t="shared" si="3"/>
        <v>0</v>
      </c>
      <c r="N136" s="5" t="b">
        <f t="shared" si="4"/>
        <v>0</v>
      </c>
      <c r="O136" s="5" t="b">
        <f t="shared" si="5"/>
        <v>1</v>
      </c>
      <c r="P136" s="5">
        <f t="shared" si="6"/>
        <v>44067</v>
      </c>
    </row>
    <row r="137" ht="14.25" customHeight="1">
      <c r="A137" s="3">
        <v>136.0</v>
      </c>
      <c r="B137" s="3" t="s">
        <v>162</v>
      </c>
      <c r="C137" s="3">
        <v>49.0</v>
      </c>
      <c r="D137" s="3" t="s">
        <v>22</v>
      </c>
      <c r="E137" s="3" t="s">
        <v>19</v>
      </c>
      <c r="F137" s="3">
        <v>54845.0</v>
      </c>
      <c r="G137" s="4">
        <v>44598.0</v>
      </c>
      <c r="H137" s="3">
        <v>39869.0</v>
      </c>
      <c r="I137" s="3" t="s">
        <v>27</v>
      </c>
      <c r="J137" s="3">
        <v>45.0</v>
      </c>
      <c r="K137" s="5" t="str">
        <f t="shared" si="1"/>
        <v>Above</v>
      </c>
      <c r="L137" s="5" t="str">
        <f t="shared" si="2"/>
        <v>Good</v>
      </c>
      <c r="M137" s="5" t="b">
        <f t="shared" si="3"/>
        <v>0</v>
      </c>
      <c r="N137" s="5" t="b">
        <f t="shared" si="4"/>
        <v>0</v>
      </c>
      <c r="O137" s="5" t="b">
        <f t="shared" si="5"/>
        <v>1</v>
      </c>
      <c r="P137" s="5">
        <f t="shared" si="6"/>
        <v>54845</v>
      </c>
    </row>
    <row r="138" ht="14.25" customHeight="1">
      <c r="A138" s="3">
        <v>137.0</v>
      </c>
      <c r="B138" s="3" t="s">
        <v>163</v>
      </c>
      <c r="C138" s="3">
        <v>53.0</v>
      </c>
      <c r="D138" s="3" t="s">
        <v>18</v>
      </c>
      <c r="E138" s="3" t="s">
        <v>7</v>
      </c>
      <c r="F138" s="3">
        <v>42144.0</v>
      </c>
      <c r="G138" s="4">
        <v>44374.0</v>
      </c>
      <c r="H138" s="3">
        <v>32492.0</v>
      </c>
      <c r="I138" s="3" t="s">
        <v>25</v>
      </c>
      <c r="J138" s="3">
        <v>32.0</v>
      </c>
      <c r="K138" s="5" t="str">
        <f t="shared" si="1"/>
        <v>Below</v>
      </c>
      <c r="L138" s="5" t="str">
        <f t="shared" si="2"/>
        <v>Average</v>
      </c>
      <c r="M138" s="5" t="b">
        <f t="shared" si="3"/>
        <v>0</v>
      </c>
      <c r="N138" s="5" t="b">
        <f t="shared" si="4"/>
        <v>0</v>
      </c>
      <c r="O138" s="5" t="b">
        <f t="shared" si="5"/>
        <v>1</v>
      </c>
      <c r="P138" s="5">
        <f t="shared" si="6"/>
        <v>42144</v>
      </c>
    </row>
    <row r="139" ht="14.25" customHeight="1">
      <c r="A139" s="3">
        <v>138.0</v>
      </c>
      <c r="B139" s="3" t="s">
        <v>164</v>
      </c>
      <c r="C139" s="3">
        <v>38.0</v>
      </c>
      <c r="D139" s="3" t="s">
        <v>22</v>
      </c>
      <c r="E139" s="3" t="s">
        <v>29</v>
      </c>
      <c r="F139" s="3">
        <v>43543.0</v>
      </c>
      <c r="G139" s="4">
        <v>42485.0</v>
      </c>
      <c r="H139" s="3">
        <v>12098.0</v>
      </c>
      <c r="I139" s="3" t="s">
        <v>35</v>
      </c>
      <c r="J139" s="3">
        <v>43.0</v>
      </c>
      <c r="K139" s="5" t="str">
        <f t="shared" si="1"/>
        <v>Below</v>
      </c>
      <c r="L139" s="5" t="str">
        <f t="shared" si="2"/>
        <v>Good</v>
      </c>
      <c r="M139" s="5" t="b">
        <f t="shared" si="3"/>
        <v>0</v>
      </c>
      <c r="N139" s="5" t="b">
        <f t="shared" si="4"/>
        <v>0</v>
      </c>
      <c r="O139" s="5" t="b">
        <f t="shared" si="5"/>
        <v>1</v>
      </c>
      <c r="P139" s="5">
        <f t="shared" si="6"/>
        <v>43543</v>
      </c>
    </row>
    <row r="140" ht="14.25" customHeight="1">
      <c r="A140" s="3">
        <v>139.0</v>
      </c>
      <c r="B140" s="3" t="s">
        <v>165</v>
      </c>
      <c r="C140" s="3">
        <v>23.0</v>
      </c>
      <c r="D140" s="3" t="s">
        <v>18</v>
      </c>
      <c r="E140" s="3" t="s">
        <v>29</v>
      </c>
      <c r="F140" s="3">
        <v>70926.0</v>
      </c>
      <c r="G140" s="4">
        <v>44451.0</v>
      </c>
      <c r="H140" s="3">
        <v>36100.0</v>
      </c>
      <c r="I140" s="3" t="s">
        <v>25</v>
      </c>
      <c r="J140" s="3">
        <v>33.0</v>
      </c>
      <c r="K140" s="5" t="str">
        <f t="shared" si="1"/>
        <v>Above</v>
      </c>
      <c r="L140" s="5" t="str">
        <f t="shared" si="2"/>
        <v>Average</v>
      </c>
      <c r="M140" s="5" t="b">
        <f t="shared" si="3"/>
        <v>0</v>
      </c>
      <c r="N140" s="5" t="b">
        <f t="shared" si="4"/>
        <v>1</v>
      </c>
      <c r="O140" s="5" t="b">
        <f t="shared" si="5"/>
        <v>1</v>
      </c>
      <c r="P140" s="5">
        <f t="shared" si="6"/>
        <v>70926</v>
      </c>
    </row>
    <row r="141" ht="14.25" customHeight="1">
      <c r="A141" s="3">
        <v>140.0</v>
      </c>
      <c r="B141" s="3" t="s">
        <v>166</v>
      </c>
      <c r="C141" s="3">
        <v>41.0</v>
      </c>
      <c r="D141" s="3" t="s">
        <v>18</v>
      </c>
      <c r="E141" s="3" t="s">
        <v>23</v>
      </c>
      <c r="F141" s="3">
        <v>35721.0</v>
      </c>
      <c r="G141" s="4">
        <v>45228.0</v>
      </c>
      <c r="H141" s="3">
        <v>22370.0</v>
      </c>
      <c r="I141" s="3" t="s">
        <v>20</v>
      </c>
      <c r="J141" s="3">
        <v>31.0</v>
      </c>
      <c r="K141" s="5" t="str">
        <f t="shared" si="1"/>
        <v>Below</v>
      </c>
      <c r="L141" s="5" t="str">
        <f t="shared" si="2"/>
        <v>Average</v>
      </c>
      <c r="M141" s="5" t="b">
        <f t="shared" si="3"/>
        <v>1</v>
      </c>
      <c r="N141" s="5" t="b">
        <f t="shared" si="4"/>
        <v>0</v>
      </c>
      <c r="O141" s="5" t="b">
        <f t="shared" si="5"/>
        <v>1</v>
      </c>
      <c r="P141" s="5">
        <f t="shared" si="6"/>
        <v>35721</v>
      </c>
    </row>
    <row r="142" ht="14.25" customHeight="1">
      <c r="A142" s="3">
        <v>141.0</v>
      </c>
      <c r="B142" s="3" t="s">
        <v>167</v>
      </c>
      <c r="C142" s="3">
        <v>21.0</v>
      </c>
      <c r="D142" s="3" t="s">
        <v>22</v>
      </c>
      <c r="E142" s="3" t="s">
        <v>23</v>
      </c>
      <c r="F142" s="3">
        <v>70178.0</v>
      </c>
      <c r="G142" s="4">
        <v>44334.0</v>
      </c>
      <c r="H142" s="3">
        <v>36299.0</v>
      </c>
      <c r="I142" s="3" t="s">
        <v>20</v>
      </c>
      <c r="J142" s="3">
        <v>47.0</v>
      </c>
      <c r="K142" s="5" t="str">
        <f t="shared" si="1"/>
        <v>Above</v>
      </c>
      <c r="L142" s="5" t="str">
        <f t="shared" si="2"/>
        <v>Good</v>
      </c>
      <c r="M142" s="5" t="b">
        <f t="shared" si="3"/>
        <v>1</v>
      </c>
      <c r="N142" s="5" t="b">
        <f t="shared" si="4"/>
        <v>1</v>
      </c>
      <c r="O142" s="5" t="b">
        <f t="shared" si="5"/>
        <v>1</v>
      </c>
      <c r="P142" s="5">
        <f t="shared" si="6"/>
        <v>70178</v>
      </c>
    </row>
    <row r="143" ht="14.25" customHeight="1">
      <c r="A143" s="3">
        <v>142.0</v>
      </c>
      <c r="B143" s="3" t="s">
        <v>168</v>
      </c>
      <c r="C143" s="3">
        <v>58.0</v>
      </c>
      <c r="D143" s="3" t="s">
        <v>18</v>
      </c>
      <c r="E143" s="3" t="s">
        <v>29</v>
      </c>
      <c r="F143" s="3">
        <v>61503.0</v>
      </c>
      <c r="G143" s="4">
        <v>42089.0</v>
      </c>
      <c r="H143" s="3">
        <v>12906.0</v>
      </c>
      <c r="I143" s="3" t="s">
        <v>20</v>
      </c>
      <c r="J143" s="3">
        <v>49.0</v>
      </c>
      <c r="K143" s="5" t="str">
        <f t="shared" si="1"/>
        <v>Above</v>
      </c>
      <c r="L143" s="5" t="str">
        <f t="shared" si="2"/>
        <v>Good</v>
      </c>
      <c r="M143" s="5" t="b">
        <f t="shared" si="3"/>
        <v>0</v>
      </c>
      <c r="N143" s="5" t="b">
        <f t="shared" si="4"/>
        <v>1</v>
      </c>
      <c r="O143" s="5" t="b">
        <f t="shared" si="5"/>
        <v>1</v>
      </c>
      <c r="P143" s="5">
        <f t="shared" si="6"/>
        <v>61503</v>
      </c>
    </row>
    <row r="144" ht="14.25" customHeight="1">
      <c r="A144" s="3">
        <v>143.0</v>
      </c>
      <c r="B144" s="3" t="s">
        <v>169</v>
      </c>
      <c r="C144" s="3">
        <v>37.0</v>
      </c>
      <c r="D144" s="3" t="s">
        <v>22</v>
      </c>
      <c r="E144" s="3" t="s">
        <v>19</v>
      </c>
      <c r="F144" s="3">
        <v>40463.0</v>
      </c>
      <c r="G144" s="4">
        <v>42793.0</v>
      </c>
      <c r="H144" s="3">
        <v>24067.0</v>
      </c>
      <c r="I144" s="3" t="s">
        <v>25</v>
      </c>
      <c r="J144" s="3">
        <v>24.0</v>
      </c>
      <c r="K144" s="5" t="str">
        <f t="shared" si="1"/>
        <v>Below</v>
      </c>
      <c r="L144" s="5" t="str">
        <f t="shared" si="2"/>
        <v>Poor</v>
      </c>
      <c r="M144" s="5" t="b">
        <f t="shared" si="3"/>
        <v>0</v>
      </c>
      <c r="N144" s="5" t="b">
        <f t="shared" si="4"/>
        <v>0</v>
      </c>
      <c r="O144" s="5" t="b">
        <f t="shared" si="5"/>
        <v>1</v>
      </c>
      <c r="P144" s="5">
        <f t="shared" si="6"/>
        <v>40463</v>
      </c>
    </row>
    <row r="145" ht="14.25" customHeight="1">
      <c r="A145" s="3">
        <v>144.0</v>
      </c>
      <c r="B145" s="3" t="s">
        <v>170</v>
      </c>
      <c r="C145" s="3">
        <v>43.0</v>
      </c>
      <c r="D145" s="3" t="s">
        <v>18</v>
      </c>
      <c r="E145" s="3" t="s">
        <v>29</v>
      </c>
      <c r="F145" s="3">
        <v>33860.0</v>
      </c>
      <c r="G145" s="4">
        <v>41915.0</v>
      </c>
      <c r="H145" s="3">
        <v>24353.0</v>
      </c>
      <c r="I145" s="3" t="s">
        <v>25</v>
      </c>
      <c r="J145" s="3">
        <v>48.0</v>
      </c>
      <c r="K145" s="5" t="str">
        <f t="shared" si="1"/>
        <v>Below</v>
      </c>
      <c r="L145" s="5" t="str">
        <f t="shared" si="2"/>
        <v>Good</v>
      </c>
      <c r="M145" s="5" t="b">
        <f t="shared" si="3"/>
        <v>0</v>
      </c>
      <c r="N145" s="5" t="b">
        <f t="shared" si="4"/>
        <v>0</v>
      </c>
      <c r="O145" s="5" t="b">
        <f t="shared" si="5"/>
        <v>1</v>
      </c>
      <c r="P145" s="5">
        <f t="shared" si="6"/>
        <v>33860</v>
      </c>
    </row>
    <row r="146" ht="14.25" customHeight="1">
      <c r="A146" s="3">
        <v>145.0</v>
      </c>
      <c r="B146" s="3" t="s">
        <v>171</v>
      </c>
      <c r="C146" s="3">
        <v>35.0</v>
      </c>
      <c r="D146" s="3" t="s">
        <v>18</v>
      </c>
      <c r="E146" s="3" t="s">
        <v>23</v>
      </c>
      <c r="F146" s="3">
        <v>49384.0</v>
      </c>
      <c r="G146" s="4">
        <v>43724.0</v>
      </c>
      <c r="H146" s="3">
        <v>39151.0</v>
      </c>
      <c r="I146" s="3" t="s">
        <v>20</v>
      </c>
      <c r="J146" s="3">
        <v>55.0</v>
      </c>
      <c r="K146" s="5" t="str">
        <f t="shared" si="1"/>
        <v>Below</v>
      </c>
      <c r="L146" s="5" t="str">
        <f t="shared" si="2"/>
        <v>Excellent</v>
      </c>
      <c r="M146" s="5" t="b">
        <f t="shared" si="3"/>
        <v>1</v>
      </c>
      <c r="N146" s="5" t="b">
        <f t="shared" si="4"/>
        <v>0</v>
      </c>
      <c r="O146" s="5" t="b">
        <f t="shared" si="5"/>
        <v>1</v>
      </c>
      <c r="P146" s="5">
        <f t="shared" si="6"/>
        <v>49384</v>
      </c>
    </row>
    <row r="147" ht="14.25" customHeight="1">
      <c r="A147" s="3">
        <v>146.0</v>
      </c>
      <c r="B147" s="3" t="s">
        <v>172</v>
      </c>
      <c r="C147" s="3">
        <v>41.0</v>
      </c>
      <c r="D147" s="3" t="s">
        <v>22</v>
      </c>
      <c r="E147" s="3" t="s">
        <v>34</v>
      </c>
      <c r="F147" s="3">
        <v>67576.0</v>
      </c>
      <c r="G147" s="4">
        <v>43249.0</v>
      </c>
      <c r="H147" s="3">
        <v>17269.0</v>
      </c>
      <c r="I147" s="3" t="s">
        <v>20</v>
      </c>
      <c r="J147" s="3">
        <v>46.0</v>
      </c>
      <c r="K147" s="5" t="str">
        <f t="shared" si="1"/>
        <v>Above</v>
      </c>
      <c r="L147" s="5" t="str">
        <f t="shared" si="2"/>
        <v>Good</v>
      </c>
      <c r="M147" s="5" t="b">
        <f t="shared" si="3"/>
        <v>0</v>
      </c>
      <c r="N147" s="5" t="b">
        <f t="shared" si="4"/>
        <v>1</v>
      </c>
      <c r="O147" s="5" t="b">
        <f t="shared" si="5"/>
        <v>1</v>
      </c>
      <c r="P147" s="5">
        <f t="shared" si="6"/>
        <v>67576</v>
      </c>
    </row>
    <row r="148" ht="14.25" customHeight="1">
      <c r="A148" s="3">
        <v>147.0</v>
      </c>
      <c r="B148" s="3" t="s">
        <v>173</v>
      </c>
      <c r="C148" s="3">
        <v>51.0</v>
      </c>
      <c r="D148" s="3" t="s">
        <v>18</v>
      </c>
      <c r="E148" s="3" t="s">
        <v>23</v>
      </c>
      <c r="F148" s="3">
        <v>34359.0</v>
      </c>
      <c r="G148" s="4">
        <v>43961.0</v>
      </c>
      <c r="H148" s="3">
        <v>20721.0</v>
      </c>
      <c r="I148" s="3" t="s">
        <v>25</v>
      </c>
      <c r="J148" s="3">
        <v>32.0</v>
      </c>
      <c r="K148" s="5" t="str">
        <f t="shared" si="1"/>
        <v>Below</v>
      </c>
      <c r="L148" s="5" t="str">
        <f t="shared" si="2"/>
        <v>Average</v>
      </c>
      <c r="M148" s="5" t="b">
        <f t="shared" si="3"/>
        <v>0</v>
      </c>
      <c r="N148" s="5" t="b">
        <f t="shared" si="4"/>
        <v>0</v>
      </c>
      <c r="O148" s="5" t="b">
        <f t="shared" si="5"/>
        <v>1</v>
      </c>
      <c r="P148" s="5">
        <f t="shared" si="6"/>
        <v>34359</v>
      </c>
    </row>
    <row r="149" ht="14.25" customHeight="1">
      <c r="A149" s="3">
        <v>148.0</v>
      </c>
      <c r="B149" s="3" t="s">
        <v>174</v>
      </c>
      <c r="C149" s="3">
        <v>38.0</v>
      </c>
      <c r="D149" s="3" t="s">
        <v>18</v>
      </c>
      <c r="E149" s="3" t="s">
        <v>34</v>
      </c>
      <c r="F149" s="3">
        <v>71522.0</v>
      </c>
      <c r="G149" s="4">
        <v>43088.0</v>
      </c>
      <c r="H149" s="3">
        <v>37615.0</v>
      </c>
      <c r="I149" s="3" t="s">
        <v>25</v>
      </c>
      <c r="J149" s="3">
        <v>41.0</v>
      </c>
      <c r="K149" s="5" t="str">
        <f t="shared" si="1"/>
        <v>Above</v>
      </c>
      <c r="L149" s="5" t="str">
        <f t="shared" si="2"/>
        <v>Good</v>
      </c>
      <c r="M149" s="5" t="b">
        <f t="shared" si="3"/>
        <v>0</v>
      </c>
      <c r="N149" s="5" t="b">
        <f t="shared" si="4"/>
        <v>1</v>
      </c>
      <c r="O149" s="5" t="b">
        <f t="shared" si="5"/>
        <v>1</v>
      </c>
      <c r="P149" s="5">
        <f t="shared" si="6"/>
        <v>71522</v>
      </c>
    </row>
    <row r="150" ht="14.25" customHeight="1">
      <c r="A150" s="3">
        <v>149.0</v>
      </c>
      <c r="B150" s="3" t="s">
        <v>175</v>
      </c>
      <c r="C150" s="3">
        <v>38.0</v>
      </c>
      <c r="D150" s="3" t="s">
        <v>18</v>
      </c>
      <c r="E150" s="3" t="s">
        <v>34</v>
      </c>
      <c r="F150" s="3">
        <v>31750.0</v>
      </c>
      <c r="G150" s="4">
        <v>43113.0</v>
      </c>
      <c r="H150" s="3">
        <v>18420.0</v>
      </c>
      <c r="I150" s="3" t="s">
        <v>35</v>
      </c>
      <c r="J150" s="3">
        <v>23.0</v>
      </c>
      <c r="K150" s="5" t="str">
        <f t="shared" si="1"/>
        <v>Below</v>
      </c>
      <c r="L150" s="5" t="str">
        <f t="shared" si="2"/>
        <v>Poor</v>
      </c>
      <c r="M150" s="5" t="b">
        <f t="shared" si="3"/>
        <v>0</v>
      </c>
      <c r="N150" s="5" t="b">
        <f t="shared" si="4"/>
        <v>1</v>
      </c>
      <c r="O150" s="5" t="b">
        <f t="shared" si="5"/>
        <v>1</v>
      </c>
      <c r="P150" s="5">
        <f t="shared" si="6"/>
        <v>31750</v>
      </c>
    </row>
    <row r="151" ht="14.25" customHeight="1">
      <c r="A151" s="3">
        <v>150.0</v>
      </c>
      <c r="B151" s="3" t="s">
        <v>176</v>
      </c>
      <c r="C151" s="3">
        <v>52.0</v>
      </c>
      <c r="D151" s="3" t="s">
        <v>22</v>
      </c>
      <c r="E151" s="3" t="s">
        <v>29</v>
      </c>
      <c r="F151" s="3">
        <v>62934.0</v>
      </c>
      <c r="G151" s="4">
        <v>43428.0</v>
      </c>
      <c r="H151" s="3">
        <v>28655.0</v>
      </c>
      <c r="I151" s="3" t="s">
        <v>20</v>
      </c>
      <c r="J151" s="3">
        <v>54.0</v>
      </c>
      <c r="K151" s="5" t="str">
        <f t="shared" si="1"/>
        <v>Above</v>
      </c>
      <c r="L151" s="5" t="str">
        <f t="shared" si="2"/>
        <v>Excellent</v>
      </c>
      <c r="M151" s="5" t="b">
        <f t="shared" si="3"/>
        <v>0</v>
      </c>
      <c r="N151" s="5" t="b">
        <f t="shared" si="4"/>
        <v>1</v>
      </c>
      <c r="O151" s="5" t="b">
        <f t="shared" si="5"/>
        <v>1</v>
      </c>
      <c r="P151" s="5">
        <f t="shared" si="6"/>
        <v>62934</v>
      </c>
    </row>
    <row r="152" ht="14.25" customHeight="1">
      <c r="A152" s="3">
        <v>151.0</v>
      </c>
      <c r="B152" s="3" t="s">
        <v>177</v>
      </c>
      <c r="C152" s="3">
        <v>53.0</v>
      </c>
      <c r="D152" s="3" t="s">
        <v>18</v>
      </c>
      <c r="E152" s="3" t="s">
        <v>7</v>
      </c>
      <c r="F152" s="3">
        <v>43541.0</v>
      </c>
      <c r="G152" s="4">
        <v>45468.0</v>
      </c>
      <c r="H152" s="3">
        <v>13914.0</v>
      </c>
      <c r="I152" s="3" t="s">
        <v>25</v>
      </c>
      <c r="J152" s="3">
        <v>31.0</v>
      </c>
      <c r="K152" s="5" t="str">
        <f t="shared" si="1"/>
        <v>Below</v>
      </c>
      <c r="L152" s="5" t="str">
        <f t="shared" si="2"/>
        <v>Average</v>
      </c>
      <c r="M152" s="5" t="b">
        <f t="shared" si="3"/>
        <v>0</v>
      </c>
      <c r="N152" s="5" t="b">
        <f t="shared" si="4"/>
        <v>0</v>
      </c>
      <c r="O152" s="5" t="b">
        <f t="shared" si="5"/>
        <v>1</v>
      </c>
      <c r="P152" s="5">
        <f t="shared" si="6"/>
        <v>43541</v>
      </c>
    </row>
    <row r="153" ht="14.25" customHeight="1">
      <c r="A153" s="3">
        <v>152.0</v>
      </c>
      <c r="B153" s="3" t="s">
        <v>178</v>
      </c>
      <c r="C153" s="3">
        <v>42.0</v>
      </c>
      <c r="D153" s="3" t="s">
        <v>22</v>
      </c>
      <c r="E153" s="3" t="s">
        <v>34</v>
      </c>
      <c r="F153" s="3">
        <v>75209.0</v>
      </c>
      <c r="G153" s="4">
        <v>42186.0</v>
      </c>
      <c r="H153" s="3">
        <v>31609.0</v>
      </c>
      <c r="I153" s="3" t="s">
        <v>25</v>
      </c>
      <c r="J153" s="3">
        <v>59.0</v>
      </c>
      <c r="K153" s="5" t="str">
        <f t="shared" si="1"/>
        <v>Above</v>
      </c>
      <c r="L153" s="5" t="str">
        <f t="shared" si="2"/>
        <v>Excellent</v>
      </c>
      <c r="M153" s="5" t="b">
        <f t="shared" si="3"/>
        <v>0</v>
      </c>
      <c r="N153" s="5" t="b">
        <f t="shared" si="4"/>
        <v>1</v>
      </c>
      <c r="O153" s="5" t="b">
        <f t="shared" si="5"/>
        <v>1</v>
      </c>
      <c r="P153" s="5">
        <f t="shared" si="6"/>
        <v>75209</v>
      </c>
    </row>
    <row r="154" ht="14.25" customHeight="1">
      <c r="A154" s="3">
        <v>153.0</v>
      </c>
      <c r="B154" s="3" t="s">
        <v>179</v>
      </c>
      <c r="C154" s="3">
        <v>51.0</v>
      </c>
      <c r="D154" s="3" t="s">
        <v>22</v>
      </c>
      <c r="E154" s="3" t="s">
        <v>29</v>
      </c>
      <c r="F154" s="3">
        <v>76977.0</v>
      </c>
      <c r="G154" s="4">
        <v>42380.0</v>
      </c>
      <c r="H154" s="3">
        <v>12867.0</v>
      </c>
      <c r="I154" s="3" t="s">
        <v>20</v>
      </c>
      <c r="J154" s="3">
        <v>23.0</v>
      </c>
      <c r="K154" s="5" t="str">
        <f t="shared" si="1"/>
        <v>Above</v>
      </c>
      <c r="L154" s="5" t="str">
        <f t="shared" si="2"/>
        <v>Poor</v>
      </c>
      <c r="M154" s="5" t="b">
        <f t="shared" si="3"/>
        <v>0</v>
      </c>
      <c r="N154" s="5" t="b">
        <f t="shared" si="4"/>
        <v>1</v>
      </c>
      <c r="O154" s="5" t="b">
        <f t="shared" si="5"/>
        <v>1</v>
      </c>
      <c r="P154" s="5">
        <f t="shared" si="6"/>
        <v>76977</v>
      </c>
    </row>
    <row r="155" ht="14.25" customHeight="1">
      <c r="A155" s="3">
        <v>154.0</v>
      </c>
      <c r="B155" s="3" t="s">
        <v>180</v>
      </c>
      <c r="C155" s="3">
        <v>23.0</v>
      </c>
      <c r="D155" s="3" t="s">
        <v>18</v>
      </c>
      <c r="E155" s="3" t="s">
        <v>19</v>
      </c>
      <c r="F155" s="3">
        <v>39578.0</v>
      </c>
      <c r="G155" s="4">
        <v>44064.0</v>
      </c>
      <c r="H155" s="3">
        <v>23902.0</v>
      </c>
      <c r="I155" s="3" t="s">
        <v>27</v>
      </c>
      <c r="J155" s="3">
        <v>37.0</v>
      </c>
      <c r="K155" s="5" t="str">
        <f t="shared" si="1"/>
        <v>Below</v>
      </c>
      <c r="L155" s="5" t="str">
        <f t="shared" si="2"/>
        <v>Average</v>
      </c>
      <c r="M155" s="5" t="b">
        <f t="shared" si="3"/>
        <v>0</v>
      </c>
      <c r="N155" s="5" t="b">
        <f t="shared" si="4"/>
        <v>0</v>
      </c>
      <c r="O155" s="5" t="b">
        <f t="shared" si="5"/>
        <v>1</v>
      </c>
      <c r="P155" s="5">
        <f t="shared" si="6"/>
        <v>39578</v>
      </c>
    </row>
    <row r="156" ht="14.25" customHeight="1">
      <c r="A156" s="3">
        <v>155.0</v>
      </c>
      <c r="B156" s="3" t="s">
        <v>181</v>
      </c>
      <c r="C156" s="3">
        <v>40.0</v>
      </c>
      <c r="D156" s="3" t="s">
        <v>22</v>
      </c>
      <c r="E156" s="3" t="s">
        <v>29</v>
      </c>
      <c r="F156" s="3">
        <v>38164.0</v>
      </c>
      <c r="G156" s="4">
        <v>44889.0</v>
      </c>
      <c r="H156" s="3">
        <v>22865.0</v>
      </c>
      <c r="I156" s="3" t="s">
        <v>27</v>
      </c>
      <c r="J156" s="3">
        <v>29.0</v>
      </c>
      <c r="K156" s="5" t="str">
        <f t="shared" si="1"/>
        <v>Below</v>
      </c>
      <c r="L156" s="5" t="str">
        <f t="shared" si="2"/>
        <v>Poor</v>
      </c>
      <c r="M156" s="5" t="b">
        <f t="shared" si="3"/>
        <v>0</v>
      </c>
      <c r="N156" s="5" t="b">
        <f t="shared" si="4"/>
        <v>0</v>
      </c>
      <c r="O156" s="5" t="b">
        <f t="shared" si="5"/>
        <v>1</v>
      </c>
      <c r="P156" s="5">
        <f t="shared" si="6"/>
        <v>38164</v>
      </c>
    </row>
    <row r="157" ht="14.25" customHeight="1">
      <c r="A157" s="3">
        <v>156.0</v>
      </c>
      <c r="B157" s="3" t="s">
        <v>182</v>
      </c>
      <c r="C157" s="3">
        <v>44.0</v>
      </c>
      <c r="D157" s="3" t="s">
        <v>18</v>
      </c>
      <c r="E157" s="3" t="s">
        <v>34</v>
      </c>
      <c r="F157" s="3">
        <v>32992.0</v>
      </c>
      <c r="G157" s="4">
        <v>45321.0</v>
      </c>
      <c r="H157" s="3">
        <v>32250.0</v>
      </c>
      <c r="I157" s="3" t="s">
        <v>20</v>
      </c>
      <c r="J157" s="3">
        <v>58.0</v>
      </c>
      <c r="K157" s="5" t="str">
        <f t="shared" si="1"/>
        <v>Below</v>
      </c>
      <c r="L157" s="5" t="str">
        <f t="shared" si="2"/>
        <v>Excellent</v>
      </c>
      <c r="M157" s="5" t="b">
        <f t="shared" si="3"/>
        <v>0</v>
      </c>
      <c r="N157" s="5" t="b">
        <f t="shared" si="4"/>
        <v>1</v>
      </c>
      <c r="O157" s="5" t="b">
        <f t="shared" si="5"/>
        <v>1</v>
      </c>
      <c r="P157" s="5">
        <f t="shared" si="6"/>
        <v>32992</v>
      </c>
    </row>
    <row r="158" ht="14.25" customHeight="1">
      <c r="A158" s="3">
        <v>157.0</v>
      </c>
      <c r="B158" s="3" t="s">
        <v>183</v>
      </c>
      <c r="C158" s="3">
        <v>29.0</v>
      </c>
      <c r="D158" s="3" t="s">
        <v>22</v>
      </c>
      <c r="E158" s="3" t="s">
        <v>19</v>
      </c>
      <c r="F158" s="3">
        <v>73750.0</v>
      </c>
      <c r="G158" s="4">
        <v>42399.0</v>
      </c>
      <c r="H158" s="3">
        <v>27569.0</v>
      </c>
      <c r="I158" s="3" t="s">
        <v>25</v>
      </c>
      <c r="J158" s="3">
        <v>60.0</v>
      </c>
      <c r="K158" s="5" t="str">
        <f t="shared" si="1"/>
        <v>Above</v>
      </c>
      <c r="L158" s="5" t="str">
        <f t="shared" si="2"/>
        <v>Excellent</v>
      </c>
      <c r="M158" s="5" t="b">
        <f t="shared" si="3"/>
        <v>0</v>
      </c>
      <c r="N158" s="5" t="b">
        <f t="shared" si="4"/>
        <v>1</v>
      </c>
      <c r="O158" s="5" t="b">
        <f t="shared" si="5"/>
        <v>1</v>
      </c>
      <c r="P158" s="5">
        <f t="shared" si="6"/>
        <v>73750</v>
      </c>
    </row>
    <row r="159" ht="14.25" customHeight="1">
      <c r="A159" s="3">
        <v>158.0</v>
      </c>
      <c r="B159" s="3" t="s">
        <v>184</v>
      </c>
      <c r="C159" s="3">
        <v>48.0</v>
      </c>
      <c r="D159" s="3" t="s">
        <v>18</v>
      </c>
      <c r="E159" s="3" t="s">
        <v>29</v>
      </c>
      <c r="F159" s="3">
        <v>57389.0</v>
      </c>
      <c r="G159" s="4">
        <v>45180.0</v>
      </c>
      <c r="H159" s="3">
        <v>29854.0</v>
      </c>
      <c r="I159" s="3" t="s">
        <v>35</v>
      </c>
      <c r="J159" s="3">
        <v>36.0</v>
      </c>
      <c r="K159" s="5" t="str">
        <f t="shared" si="1"/>
        <v>Above</v>
      </c>
      <c r="L159" s="5" t="str">
        <f t="shared" si="2"/>
        <v>Average</v>
      </c>
      <c r="M159" s="5" t="b">
        <f t="shared" si="3"/>
        <v>0</v>
      </c>
      <c r="N159" s="5" t="b">
        <f t="shared" si="4"/>
        <v>0</v>
      </c>
      <c r="O159" s="5" t="b">
        <f t="shared" si="5"/>
        <v>1</v>
      </c>
      <c r="P159" s="5">
        <f t="shared" si="6"/>
        <v>57389</v>
      </c>
    </row>
    <row r="160" ht="14.25" customHeight="1">
      <c r="A160" s="3">
        <v>159.0</v>
      </c>
      <c r="B160" s="3" t="s">
        <v>185</v>
      </c>
      <c r="C160" s="3">
        <v>31.0</v>
      </c>
      <c r="D160" s="3" t="s">
        <v>18</v>
      </c>
      <c r="E160" s="3" t="s">
        <v>7</v>
      </c>
      <c r="F160" s="3">
        <v>32401.0</v>
      </c>
      <c r="G160" s="4">
        <v>43558.0</v>
      </c>
      <c r="H160" s="3">
        <v>20712.0</v>
      </c>
      <c r="I160" s="3" t="s">
        <v>20</v>
      </c>
      <c r="J160" s="3">
        <v>43.0</v>
      </c>
      <c r="K160" s="5" t="str">
        <f t="shared" si="1"/>
        <v>Below</v>
      </c>
      <c r="L160" s="5" t="str">
        <f t="shared" si="2"/>
        <v>Good</v>
      </c>
      <c r="M160" s="5" t="b">
        <f t="shared" si="3"/>
        <v>0</v>
      </c>
      <c r="N160" s="5" t="b">
        <f t="shared" si="4"/>
        <v>0</v>
      </c>
      <c r="O160" s="5" t="b">
        <f t="shared" si="5"/>
        <v>1</v>
      </c>
      <c r="P160" s="5">
        <f t="shared" si="6"/>
        <v>32401</v>
      </c>
    </row>
    <row r="161" ht="14.25" customHeight="1">
      <c r="A161" s="3">
        <v>160.0</v>
      </c>
      <c r="B161" s="3" t="s">
        <v>186</v>
      </c>
      <c r="C161" s="3">
        <v>55.0</v>
      </c>
      <c r="D161" s="3" t="s">
        <v>18</v>
      </c>
      <c r="E161" s="3" t="s">
        <v>29</v>
      </c>
      <c r="F161" s="3">
        <v>64514.0</v>
      </c>
      <c r="G161" s="4">
        <v>42969.0</v>
      </c>
      <c r="H161" s="3">
        <v>10139.0</v>
      </c>
      <c r="I161" s="3" t="s">
        <v>27</v>
      </c>
      <c r="J161" s="3">
        <v>58.0</v>
      </c>
      <c r="K161" s="5" t="str">
        <f t="shared" si="1"/>
        <v>Above</v>
      </c>
      <c r="L161" s="5" t="str">
        <f t="shared" si="2"/>
        <v>Excellent</v>
      </c>
      <c r="M161" s="5" t="b">
        <f t="shared" si="3"/>
        <v>0</v>
      </c>
      <c r="N161" s="5" t="b">
        <f t="shared" si="4"/>
        <v>1</v>
      </c>
      <c r="O161" s="5" t="b">
        <f t="shared" si="5"/>
        <v>1</v>
      </c>
      <c r="P161" s="5">
        <f t="shared" si="6"/>
        <v>64514</v>
      </c>
    </row>
    <row r="162" ht="14.25" customHeight="1">
      <c r="A162" s="3">
        <v>161.0</v>
      </c>
      <c r="B162" s="3" t="s">
        <v>187</v>
      </c>
      <c r="C162" s="3">
        <v>46.0</v>
      </c>
      <c r="D162" s="3" t="s">
        <v>18</v>
      </c>
      <c r="E162" s="3" t="s">
        <v>7</v>
      </c>
      <c r="F162" s="3">
        <v>32739.0</v>
      </c>
      <c r="G162" s="4">
        <v>42497.0</v>
      </c>
      <c r="H162" s="3">
        <v>36671.0</v>
      </c>
      <c r="I162" s="3" t="s">
        <v>20</v>
      </c>
      <c r="J162" s="3">
        <v>33.0</v>
      </c>
      <c r="K162" s="5" t="str">
        <f t="shared" si="1"/>
        <v>Below</v>
      </c>
      <c r="L162" s="5" t="str">
        <f t="shared" si="2"/>
        <v>Average</v>
      </c>
      <c r="M162" s="5" t="b">
        <f t="shared" si="3"/>
        <v>0</v>
      </c>
      <c r="N162" s="5" t="b">
        <f t="shared" si="4"/>
        <v>0</v>
      </c>
      <c r="O162" s="5" t="b">
        <f t="shared" si="5"/>
        <v>1</v>
      </c>
      <c r="P162" s="5">
        <f t="shared" si="6"/>
        <v>32739</v>
      </c>
    </row>
    <row r="163" ht="14.25" customHeight="1">
      <c r="A163" s="3">
        <v>162.0</v>
      </c>
      <c r="B163" s="3" t="s">
        <v>188</v>
      </c>
      <c r="C163" s="3">
        <v>55.0</v>
      </c>
      <c r="D163" s="3" t="s">
        <v>22</v>
      </c>
      <c r="E163" s="3" t="s">
        <v>29</v>
      </c>
      <c r="F163" s="3">
        <v>32005.0</v>
      </c>
      <c r="G163" s="4">
        <v>43861.0</v>
      </c>
      <c r="H163" s="3">
        <v>11331.0</v>
      </c>
      <c r="I163" s="3" t="s">
        <v>25</v>
      </c>
      <c r="J163" s="3">
        <v>29.0</v>
      </c>
      <c r="K163" s="5" t="str">
        <f t="shared" si="1"/>
        <v>Below</v>
      </c>
      <c r="L163" s="5" t="str">
        <f t="shared" si="2"/>
        <v>Poor</v>
      </c>
      <c r="M163" s="5" t="b">
        <f t="shared" si="3"/>
        <v>0</v>
      </c>
      <c r="N163" s="5" t="b">
        <f t="shared" si="4"/>
        <v>0</v>
      </c>
      <c r="O163" s="5" t="b">
        <f t="shared" si="5"/>
        <v>1</v>
      </c>
      <c r="P163" s="5">
        <f t="shared" si="6"/>
        <v>32005</v>
      </c>
    </row>
    <row r="164" ht="14.25" customHeight="1">
      <c r="A164" s="3">
        <v>163.0</v>
      </c>
      <c r="B164" s="3" t="s">
        <v>189</v>
      </c>
      <c r="C164" s="3">
        <v>26.0</v>
      </c>
      <c r="D164" s="3" t="s">
        <v>22</v>
      </c>
      <c r="E164" s="3" t="s">
        <v>7</v>
      </c>
      <c r="F164" s="3">
        <v>44911.0</v>
      </c>
      <c r="G164" s="4">
        <v>42093.0</v>
      </c>
      <c r="H164" s="3">
        <v>31046.0</v>
      </c>
      <c r="I164" s="3" t="s">
        <v>27</v>
      </c>
      <c r="J164" s="3">
        <v>51.0</v>
      </c>
      <c r="K164" s="5" t="str">
        <f t="shared" si="1"/>
        <v>Below</v>
      </c>
      <c r="L164" s="5" t="str">
        <f t="shared" si="2"/>
        <v>Excellent</v>
      </c>
      <c r="M164" s="5" t="b">
        <f t="shared" si="3"/>
        <v>0</v>
      </c>
      <c r="N164" s="5" t="b">
        <f t="shared" si="4"/>
        <v>0</v>
      </c>
      <c r="O164" s="5" t="b">
        <f t="shared" si="5"/>
        <v>1</v>
      </c>
      <c r="P164" s="5">
        <f t="shared" si="6"/>
        <v>44911</v>
      </c>
    </row>
    <row r="165" ht="14.25" customHeight="1">
      <c r="A165" s="3">
        <v>164.0</v>
      </c>
      <c r="B165" s="3" t="s">
        <v>190</v>
      </c>
      <c r="C165" s="3">
        <v>20.0</v>
      </c>
      <c r="D165" s="3" t="s">
        <v>18</v>
      </c>
      <c r="E165" s="3" t="s">
        <v>34</v>
      </c>
      <c r="F165" s="3">
        <v>61944.0</v>
      </c>
      <c r="G165" s="4">
        <v>44161.0</v>
      </c>
      <c r="H165" s="3">
        <v>11605.0</v>
      </c>
      <c r="I165" s="3" t="s">
        <v>25</v>
      </c>
      <c r="J165" s="3">
        <v>57.0</v>
      </c>
      <c r="K165" s="5" t="str">
        <f t="shared" si="1"/>
        <v>Above</v>
      </c>
      <c r="L165" s="5" t="str">
        <f t="shared" si="2"/>
        <v>Excellent</v>
      </c>
      <c r="M165" s="5" t="b">
        <f t="shared" si="3"/>
        <v>0</v>
      </c>
      <c r="N165" s="5" t="b">
        <f t="shared" si="4"/>
        <v>1</v>
      </c>
      <c r="O165" s="5" t="b">
        <f t="shared" si="5"/>
        <v>1</v>
      </c>
      <c r="P165" s="5">
        <f t="shared" si="6"/>
        <v>61944</v>
      </c>
    </row>
    <row r="166" ht="14.25" customHeight="1">
      <c r="A166" s="3">
        <v>165.0</v>
      </c>
      <c r="B166" s="3" t="s">
        <v>191</v>
      </c>
      <c r="C166" s="3">
        <v>38.0</v>
      </c>
      <c r="D166" s="3" t="s">
        <v>18</v>
      </c>
      <c r="E166" s="3" t="s">
        <v>29</v>
      </c>
      <c r="F166" s="3">
        <v>60622.0</v>
      </c>
      <c r="G166" s="4">
        <v>42680.0</v>
      </c>
      <c r="H166" s="3">
        <v>33567.0</v>
      </c>
      <c r="I166" s="3" t="s">
        <v>27</v>
      </c>
      <c r="J166" s="3">
        <v>45.0</v>
      </c>
      <c r="K166" s="5" t="str">
        <f t="shared" si="1"/>
        <v>Above</v>
      </c>
      <c r="L166" s="5" t="str">
        <f t="shared" si="2"/>
        <v>Good</v>
      </c>
      <c r="M166" s="5" t="b">
        <f t="shared" si="3"/>
        <v>0</v>
      </c>
      <c r="N166" s="5" t="b">
        <f t="shared" si="4"/>
        <v>1</v>
      </c>
      <c r="O166" s="5" t="b">
        <f t="shared" si="5"/>
        <v>1</v>
      </c>
      <c r="P166" s="5">
        <f t="shared" si="6"/>
        <v>60622</v>
      </c>
    </row>
    <row r="167" ht="14.25" customHeight="1">
      <c r="A167" s="3">
        <v>166.0</v>
      </c>
      <c r="B167" s="3" t="s">
        <v>192</v>
      </c>
      <c r="C167" s="3">
        <v>26.0</v>
      </c>
      <c r="D167" s="3" t="s">
        <v>18</v>
      </c>
      <c r="E167" s="3" t="s">
        <v>29</v>
      </c>
      <c r="F167" s="3">
        <v>31888.0</v>
      </c>
      <c r="G167" s="4">
        <v>43402.0</v>
      </c>
      <c r="H167" s="3">
        <v>33416.0</v>
      </c>
      <c r="I167" s="3" t="s">
        <v>25</v>
      </c>
      <c r="J167" s="3">
        <v>54.0</v>
      </c>
      <c r="K167" s="5" t="str">
        <f t="shared" si="1"/>
        <v>Below</v>
      </c>
      <c r="L167" s="5" t="str">
        <f t="shared" si="2"/>
        <v>Excellent</v>
      </c>
      <c r="M167" s="5" t="b">
        <f t="shared" si="3"/>
        <v>0</v>
      </c>
      <c r="N167" s="5" t="b">
        <f t="shared" si="4"/>
        <v>0</v>
      </c>
      <c r="O167" s="5" t="b">
        <f t="shared" si="5"/>
        <v>1</v>
      </c>
      <c r="P167" s="5">
        <f t="shared" si="6"/>
        <v>31888</v>
      </c>
    </row>
    <row r="168" ht="14.25" customHeight="1">
      <c r="A168" s="3">
        <v>167.0</v>
      </c>
      <c r="B168" s="3" t="s">
        <v>193</v>
      </c>
      <c r="C168" s="3">
        <v>23.0</v>
      </c>
      <c r="D168" s="3" t="s">
        <v>18</v>
      </c>
      <c r="E168" s="3" t="s">
        <v>29</v>
      </c>
      <c r="F168" s="3">
        <v>42998.0</v>
      </c>
      <c r="G168" s="4">
        <v>43474.0</v>
      </c>
      <c r="H168" s="3">
        <v>37736.0</v>
      </c>
      <c r="I168" s="3" t="s">
        <v>20</v>
      </c>
      <c r="J168" s="3">
        <v>39.0</v>
      </c>
      <c r="K168" s="5" t="str">
        <f t="shared" si="1"/>
        <v>Below</v>
      </c>
      <c r="L168" s="5" t="str">
        <f t="shared" si="2"/>
        <v>Average</v>
      </c>
      <c r="M168" s="5" t="b">
        <f t="shared" si="3"/>
        <v>0</v>
      </c>
      <c r="N168" s="5" t="b">
        <f t="shared" si="4"/>
        <v>0</v>
      </c>
      <c r="O168" s="5" t="b">
        <f t="shared" si="5"/>
        <v>1</v>
      </c>
      <c r="P168" s="5">
        <f t="shared" si="6"/>
        <v>42998</v>
      </c>
    </row>
    <row r="169" ht="14.25" customHeight="1">
      <c r="A169" s="3">
        <v>168.0</v>
      </c>
      <c r="B169" s="3" t="s">
        <v>194</v>
      </c>
      <c r="C169" s="3">
        <v>45.0</v>
      </c>
      <c r="D169" s="3" t="s">
        <v>18</v>
      </c>
      <c r="E169" s="3" t="s">
        <v>29</v>
      </c>
      <c r="F169" s="3">
        <v>31887.0</v>
      </c>
      <c r="G169" s="4">
        <v>42791.0</v>
      </c>
      <c r="H169" s="3">
        <v>23941.0</v>
      </c>
      <c r="I169" s="3" t="s">
        <v>25</v>
      </c>
      <c r="J169" s="3">
        <v>20.0</v>
      </c>
      <c r="K169" s="5" t="str">
        <f t="shared" si="1"/>
        <v>Below</v>
      </c>
      <c r="L169" s="5" t="str">
        <f t="shared" si="2"/>
        <v>Poor</v>
      </c>
      <c r="M169" s="5" t="b">
        <f t="shared" si="3"/>
        <v>0</v>
      </c>
      <c r="N169" s="5" t="b">
        <f t="shared" si="4"/>
        <v>0</v>
      </c>
      <c r="O169" s="5" t="b">
        <f t="shared" si="5"/>
        <v>1</v>
      </c>
      <c r="P169" s="5">
        <f t="shared" si="6"/>
        <v>31887</v>
      </c>
    </row>
    <row r="170" ht="14.25" customHeight="1">
      <c r="A170" s="3">
        <v>169.0</v>
      </c>
      <c r="B170" s="3" t="s">
        <v>195</v>
      </c>
      <c r="C170" s="3">
        <v>22.0</v>
      </c>
      <c r="D170" s="3" t="s">
        <v>22</v>
      </c>
      <c r="E170" s="3" t="s">
        <v>34</v>
      </c>
      <c r="F170" s="3">
        <v>74240.0</v>
      </c>
      <c r="G170" s="4">
        <v>43415.0</v>
      </c>
      <c r="H170" s="3">
        <v>23679.0</v>
      </c>
      <c r="I170" s="3" t="s">
        <v>27</v>
      </c>
      <c r="J170" s="3">
        <v>24.0</v>
      </c>
      <c r="K170" s="5" t="str">
        <f t="shared" si="1"/>
        <v>Above</v>
      </c>
      <c r="L170" s="5" t="str">
        <f t="shared" si="2"/>
        <v>Poor</v>
      </c>
      <c r="M170" s="5" t="b">
        <f t="shared" si="3"/>
        <v>0</v>
      </c>
      <c r="N170" s="5" t="b">
        <f t="shared" si="4"/>
        <v>1</v>
      </c>
      <c r="O170" s="5" t="b">
        <f t="shared" si="5"/>
        <v>1</v>
      </c>
      <c r="P170" s="5">
        <f t="shared" si="6"/>
        <v>74240</v>
      </c>
    </row>
    <row r="171" ht="14.25" customHeight="1">
      <c r="A171" s="3">
        <v>170.0</v>
      </c>
      <c r="B171" s="3" t="s">
        <v>32</v>
      </c>
      <c r="C171" s="3">
        <v>51.0</v>
      </c>
      <c r="D171" s="3" t="s">
        <v>22</v>
      </c>
      <c r="E171" s="3" t="s">
        <v>23</v>
      </c>
      <c r="F171" s="3">
        <v>48481.0</v>
      </c>
      <c r="G171" s="4">
        <v>44319.0</v>
      </c>
      <c r="H171" s="3">
        <v>30232.0</v>
      </c>
      <c r="I171" s="3" t="s">
        <v>20</v>
      </c>
      <c r="J171" s="3">
        <v>57.0</v>
      </c>
      <c r="K171" s="5" t="str">
        <f t="shared" si="1"/>
        <v>Below</v>
      </c>
      <c r="L171" s="5" t="str">
        <f t="shared" si="2"/>
        <v>Excellent</v>
      </c>
      <c r="M171" s="5" t="b">
        <f t="shared" si="3"/>
        <v>1</v>
      </c>
      <c r="N171" s="5" t="b">
        <f t="shared" si="4"/>
        <v>0</v>
      </c>
      <c r="O171" s="5" t="b">
        <f t="shared" si="5"/>
        <v>1</v>
      </c>
      <c r="P171" s="5">
        <f t="shared" si="6"/>
        <v>48481</v>
      </c>
    </row>
    <row r="172" ht="14.25" customHeight="1">
      <c r="A172" s="3">
        <v>171.0</v>
      </c>
      <c r="B172" s="3" t="s">
        <v>196</v>
      </c>
      <c r="C172" s="3">
        <v>32.0</v>
      </c>
      <c r="D172" s="3" t="s">
        <v>18</v>
      </c>
      <c r="E172" s="3" t="s">
        <v>7</v>
      </c>
      <c r="F172" s="3">
        <v>31855.0</v>
      </c>
      <c r="G172" s="4">
        <v>42199.0</v>
      </c>
      <c r="H172" s="3">
        <v>36423.0</v>
      </c>
      <c r="I172" s="3" t="s">
        <v>27</v>
      </c>
      <c r="J172" s="3">
        <v>55.0</v>
      </c>
      <c r="K172" s="5" t="str">
        <f t="shared" si="1"/>
        <v>Below</v>
      </c>
      <c r="L172" s="5" t="str">
        <f t="shared" si="2"/>
        <v>Excellent</v>
      </c>
      <c r="M172" s="5" t="b">
        <f t="shared" si="3"/>
        <v>0</v>
      </c>
      <c r="N172" s="5" t="b">
        <f t="shared" si="4"/>
        <v>0</v>
      </c>
      <c r="O172" s="5" t="b">
        <f t="shared" si="5"/>
        <v>1</v>
      </c>
      <c r="P172" s="5">
        <f t="shared" si="6"/>
        <v>31855</v>
      </c>
    </row>
    <row r="173" ht="14.25" customHeight="1">
      <c r="A173" s="3">
        <v>172.0</v>
      </c>
      <c r="B173" s="3" t="s">
        <v>197</v>
      </c>
      <c r="C173" s="3">
        <v>34.0</v>
      </c>
      <c r="D173" s="3" t="s">
        <v>18</v>
      </c>
      <c r="E173" s="3" t="s">
        <v>34</v>
      </c>
      <c r="F173" s="3">
        <v>31365.0</v>
      </c>
      <c r="G173" s="4">
        <v>43901.0</v>
      </c>
      <c r="H173" s="3">
        <v>34591.0</v>
      </c>
      <c r="I173" s="3" t="s">
        <v>25</v>
      </c>
      <c r="J173" s="3">
        <v>26.0</v>
      </c>
      <c r="K173" s="5" t="str">
        <f t="shared" si="1"/>
        <v>Below</v>
      </c>
      <c r="L173" s="5" t="str">
        <f t="shared" si="2"/>
        <v>Poor</v>
      </c>
      <c r="M173" s="5" t="b">
        <f t="shared" si="3"/>
        <v>0</v>
      </c>
      <c r="N173" s="5" t="b">
        <f t="shared" si="4"/>
        <v>1</v>
      </c>
      <c r="O173" s="5" t="b">
        <f t="shared" si="5"/>
        <v>1</v>
      </c>
      <c r="P173" s="5">
        <f t="shared" si="6"/>
        <v>31365</v>
      </c>
    </row>
    <row r="174" ht="14.25" customHeight="1">
      <c r="A174" s="3">
        <v>173.0</v>
      </c>
      <c r="B174" s="3" t="s">
        <v>198</v>
      </c>
      <c r="C174" s="3">
        <v>27.0</v>
      </c>
      <c r="D174" s="3" t="s">
        <v>22</v>
      </c>
      <c r="E174" s="3" t="s">
        <v>29</v>
      </c>
      <c r="F174" s="3">
        <v>69797.0</v>
      </c>
      <c r="G174" s="4">
        <v>45371.0</v>
      </c>
      <c r="H174" s="3">
        <v>20209.0</v>
      </c>
      <c r="I174" s="3" t="s">
        <v>35</v>
      </c>
      <c r="J174" s="3">
        <v>24.0</v>
      </c>
      <c r="K174" s="5" t="str">
        <f t="shared" si="1"/>
        <v>Above</v>
      </c>
      <c r="L174" s="5" t="str">
        <f t="shared" si="2"/>
        <v>Poor</v>
      </c>
      <c r="M174" s="5" t="b">
        <f t="shared" si="3"/>
        <v>0</v>
      </c>
      <c r="N174" s="5" t="b">
        <f t="shared" si="4"/>
        <v>1</v>
      </c>
      <c r="O174" s="5" t="b">
        <f t="shared" si="5"/>
        <v>1</v>
      </c>
      <c r="P174" s="5">
        <f t="shared" si="6"/>
        <v>69797</v>
      </c>
    </row>
    <row r="175" ht="14.25" customHeight="1">
      <c r="A175" s="3">
        <v>174.0</v>
      </c>
      <c r="B175" s="3" t="s">
        <v>199</v>
      </c>
      <c r="C175" s="3">
        <v>28.0</v>
      </c>
      <c r="D175" s="3" t="s">
        <v>22</v>
      </c>
      <c r="E175" s="3" t="s">
        <v>29</v>
      </c>
      <c r="F175" s="3">
        <v>52991.0</v>
      </c>
      <c r="G175" s="4">
        <v>43531.0</v>
      </c>
      <c r="H175" s="3">
        <v>23345.0</v>
      </c>
      <c r="I175" s="3" t="s">
        <v>35</v>
      </c>
      <c r="J175" s="3">
        <v>53.0</v>
      </c>
      <c r="K175" s="5" t="str">
        <f t="shared" si="1"/>
        <v>Above</v>
      </c>
      <c r="L175" s="5" t="str">
        <f t="shared" si="2"/>
        <v>Excellent</v>
      </c>
      <c r="M175" s="5" t="b">
        <f t="shared" si="3"/>
        <v>0</v>
      </c>
      <c r="N175" s="5" t="b">
        <f t="shared" si="4"/>
        <v>0</v>
      </c>
      <c r="O175" s="5" t="b">
        <f t="shared" si="5"/>
        <v>1</v>
      </c>
      <c r="P175" s="5">
        <f t="shared" si="6"/>
        <v>52991</v>
      </c>
    </row>
    <row r="176" ht="14.25" customHeight="1">
      <c r="A176" s="3">
        <v>175.0</v>
      </c>
      <c r="B176" s="3" t="s">
        <v>200</v>
      </c>
      <c r="C176" s="3">
        <v>41.0</v>
      </c>
      <c r="D176" s="3" t="s">
        <v>18</v>
      </c>
      <c r="E176" s="3" t="s">
        <v>7</v>
      </c>
      <c r="F176" s="3">
        <v>42734.0</v>
      </c>
      <c r="G176" s="4">
        <v>43914.0</v>
      </c>
      <c r="H176" s="3">
        <v>18396.0</v>
      </c>
      <c r="I176" s="3" t="s">
        <v>27</v>
      </c>
      <c r="J176" s="3">
        <v>34.0</v>
      </c>
      <c r="K176" s="5" t="str">
        <f t="shared" si="1"/>
        <v>Below</v>
      </c>
      <c r="L176" s="5" t="str">
        <f t="shared" si="2"/>
        <v>Average</v>
      </c>
      <c r="M176" s="5" t="b">
        <f t="shared" si="3"/>
        <v>0</v>
      </c>
      <c r="N176" s="5" t="b">
        <f t="shared" si="4"/>
        <v>0</v>
      </c>
      <c r="O176" s="5" t="b">
        <f t="shared" si="5"/>
        <v>1</v>
      </c>
      <c r="P176" s="5">
        <f t="shared" si="6"/>
        <v>42734</v>
      </c>
    </row>
    <row r="177" ht="14.25" customHeight="1">
      <c r="A177" s="3">
        <v>176.0</v>
      </c>
      <c r="B177" s="3" t="s">
        <v>201</v>
      </c>
      <c r="C177" s="3">
        <v>43.0</v>
      </c>
      <c r="D177" s="3" t="s">
        <v>18</v>
      </c>
      <c r="E177" s="3" t="s">
        <v>19</v>
      </c>
      <c r="F177" s="3">
        <v>50645.0</v>
      </c>
      <c r="G177" s="4">
        <v>44402.0</v>
      </c>
      <c r="H177" s="3">
        <v>39378.0</v>
      </c>
      <c r="I177" s="3" t="s">
        <v>25</v>
      </c>
      <c r="J177" s="3">
        <v>36.0</v>
      </c>
      <c r="K177" s="5" t="str">
        <f t="shared" si="1"/>
        <v>Above</v>
      </c>
      <c r="L177" s="5" t="str">
        <f t="shared" si="2"/>
        <v>Average</v>
      </c>
      <c r="M177" s="5" t="b">
        <f t="shared" si="3"/>
        <v>0</v>
      </c>
      <c r="N177" s="5" t="b">
        <f t="shared" si="4"/>
        <v>0</v>
      </c>
      <c r="O177" s="5" t="b">
        <f t="shared" si="5"/>
        <v>1</v>
      </c>
      <c r="P177" s="5">
        <f t="shared" si="6"/>
        <v>50645</v>
      </c>
    </row>
    <row r="178" ht="14.25" customHeight="1">
      <c r="A178" s="3">
        <v>177.0</v>
      </c>
      <c r="B178" s="3" t="s">
        <v>202</v>
      </c>
      <c r="C178" s="3">
        <v>46.0</v>
      </c>
      <c r="D178" s="3" t="s">
        <v>18</v>
      </c>
      <c r="E178" s="3" t="s">
        <v>34</v>
      </c>
      <c r="F178" s="3">
        <v>57109.0</v>
      </c>
      <c r="G178" s="4">
        <v>42552.0</v>
      </c>
      <c r="H178" s="3">
        <v>18887.0</v>
      </c>
      <c r="I178" s="3" t="s">
        <v>25</v>
      </c>
      <c r="J178" s="3">
        <v>60.0</v>
      </c>
      <c r="K178" s="5" t="str">
        <f t="shared" si="1"/>
        <v>Above</v>
      </c>
      <c r="L178" s="5" t="str">
        <f t="shared" si="2"/>
        <v>Excellent</v>
      </c>
      <c r="M178" s="5" t="b">
        <f t="shared" si="3"/>
        <v>0</v>
      </c>
      <c r="N178" s="5" t="b">
        <f t="shared" si="4"/>
        <v>1</v>
      </c>
      <c r="O178" s="5" t="b">
        <f t="shared" si="5"/>
        <v>1</v>
      </c>
      <c r="P178" s="5">
        <f t="shared" si="6"/>
        <v>57109</v>
      </c>
    </row>
    <row r="179" ht="14.25" customHeight="1">
      <c r="A179" s="3">
        <v>178.0</v>
      </c>
      <c r="B179" s="3" t="s">
        <v>203</v>
      </c>
      <c r="C179" s="3">
        <v>24.0</v>
      </c>
      <c r="D179" s="3" t="s">
        <v>22</v>
      </c>
      <c r="E179" s="3" t="s">
        <v>29</v>
      </c>
      <c r="F179" s="3">
        <v>59683.0</v>
      </c>
      <c r="G179" s="4">
        <v>42471.0</v>
      </c>
      <c r="H179" s="3">
        <v>34712.0</v>
      </c>
      <c r="I179" s="3" t="s">
        <v>25</v>
      </c>
      <c r="J179" s="3">
        <v>60.0</v>
      </c>
      <c r="K179" s="5" t="str">
        <f t="shared" si="1"/>
        <v>Above</v>
      </c>
      <c r="L179" s="5" t="str">
        <f t="shared" si="2"/>
        <v>Excellent</v>
      </c>
      <c r="M179" s="5" t="b">
        <f t="shared" si="3"/>
        <v>0</v>
      </c>
      <c r="N179" s="5" t="b">
        <f t="shared" si="4"/>
        <v>0</v>
      </c>
      <c r="O179" s="5" t="b">
        <f t="shared" si="5"/>
        <v>1</v>
      </c>
      <c r="P179" s="5">
        <f t="shared" si="6"/>
        <v>59683</v>
      </c>
    </row>
    <row r="180" ht="14.25" customHeight="1">
      <c r="A180" s="3">
        <v>179.0</v>
      </c>
      <c r="B180" s="3" t="s">
        <v>204</v>
      </c>
      <c r="C180" s="3">
        <v>60.0</v>
      </c>
      <c r="D180" s="3" t="s">
        <v>18</v>
      </c>
      <c r="E180" s="3" t="s">
        <v>34</v>
      </c>
      <c r="F180" s="3">
        <v>53745.0</v>
      </c>
      <c r="G180" s="4">
        <v>45336.0</v>
      </c>
      <c r="H180" s="3">
        <v>27027.0</v>
      </c>
      <c r="I180" s="3" t="s">
        <v>20</v>
      </c>
      <c r="J180" s="3">
        <v>35.0</v>
      </c>
      <c r="K180" s="5" t="str">
        <f t="shared" si="1"/>
        <v>Above</v>
      </c>
      <c r="L180" s="5" t="str">
        <f t="shared" si="2"/>
        <v>Average</v>
      </c>
      <c r="M180" s="5" t="b">
        <f t="shared" si="3"/>
        <v>0</v>
      </c>
      <c r="N180" s="5" t="b">
        <f t="shared" si="4"/>
        <v>1</v>
      </c>
      <c r="O180" s="5" t="b">
        <f t="shared" si="5"/>
        <v>1</v>
      </c>
      <c r="P180" s="5">
        <f t="shared" si="6"/>
        <v>53745</v>
      </c>
    </row>
    <row r="181" ht="14.25" customHeight="1">
      <c r="A181" s="3">
        <v>180.0</v>
      </c>
      <c r="B181" s="3" t="s">
        <v>205</v>
      </c>
      <c r="C181" s="3">
        <v>53.0</v>
      </c>
      <c r="D181" s="3" t="s">
        <v>22</v>
      </c>
      <c r="E181" s="3" t="s">
        <v>19</v>
      </c>
      <c r="F181" s="3">
        <v>34884.0</v>
      </c>
      <c r="G181" s="4">
        <v>43862.0</v>
      </c>
      <c r="H181" s="3">
        <v>10694.0</v>
      </c>
      <c r="I181" s="3" t="s">
        <v>35</v>
      </c>
      <c r="J181" s="3">
        <v>28.0</v>
      </c>
      <c r="K181" s="5" t="str">
        <f t="shared" si="1"/>
        <v>Below</v>
      </c>
      <c r="L181" s="5" t="str">
        <f t="shared" si="2"/>
        <v>Poor</v>
      </c>
      <c r="M181" s="5" t="b">
        <f t="shared" si="3"/>
        <v>0</v>
      </c>
      <c r="N181" s="5" t="b">
        <f t="shared" si="4"/>
        <v>0</v>
      </c>
      <c r="O181" s="5" t="b">
        <f t="shared" si="5"/>
        <v>1</v>
      </c>
      <c r="P181" s="5">
        <f t="shared" si="6"/>
        <v>34884</v>
      </c>
    </row>
    <row r="182" ht="14.25" customHeight="1">
      <c r="A182" s="3">
        <v>181.0</v>
      </c>
      <c r="B182" s="3" t="s">
        <v>206</v>
      </c>
      <c r="C182" s="3">
        <v>35.0</v>
      </c>
      <c r="D182" s="3" t="s">
        <v>18</v>
      </c>
      <c r="E182" s="3" t="s">
        <v>23</v>
      </c>
      <c r="F182" s="3">
        <v>32164.0</v>
      </c>
      <c r="G182" s="4">
        <v>44641.0</v>
      </c>
      <c r="H182" s="3">
        <v>31442.0</v>
      </c>
      <c r="I182" s="3" t="s">
        <v>35</v>
      </c>
      <c r="J182" s="3">
        <v>28.0</v>
      </c>
      <c r="K182" s="5" t="str">
        <f t="shared" si="1"/>
        <v>Below</v>
      </c>
      <c r="L182" s="5" t="str">
        <f t="shared" si="2"/>
        <v>Poor</v>
      </c>
      <c r="M182" s="5" t="b">
        <f t="shared" si="3"/>
        <v>0</v>
      </c>
      <c r="N182" s="5" t="b">
        <f t="shared" si="4"/>
        <v>0</v>
      </c>
      <c r="O182" s="5" t="b">
        <f t="shared" si="5"/>
        <v>1</v>
      </c>
      <c r="P182" s="5">
        <f t="shared" si="6"/>
        <v>32164</v>
      </c>
    </row>
    <row r="183" ht="14.25" customHeight="1">
      <c r="A183" s="3">
        <v>182.0</v>
      </c>
      <c r="B183" s="3" t="s">
        <v>207</v>
      </c>
      <c r="C183" s="3">
        <v>42.0</v>
      </c>
      <c r="D183" s="3" t="s">
        <v>22</v>
      </c>
      <c r="E183" s="3" t="s">
        <v>7</v>
      </c>
      <c r="F183" s="3">
        <v>61550.0</v>
      </c>
      <c r="G183" s="4">
        <v>42227.0</v>
      </c>
      <c r="H183" s="3">
        <v>15383.0</v>
      </c>
      <c r="I183" s="3" t="s">
        <v>27</v>
      </c>
      <c r="J183" s="3">
        <v>41.0</v>
      </c>
      <c r="K183" s="5" t="str">
        <f t="shared" si="1"/>
        <v>Above</v>
      </c>
      <c r="L183" s="5" t="str">
        <f t="shared" si="2"/>
        <v>Good</v>
      </c>
      <c r="M183" s="5" t="b">
        <f t="shared" si="3"/>
        <v>0</v>
      </c>
      <c r="N183" s="5" t="b">
        <f t="shared" si="4"/>
        <v>1</v>
      </c>
      <c r="O183" s="5" t="b">
        <f t="shared" si="5"/>
        <v>1</v>
      </c>
      <c r="P183" s="5">
        <f t="shared" si="6"/>
        <v>61550</v>
      </c>
    </row>
    <row r="184" ht="14.25" customHeight="1">
      <c r="A184" s="3">
        <v>183.0</v>
      </c>
      <c r="B184" s="3" t="s">
        <v>208</v>
      </c>
      <c r="C184" s="3">
        <v>36.0</v>
      </c>
      <c r="D184" s="3" t="s">
        <v>18</v>
      </c>
      <c r="E184" s="3" t="s">
        <v>23</v>
      </c>
      <c r="F184" s="3">
        <v>53451.0</v>
      </c>
      <c r="G184" s="4">
        <v>42270.0</v>
      </c>
      <c r="H184" s="3">
        <v>31667.0</v>
      </c>
      <c r="I184" s="3" t="s">
        <v>20</v>
      </c>
      <c r="J184" s="3">
        <v>24.0</v>
      </c>
      <c r="K184" s="5" t="str">
        <f t="shared" si="1"/>
        <v>Above</v>
      </c>
      <c r="L184" s="5" t="str">
        <f t="shared" si="2"/>
        <v>Poor</v>
      </c>
      <c r="M184" s="5" t="b">
        <f t="shared" si="3"/>
        <v>1</v>
      </c>
      <c r="N184" s="5" t="b">
        <f t="shared" si="4"/>
        <v>0</v>
      </c>
      <c r="O184" s="5" t="b">
        <f t="shared" si="5"/>
        <v>1</v>
      </c>
      <c r="P184" s="5">
        <f t="shared" si="6"/>
        <v>53451</v>
      </c>
    </row>
    <row r="185" ht="14.25" customHeight="1">
      <c r="A185" s="3">
        <v>184.0</v>
      </c>
      <c r="B185" s="3" t="s">
        <v>209</v>
      </c>
      <c r="C185" s="3">
        <v>26.0</v>
      </c>
      <c r="D185" s="3" t="s">
        <v>18</v>
      </c>
      <c r="E185" s="3" t="s">
        <v>23</v>
      </c>
      <c r="F185" s="3">
        <v>45643.0</v>
      </c>
      <c r="G185" s="4">
        <v>42564.0</v>
      </c>
      <c r="H185" s="3">
        <v>19889.0</v>
      </c>
      <c r="I185" s="3" t="s">
        <v>27</v>
      </c>
      <c r="J185" s="3">
        <v>33.0</v>
      </c>
      <c r="K185" s="5" t="str">
        <f t="shared" si="1"/>
        <v>Below</v>
      </c>
      <c r="L185" s="5" t="str">
        <f t="shared" si="2"/>
        <v>Average</v>
      </c>
      <c r="M185" s="5" t="b">
        <f t="shared" si="3"/>
        <v>0</v>
      </c>
      <c r="N185" s="5" t="b">
        <f t="shared" si="4"/>
        <v>0</v>
      </c>
      <c r="O185" s="5" t="b">
        <f t="shared" si="5"/>
        <v>1</v>
      </c>
      <c r="P185" s="5">
        <f t="shared" si="6"/>
        <v>45643</v>
      </c>
    </row>
    <row r="186" ht="14.25" customHeight="1">
      <c r="A186" s="3">
        <v>185.0</v>
      </c>
      <c r="B186" s="3" t="s">
        <v>210</v>
      </c>
      <c r="C186" s="3">
        <v>39.0</v>
      </c>
      <c r="D186" s="3" t="s">
        <v>22</v>
      </c>
      <c r="E186" s="3" t="s">
        <v>23</v>
      </c>
      <c r="F186" s="3">
        <v>60679.0</v>
      </c>
      <c r="G186" s="4">
        <v>45236.0</v>
      </c>
      <c r="H186" s="3">
        <v>11524.0</v>
      </c>
      <c r="I186" s="3" t="s">
        <v>35</v>
      </c>
      <c r="J186" s="3">
        <v>28.0</v>
      </c>
      <c r="K186" s="5" t="str">
        <f t="shared" si="1"/>
        <v>Above</v>
      </c>
      <c r="L186" s="5" t="str">
        <f t="shared" si="2"/>
        <v>Poor</v>
      </c>
      <c r="M186" s="5" t="b">
        <f t="shared" si="3"/>
        <v>0</v>
      </c>
      <c r="N186" s="5" t="b">
        <f t="shared" si="4"/>
        <v>1</v>
      </c>
      <c r="O186" s="5" t="b">
        <f t="shared" si="5"/>
        <v>1</v>
      </c>
      <c r="P186" s="5">
        <f t="shared" si="6"/>
        <v>60679</v>
      </c>
    </row>
    <row r="187" ht="14.25" customHeight="1">
      <c r="A187" s="3">
        <v>186.0</v>
      </c>
      <c r="B187" s="3" t="s">
        <v>211</v>
      </c>
      <c r="C187" s="3">
        <v>34.0</v>
      </c>
      <c r="D187" s="3" t="s">
        <v>18</v>
      </c>
      <c r="E187" s="3" t="s">
        <v>34</v>
      </c>
      <c r="F187" s="3">
        <v>43460.0</v>
      </c>
      <c r="G187" s="4">
        <v>42738.0</v>
      </c>
      <c r="H187" s="3">
        <v>13833.0</v>
      </c>
      <c r="I187" s="3" t="s">
        <v>35</v>
      </c>
      <c r="J187" s="3">
        <v>52.0</v>
      </c>
      <c r="K187" s="5" t="str">
        <f t="shared" si="1"/>
        <v>Below</v>
      </c>
      <c r="L187" s="5" t="str">
        <f t="shared" si="2"/>
        <v>Excellent</v>
      </c>
      <c r="M187" s="5" t="b">
        <f t="shared" si="3"/>
        <v>0</v>
      </c>
      <c r="N187" s="5" t="b">
        <f t="shared" si="4"/>
        <v>1</v>
      </c>
      <c r="O187" s="5" t="b">
        <f t="shared" si="5"/>
        <v>1</v>
      </c>
      <c r="P187" s="5">
        <f t="shared" si="6"/>
        <v>43460</v>
      </c>
    </row>
    <row r="188" ht="14.25" customHeight="1">
      <c r="A188" s="3">
        <v>187.0</v>
      </c>
      <c r="B188" s="3" t="s">
        <v>212</v>
      </c>
      <c r="C188" s="3">
        <v>27.0</v>
      </c>
      <c r="D188" s="3" t="s">
        <v>18</v>
      </c>
      <c r="E188" s="3" t="s">
        <v>23</v>
      </c>
      <c r="F188" s="3">
        <v>60297.0</v>
      </c>
      <c r="G188" s="4">
        <v>45262.0</v>
      </c>
      <c r="H188" s="3">
        <v>16980.0</v>
      </c>
      <c r="I188" s="3" t="s">
        <v>35</v>
      </c>
      <c r="J188" s="3">
        <v>38.0</v>
      </c>
      <c r="K188" s="5" t="str">
        <f t="shared" si="1"/>
        <v>Above</v>
      </c>
      <c r="L188" s="5" t="str">
        <f t="shared" si="2"/>
        <v>Average</v>
      </c>
      <c r="M188" s="5" t="b">
        <f t="shared" si="3"/>
        <v>0</v>
      </c>
      <c r="N188" s="5" t="b">
        <f t="shared" si="4"/>
        <v>1</v>
      </c>
      <c r="O188" s="5" t="b">
        <f t="shared" si="5"/>
        <v>1</v>
      </c>
      <c r="P188" s="5">
        <f t="shared" si="6"/>
        <v>60297</v>
      </c>
    </row>
    <row r="189" ht="14.25" customHeight="1">
      <c r="A189" s="3">
        <v>188.0</v>
      </c>
      <c r="B189" s="3" t="s">
        <v>213</v>
      </c>
      <c r="C189" s="3">
        <v>33.0</v>
      </c>
      <c r="D189" s="3" t="s">
        <v>18</v>
      </c>
      <c r="E189" s="3" t="s">
        <v>23</v>
      </c>
      <c r="F189" s="3">
        <v>52582.0</v>
      </c>
      <c r="G189" s="4">
        <v>44428.0</v>
      </c>
      <c r="H189" s="3">
        <v>29233.0</v>
      </c>
      <c r="I189" s="3" t="s">
        <v>27</v>
      </c>
      <c r="J189" s="3">
        <v>51.0</v>
      </c>
      <c r="K189" s="5" t="str">
        <f t="shared" si="1"/>
        <v>Above</v>
      </c>
      <c r="L189" s="5" t="str">
        <f t="shared" si="2"/>
        <v>Excellent</v>
      </c>
      <c r="M189" s="5" t="b">
        <f t="shared" si="3"/>
        <v>0</v>
      </c>
      <c r="N189" s="5" t="b">
        <f t="shared" si="4"/>
        <v>0</v>
      </c>
      <c r="O189" s="5" t="b">
        <f t="shared" si="5"/>
        <v>1</v>
      </c>
      <c r="P189" s="5">
        <f t="shared" si="6"/>
        <v>52582</v>
      </c>
    </row>
    <row r="190" ht="14.25" customHeight="1">
      <c r="A190" s="3">
        <v>189.0</v>
      </c>
      <c r="B190" s="3" t="s">
        <v>214</v>
      </c>
      <c r="C190" s="3">
        <v>45.0</v>
      </c>
      <c r="D190" s="3" t="s">
        <v>18</v>
      </c>
      <c r="E190" s="3" t="s">
        <v>34</v>
      </c>
      <c r="F190" s="3">
        <v>69067.0</v>
      </c>
      <c r="G190" s="4">
        <v>42708.0</v>
      </c>
      <c r="H190" s="3">
        <v>17837.0</v>
      </c>
      <c r="I190" s="3" t="s">
        <v>20</v>
      </c>
      <c r="J190" s="3">
        <v>41.0</v>
      </c>
      <c r="K190" s="5" t="str">
        <f t="shared" si="1"/>
        <v>Above</v>
      </c>
      <c r="L190" s="5" t="str">
        <f t="shared" si="2"/>
        <v>Good</v>
      </c>
      <c r="M190" s="5" t="b">
        <f t="shared" si="3"/>
        <v>0</v>
      </c>
      <c r="N190" s="5" t="b">
        <f t="shared" si="4"/>
        <v>1</v>
      </c>
      <c r="O190" s="5" t="b">
        <f t="shared" si="5"/>
        <v>1</v>
      </c>
      <c r="P190" s="5">
        <f t="shared" si="6"/>
        <v>69067</v>
      </c>
    </row>
    <row r="191" ht="14.25" customHeight="1">
      <c r="A191" s="3">
        <v>190.0</v>
      </c>
      <c r="B191" s="3" t="s">
        <v>215</v>
      </c>
      <c r="C191" s="3">
        <v>54.0</v>
      </c>
      <c r="D191" s="3" t="s">
        <v>22</v>
      </c>
      <c r="E191" s="3" t="s">
        <v>19</v>
      </c>
      <c r="F191" s="3">
        <v>63098.0</v>
      </c>
      <c r="G191" s="4">
        <v>44559.0</v>
      </c>
      <c r="H191" s="3">
        <v>13290.0</v>
      </c>
      <c r="I191" s="3" t="s">
        <v>25</v>
      </c>
      <c r="J191" s="3">
        <v>45.0</v>
      </c>
      <c r="K191" s="5" t="str">
        <f t="shared" si="1"/>
        <v>Above</v>
      </c>
      <c r="L191" s="5" t="str">
        <f t="shared" si="2"/>
        <v>Good</v>
      </c>
      <c r="M191" s="5" t="b">
        <f t="shared" si="3"/>
        <v>0</v>
      </c>
      <c r="N191" s="5" t="b">
        <f t="shared" si="4"/>
        <v>1</v>
      </c>
      <c r="O191" s="5" t="b">
        <f t="shared" si="5"/>
        <v>1</v>
      </c>
      <c r="P191" s="5">
        <f t="shared" si="6"/>
        <v>63098</v>
      </c>
    </row>
    <row r="192" ht="14.25" customHeight="1">
      <c r="A192" s="3">
        <v>191.0</v>
      </c>
      <c r="B192" s="3" t="s">
        <v>216</v>
      </c>
      <c r="C192" s="3">
        <v>21.0</v>
      </c>
      <c r="D192" s="3" t="s">
        <v>22</v>
      </c>
      <c r="E192" s="3" t="s">
        <v>7</v>
      </c>
      <c r="F192" s="3">
        <v>64907.0</v>
      </c>
      <c r="G192" s="4">
        <v>44572.0</v>
      </c>
      <c r="H192" s="3">
        <v>22041.0</v>
      </c>
      <c r="I192" s="3" t="s">
        <v>25</v>
      </c>
      <c r="J192" s="3">
        <v>37.0</v>
      </c>
      <c r="K192" s="5" t="str">
        <f t="shared" si="1"/>
        <v>Above</v>
      </c>
      <c r="L192" s="5" t="str">
        <f t="shared" si="2"/>
        <v>Average</v>
      </c>
      <c r="M192" s="5" t="b">
        <f t="shared" si="3"/>
        <v>0</v>
      </c>
      <c r="N192" s="5" t="b">
        <f t="shared" si="4"/>
        <v>1</v>
      </c>
      <c r="O192" s="5" t="b">
        <f t="shared" si="5"/>
        <v>1</v>
      </c>
      <c r="P192" s="5">
        <f t="shared" si="6"/>
        <v>64907</v>
      </c>
    </row>
    <row r="193" ht="14.25" customHeight="1">
      <c r="A193" s="3">
        <v>192.0</v>
      </c>
      <c r="B193" s="3" t="s">
        <v>217</v>
      </c>
      <c r="C193" s="3">
        <v>40.0</v>
      </c>
      <c r="D193" s="3" t="s">
        <v>22</v>
      </c>
      <c r="E193" s="3" t="s">
        <v>34</v>
      </c>
      <c r="F193" s="3">
        <v>33156.0</v>
      </c>
      <c r="G193" s="4">
        <v>44656.0</v>
      </c>
      <c r="H193" s="3">
        <v>24673.0</v>
      </c>
      <c r="I193" s="3" t="s">
        <v>20</v>
      </c>
      <c r="J193" s="3">
        <v>26.0</v>
      </c>
      <c r="K193" s="5" t="str">
        <f t="shared" si="1"/>
        <v>Below</v>
      </c>
      <c r="L193" s="5" t="str">
        <f t="shared" si="2"/>
        <v>Poor</v>
      </c>
      <c r="M193" s="5" t="b">
        <f t="shared" si="3"/>
        <v>0</v>
      </c>
      <c r="N193" s="5" t="b">
        <f t="shared" si="4"/>
        <v>1</v>
      </c>
      <c r="O193" s="5" t="b">
        <f t="shared" si="5"/>
        <v>1</v>
      </c>
      <c r="P193" s="5">
        <f t="shared" si="6"/>
        <v>33156</v>
      </c>
    </row>
    <row r="194" ht="14.25" customHeight="1">
      <c r="A194" s="3">
        <v>193.0</v>
      </c>
      <c r="B194" s="3" t="s">
        <v>218</v>
      </c>
      <c r="C194" s="3">
        <v>46.0</v>
      </c>
      <c r="D194" s="3" t="s">
        <v>22</v>
      </c>
      <c r="E194" s="3" t="s">
        <v>23</v>
      </c>
      <c r="F194" s="3">
        <v>46568.0</v>
      </c>
      <c r="G194" s="4">
        <v>44003.0</v>
      </c>
      <c r="H194" s="3">
        <v>10638.0</v>
      </c>
      <c r="I194" s="3" t="s">
        <v>20</v>
      </c>
      <c r="J194" s="3">
        <v>47.0</v>
      </c>
      <c r="K194" s="5" t="str">
        <f t="shared" si="1"/>
        <v>Below</v>
      </c>
      <c r="L194" s="5" t="str">
        <f t="shared" si="2"/>
        <v>Good</v>
      </c>
      <c r="M194" s="5" t="b">
        <f t="shared" si="3"/>
        <v>0</v>
      </c>
      <c r="N194" s="5" t="b">
        <f t="shared" si="4"/>
        <v>0</v>
      </c>
      <c r="O194" s="5" t="b">
        <f t="shared" si="5"/>
        <v>1</v>
      </c>
      <c r="P194" s="5">
        <f t="shared" si="6"/>
        <v>46568</v>
      </c>
    </row>
    <row r="195" ht="14.25" customHeight="1">
      <c r="A195" s="3">
        <v>194.0</v>
      </c>
      <c r="B195" s="3" t="s">
        <v>219</v>
      </c>
      <c r="C195" s="3">
        <v>39.0</v>
      </c>
      <c r="D195" s="3" t="s">
        <v>18</v>
      </c>
      <c r="E195" s="3" t="s">
        <v>7</v>
      </c>
      <c r="F195" s="3">
        <v>36967.0</v>
      </c>
      <c r="G195" s="4">
        <v>43947.0</v>
      </c>
      <c r="H195" s="3">
        <v>19553.0</v>
      </c>
      <c r="I195" s="3" t="s">
        <v>35</v>
      </c>
      <c r="J195" s="3">
        <v>28.0</v>
      </c>
      <c r="K195" s="5" t="str">
        <f t="shared" si="1"/>
        <v>Below</v>
      </c>
      <c r="L195" s="5" t="str">
        <f t="shared" si="2"/>
        <v>Poor</v>
      </c>
      <c r="M195" s="5" t="b">
        <f t="shared" si="3"/>
        <v>0</v>
      </c>
      <c r="N195" s="5" t="b">
        <f t="shared" si="4"/>
        <v>0</v>
      </c>
      <c r="O195" s="5" t="b">
        <f t="shared" si="5"/>
        <v>1</v>
      </c>
      <c r="P195" s="5">
        <f t="shared" si="6"/>
        <v>36967</v>
      </c>
    </row>
    <row r="196" ht="14.25" customHeight="1">
      <c r="A196" s="3">
        <v>195.0</v>
      </c>
      <c r="B196" s="3" t="s">
        <v>220</v>
      </c>
      <c r="C196" s="3">
        <v>20.0</v>
      </c>
      <c r="D196" s="3" t="s">
        <v>18</v>
      </c>
      <c r="E196" s="3" t="s">
        <v>29</v>
      </c>
      <c r="F196" s="3">
        <v>53611.0</v>
      </c>
      <c r="G196" s="4">
        <v>43715.0</v>
      </c>
      <c r="H196" s="3">
        <v>10153.0</v>
      </c>
      <c r="I196" s="3" t="s">
        <v>20</v>
      </c>
      <c r="J196" s="3">
        <v>24.0</v>
      </c>
      <c r="K196" s="5" t="str">
        <f t="shared" si="1"/>
        <v>Above</v>
      </c>
      <c r="L196" s="5" t="str">
        <f t="shared" si="2"/>
        <v>Poor</v>
      </c>
      <c r="M196" s="5" t="b">
        <f t="shared" si="3"/>
        <v>0</v>
      </c>
      <c r="N196" s="5" t="b">
        <f t="shared" si="4"/>
        <v>0</v>
      </c>
      <c r="O196" s="5" t="b">
        <f t="shared" si="5"/>
        <v>1</v>
      </c>
      <c r="P196" s="5">
        <f t="shared" si="6"/>
        <v>53611</v>
      </c>
    </row>
    <row r="197" ht="14.25" customHeight="1">
      <c r="A197" s="3">
        <v>196.0</v>
      </c>
      <c r="B197" s="3" t="s">
        <v>221</v>
      </c>
      <c r="C197" s="3">
        <v>53.0</v>
      </c>
      <c r="D197" s="3" t="s">
        <v>22</v>
      </c>
      <c r="E197" s="3" t="s">
        <v>7</v>
      </c>
      <c r="F197" s="3">
        <v>68199.0</v>
      </c>
      <c r="G197" s="4">
        <v>43095.0</v>
      </c>
      <c r="H197" s="3">
        <v>27603.0</v>
      </c>
      <c r="I197" s="3" t="s">
        <v>25</v>
      </c>
      <c r="J197" s="3">
        <v>27.0</v>
      </c>
      <c r="K197" s="5" t="str">
        <f t="shared" si="1"/>
        <v>Above</v>
      </c>
      <c r="L197" s="5" t="str">
        <f t="shared" si="2"/>
        <v>Poor</v>
      </c>
      <c r="M197" s="5" t="b">
        <f t="shared" si="3"/>
        <v>0</v>
      </c>
      <c r="N197" s="5" t="b">
        <f t="shared" si="4"/>
        <v>1</v>
      </c>
      <c r="O197" s="5" t="b">
        <f t="shared" si="5"/>
        <v>1</v>
      </c>
      <c r="P197" s="5">
        <f t="shared" si="6"/>
        <v>68199</v>
      </c>
    </row>
    <row r="198" ht="14.25" customHeight="1">
      <c r="A198" s="3">
        <v>197.0</v>
      </c>
      <c r="B198" s="3" t="s">
        <v>222</v>
      </c>
      <c r="C198" s="3">
        <v>22.0</v>
      </c>
      <c r="D198" s="3" t="s">
        <v>18</v>
      </c>
      <c r="E198" s="3" t="s">
        <v>7</v>
      </c>
      <c r="F198" s="3">
        <v>78271.0</v>
      </c>
      <c r="G198" s="4">
        <v>42100.0</v>
      </c>
      <c r="H198" s="3">
        <v>33945.0</v>
      </c>
      <c r="I198" s="3" t="s">
        <v>25</v>
      </c>
      <c r="J198" s="3">
        <v>30.0</v>
      </c>
      <c r="K198" s="5" t="str">
        <f t="shared" si="1"/>
        <v>Above</v>
      </c>
      <c r="L198" s="5" t="str">
        <f t="shared" si="2"/>
        <v>Average</v>
      </c>
      <c r="M198" s="5" t="b">
        <f t="shared" si="3"/>
        <v>0</v>
      </c>
      <c r="N198" s="5" t="b">
        <f t="shared" si="4"/>
        <v>1</v>
      </c>
      <c r="O198" s="5" t="b">
        <f t="shared" si="5"/>
        <v>1</v>
      </c>
      <c r="P198" s="5">
        <f t="shared" si="6"/>
        <v>78271</v>
      </c>
    </row>
    <row r="199" ht="14.25" customHeight="1">
      <c r="A199" s="3">
        <v>198.0</v>
      </c>
      <c r="B199" s="3" t="s">
        <v>223</v>
      </c>
      <c r="C199" s="3">
        <v>36.0</v>
      </c>
      <c r="D199" s="3" t="s">
        <v>18</v>
      </c>
      <c r="E199" s="3" t="s">
        <v>23</v>
      </c>
      <c r="F199" s="3">
        <v>45828.0</v>
      </c>
      <c r="G199" s="4">
        <v>43130.0</v>
      </c>
      <c r="H199" s="3">
        <v>26406.0</v>
      </c>
      <c r="I199" s="3" t="s">
        <v>35</v>
      </c>
      <c r="J199" s="3">
        <v>42.0</v>
      </c>
      <c r="K199" s="5" t="str">
        <f t="shared" si="1"/>
        <v>Below</v>
      </c>
      <c r="L199" s="5" t="str">
        <f t="shared" si="2"/>
        <v>Good</v>
      </c>
      <c r="M199" s="5" t="b">
        <f t="shared" si="3"/>
        <v>0</v>
      </c>
      <c r="N199" s="5" t="b">
        <f t="shared" si="4"/>
        <v>0</v>
      </c>
      <c r="O199" s="5" t="b">
        <f t="shared" si="5"/>
        <v>1</v>
      </c>
      <c r="P199" s="5">
        <f t="shared" si="6"/>
        <v>45828</v>
      </c>
    </row>
    <row r="200" ht="14.25" customHeight="1">
      <c r="A200" s="3">
        <v>199.0</v>
      </c>
      <c r="B200" s="3" t="s">
        <v>224</v>
      </c>
      <c r="C200" s="3">
        <v>58.0</v>
      </c>
      <c r="D200" s="3" t="s">
        <v>18</v>
      </c>
      <c r="E200" s="3" t="s">
        <v>23</v>
      </c>
      <c r="F200" s="3">
        <v>77786.0</v>
      </c>
      <c r="G200" s="4">
        <v>43521.0</v>
      </c>
      <c r="H200" s="3">
        <v>10032.0</v>
      </c>
      <c r="I200" s="3" t="s">
        <v>25</v>
      </c>
      <c r="J200" s="3">
        <v>27.0</v>
      </c>
      <c r="K200" s="5" t="str">
        <f t="shared" si="1"/>
        <v>Above</v>
      </c>
      <c r="L200" s="5" t="str">
        <f t="shared" si="2"/>
        <v>Poor</v>
      </c>
      <c r="M200" s="5" t="b">
        <f t="shared" si="3"/>
        <v>0</v>
      </c>
      <c r="N200" s="5" t="b">
        <f t="shared" si="4"/>
        <v>1</v>
      </c>
      <c r="O200" s="5" t="b">
        <f t="shared" si="5"/>
        <v>1</v>
      </c>
      <c r="P200" s="5">
        <f t="shared" si="6"/>
        <v>77786</v>
      </c>
    </row>
    <row r="201" ht="14.25" customHeight="1">
      <c r="A201" s="3">
        <v>200.0</v>
      </c>
      <c r="B201" s="3" t="s">
        <v>225</v>
      </c>
      <c r="C201" s="3">
        <v>27.0</v>
      </c>
      <c r="D201" s="3" t="s">
        <v>18</v>
      </c>
      <c r="E201" s="3" t="s">
        <v>23</v>
      </c>
      <c r="F201" s="3">
        <v>40930.0</v>
      </c>
      <c r="G201" s="4">
        <v>43464.0</v>
      </c>
      <c r="H201" s="3">
        <v>38116.0</v>
      </c>
      <c r="I201" s="3" t="s">
        <v>20</v>
      </c>
      <c r="J201" s="3">
        <v>45.0</v>
      </c>
      <c r="K201" s="5" t="str">
        <f t="shared" si="1"/>
        <v>Below</v>
      </c>
      <c r="L201" s="5" t="str">
        <f t="shared" si="2"/>
        <v>Good</v>
      </c>
      <c r="M201" s="5" t="b">
        <f t="shared" si="3"/>
        <v>1</v>
      </c>
      <c r="N201" s="5" t="b">
        <f t="shared" si="4"/>
        <v>0</v>
      </c>
      <c r="O201" s="5" t="b">
        <f t="shared" si="5"/>
        <v>1</v>
      </c>
      <c r="P201" s="5">
        <f t="shared" si="6"/>
        <v>40930</v>
      </c>
    </row>
    <row r="202" ht="14.25" customHeight="1">
      <c r="A202" s="3">
        <v>201.0</v>
      </c>
      <c r="B202" s="3" t="s">
        <v>226</v>
      </c>
      <c r="C202" s="3">
        <v>52.0</v>
      </c>
      <c r="D202" s="3" t="s">
        <v>22</v>
      </c>
      <c r="E202" s="3" t="s">
        <v>29</v>
      </c>
      <c r="F202" s="3">
        <v>76350.0</v>
      </c>
      <c r="G202" s="4">
        <v>42070.0</v>
      </c>
      <c r="H202" s="3">
        <v>29410.0</v>
      </c>
      <c r="I202" s="3" t="s">
        <v>27</v>
      </c>
      <c r="J202" s="3">
        <v>25.0</v>
      </c>
      <c r="K202" s="5" t="str">
        <f t="shared" si="1"/>
        <v>Above</v>
      </c>
      <c r="L202" s="5" t="str">
        <f t="shared" si="2"/>
        <v>Poor</v>
      </c>
      <c r="M202" s="5" t="b">
        <f t="shared" si="3"/>
        <v>0</v>
      </c>
      <c r="N202" s="5" t="b">
        <f t="shared" si="4"/>
        <v>1</v>
      </c>
      <c r="O202" s="5" t="b">
        <f t="shared" si="5"/>
        <v>1</v>
      </c>
      <c r="P202" s="5">
        <f t="shared" si="6"/>
        <v>76350</v>
      </c>
    </row>
    <row r="203" ht="14.25" customHeight="1">
      <c r="A203" s="3">
        <v>202.0</v>
      </c>
      <c r="B203" s="3" t="s">
        <v>227</v>
      </c>
      <c r="C203" s="3">
        <v>45.0</v>
      </c>
      <c r="D203" s="3" t="s">
        <v>22</v>
      </c>
      <c r="E203" s="3" t="s">
        <v>34</v>
      </c>
      <c r="F203" s="3">
        <v>62679.0</v>
      </c>
      <c r="G203" s="4">
        <v>43583.0</v>
      </c>
      <c r="H203" s="3">
        <v>10364.0</v>
      </c>
      <c r="I203" s="3" t="s">
        <v>20</v>
      </c>
      <c r="J203" s="3">
        <v>41.0</v>
      </c>
      <c r="K203" s="5" t="str">
        <f t="shared" si="1"/>
        <v>Above</v>
      </c>
      <c r="L203" s="5" t="str">
        <f t="shared" si="2"/>
        <v>Good</v>
      </c>
      <c r="M203" s="5" t="b">
        <f t="shared" si="3"/>
        <v>0</v>
      </c>
      <c r="N203" s="5" t="b">
        <f t="shared" si="4"/>
        <v>1</v>
      </c>
      <c r="O203" s="5" t="b">
        <f t="shared" si="5"/>
        <v>1</v>
      </c>
      <c r="P203" s="5">
        <f t="shared" si="6"/>
        <v>62679</v>
      </c>
    </row>
    <row r="204" ht="14.25" customHeight="1">
      <c r="A204" s="3">
        <v>203.0</v>
      </c>
      <c r="B204" s="3" t="s">
        <v>228</v>
      </c>
      <c r="C204" s="3">
        <v>50.0</v>
      </c>
      <c r="D204" s="3" t="s">
        <v>18</v>
      </c>
      <c r="E204" s="3" t="s">
        <v>7</v>
      </c>
      <c r="F204" s="3">
        <v>63251.0</v>
      </c>
      <c r="G204" s="4">
        <v>43241.0</v>
      </c>
      <c r="H204" s="3">
        <v>12415.0</v>
      </c>
      <c r="I204" s="3" t="s">
        <v>20</v>
      </c>
      <c r="J204" s="3">
        <v>51.0</v>
      </c>
      <c r="K204" s="5" t="str">
        <f t="shared" si="1"/>
        <v>Above</v>
      </c>
      <c r="L204" s="5" t="str">
        <f t="shared" si="2"/>
        <v>Excellent</v>
      </c>
      <c r="M204" s="5" t="b">
        <f t="shared" si="3"/>
        <v>0</v>
      </c>
      <c r="N204" s="5" t="b">
        <f t="shared" si="4"/>
        <v>1</v>
      </c>
      <c r="O204" s="5" t="b">
        <f t="shared" si="5"/>
        <v>1</v>
      </c>
      <c r="P204" s="5">
        <f t="shared" si="6"/>
        <v>63251</v>
      </c>
    </row>
    <row r="205" ht="14.25" customHeight="1">
      <c r="A205" s="3">
        <v>204.0</v>
      </c>
      <c r="B205" s="3" t="s">
        <v>229</v>
      </c>
      <c r="C205" s="3">
        <v>30.0</v>
      </c>
      <c r="D205" s="3" t="s">
        <v>22</v>
      </c>
      <c r="E205" s="3" t="s">
        <v>34</v>
      </c>
      <c r="F205" s="3">
        <v>59710.0</v>
      </c>
      <c r="G205" s="4">
        <v>44095.0</v>
      </c>
      <c r="H205" s="3">
        <v>10196.0</v>
      </c>
      <c r="I205" s="3" t="s">
        <v>25</v>
      </c>
      <c r="J205" s="3">
        <v>39.0</v>
      </c>
      <c r="K205" s="5" t="str">
        <f t="shared" si="1"/>
        <v>Above</v>
      </c>
      <c r="L205" s="5" t="str">
        <f t="shared" si="2"/>
        <v>Average</v>
      </c>
      <c r="M205" s="5" t="b">
        <f t="shared" si="3"/>
        <v>0</v>
      </c>
      <c r="N205" s="5" t="b">
        <f t="shared" si="4"/>
        <v>1</v>
      </c>
      <c r="O205" s="5" t="b">
        <f t="shared" si="5"/>
        <v>1</v>
      </c>
      <c r="P205" s="5">
        <f t="shared" si="6"/>
        <v>59710</v>
      </c>
    </row>
    <row r="206" ht="14.25" customHeight="1">
      <c r="A206" s="3">
        <v>205.0</v>
      </c>
      <c r="B206" s="3" t="s">
        <v>230</v>
      </c>
      <c r="C206" s="3">
        <v>25.0</v>
      </c>
      <c r="D206" s="3" t="s">
        <v>22</v>
      </c>
      <c r="E206" s="3" t="s">
        <v>29</v>
      </c>
      <c r="F206" s="3">
        <v>39678.0</v>
      </c>
      <c r="G206" s="4">
        <v>41987.0</v>
      </c>
      <c r="H206" s="3">
        <v>25755.0</v>
      </c>
      <c r="I206" s="3" t="s">
        <v>25</v>
      </c>
      <c r="J206" s="3">
        <v>30.0</v>
      </c>
      <c r="K206" s="5" t="str">
        <f t="shared" si="1"/>
        <v>Below</v>
      </c>
      <c r="L206" s="5" t="str">
        <f t="shared" si="2"/>
        <v>Average</v>
      </c>
      <c r="M206" s="5" t="b">
        <f t="shared" si="3"/>
        <v>0</v>
      </c>
      <c r="N206" s="5" t="b">
        <f t="shared" si="4"/>
        <v>0</v>
      </c>
      <c r="O206" s="5" t="b">
        <f t="shared" si="5"/>
        <v>1</v>
      </c>
      <c r="P206" s="5">
        <f t="shared" si="6"/>
        <v>39678</v>
      </c>
    </row>
    <row r="207" ht="14.25" customHeight="1">
      <c r="A207" s="3">
        <v>206.0</v>
      </c>
      <c r="B207" s="3" t="s">
        <v>155</v>
      </c>
      <c r="C207" s="3">
        <v>55.0</v>
      </c>
      <c r="D207" s="3" t="s">
        <v>22</v>
      </c>
      <c r="E207" s="3" t="s">
        <v>7</v>
      </c>
      <c r="F207" s="3">
        <v>71851.0</v>
      </c>
      <c r="G207" s="4">
        <v>42241.0</v>
      </c>
      <c r="H207" s="3">
        <v>27260.0</v>
      </c>
      <c r="I207" s="3" t="s">
        <v>35</v>
      </c>
      <c r="J207" s="3">
        <v>23.0</v>
      </c>
      <c r="K207" s="5" t="str">
        <f t="shared" si="1"/>
        <v>Above</v>
      </c>
      <c r="L207" s="5" t="str">
        <f t="shared" si="2"/>
        <v>Poor</v>
      </c>
      <c r="M207" s="5" t="b">
        <f t="shared" si="3"/>
        <v>0</v>
      </c>
      <c r="N207" s="5" t="b">
        <f t="shared" si="4"/>
        <v>1</v>
      </c>
      <c r="O207" s="5" t="b">
        <f t="shared" si="5"/>
        <v>1</v>
      </c>
      <c r="P207" s="5">
        <f t="shared" si="6"/>
        <v>71851</v>
      </c>
    </row>
    <row r="208" ht="14.25" customHeight="1">
      <c r="A208" s="3">
        <v>207.0</v>
      </c>
      <c r="B208" s="3" t="s">
        <v>231</v>
      </c>
      <c r="C208" s="3">
        <v>47.0</v>
      </c>
      <c r="D208" s="3" t="s">
        <v>18</v>
      </c>
      <c r="E208" s="3" t="s">
        <v>7</v>
      </c>
      <c r="F208" s="3">
        <v>45167.0</v>
      </c>
      <c r="G208" s="4">
        <v>44302.0</v>
      </c>
      <c r="H208" s="3">
        <v>35264.0</v>
      </c>
      <c r="I208" s="3" t="s">
        <v>35</v>
      </c>
      <c r="J208" s="3">
        <v>20.0</v>
      </c>
      <c r="K208" s="5" t="str">
        <f t="shared" si="1"/>
        <v>Below</v>
      </c>
      <c r="L208" s="5" t="str">
        <f t="shared" si="2"/>
        <v>Poor</v>
      </c>
      <c r="M208" s="5" t="b">
        <f t="shared" si="3"/>
        <v>0</v>
      </c>
      <c r="N208" s="5" t="b">
        <f t="shared" si="4"/>
        <v>0</v>
      </c>
      <c r="O208" s="5" t="b">
        <f t="shared" si="5"/>
        <v>1</v>
      </c>
      <c r="P208" s="5">
        <f t="shared" si="6"/>
        <v>45167</v>
      </c>
    </row>
    <row r="209" ht="14.25" customHeight="1">
      <c r="A209" s="3">
        <v>208.0</v>
      </c>
      <c r="B209" s="3" t="s">
        <v>232</v>
      </c>
      <c r="C209" s="3">
        <v>29.0</v>
      </c>
      <c r="D209" s="3" t="s">
        <v>18</v>
      </c>
      <c r="E209" s="3" t="s">
        <v>34</v>
      </c>
      <c r="F209" s="3">
        <v>58973.0</v>
      </c>
      <c r="G209" s="4">
        <v>42896.0</v>
      </c>
      <c r="H209" s="3">
        <v>28866.0</v>
      </c>
      <c r="I209" s="3" t="s">
        <v>35</v>
      </c>
      <c r="J209" s="3">
        <v>49.0</v>
      </c>
      <c r="K209" s="5" t="str">
        <f t="shared" si="1"/>
        <v>Above</v>
      </c>
      <c r="L209" s="5" t="str">
        <f t="shared" si="2"/>
        <v>Good</v>
      </c>
      <c r="M209" s="5" t="b">
        <f t="shared" si="3"/>
        <v>0</v>
      </c>
      <c r="N209" s="5" t="b">
        <f t="shared" si="4"/>
        <v>1</v>
      </c>
      <c r="O209" s="5" t="b">
        <f t="shared" si="5"/>
        <v>1</v>
      </c>
      <c r="P209" s="5">
        <f t="shared" si="6"/>
        <v>58973</v>
      </c>
    </row>
    <row r="210" ht="14.25" customHeight="1">
      <c r="A210" s="3">
        <v>209.0</v>
      </c>
      <c r="B210" s="3" t="s">
        <v>233</v>
      </c>
      <c r="C210" s="3">
        <v>41.0</v>
      </c>
      <c r="D210" s="3" t="s">
        <v>22</v>
      </c>
      <c r="E210" s="3" t="s">
        <v>34</v>
      </c>
      <c r="F210" s="3">
        <v>37821.0</v>
      </c>
      <c r="G210" s="4">
        <v>42491.0</v>
      </c>
      <c r="H210" s="3">
        <v>26699.0</v>
      </c>
      <c r="I210" s="3" t="s">
        <v>20</v>
      </c>
      <c r="J210" s="3">
        <v>31.0</v>
      </c>
      <c r="K210" s="5" t="str">
        <f t="shared" si="1"/>
        <v>Below</v>
      </c>
      <c r="L210" s="5" t="str">
        <f t="shared" si="2"/>
        <v>Average</v>
      </c>
      <c r="M210" s="5" t="b">
        <f t="shared" si="3"/>
        <v>0</v>
      </c>
      <c r="N210" s="5" t="b">
        <f t="shared" si="4"/>
        <v>1</v>
      </c>
      <c r="O210" s="5" t="b">
        <f t="shared" si="5"/>
        <v>1</v>
      </c>
      <c r="P210" s="5">
        <f t="shared" si="6"/>
        <v>37821</v>
      </c>
    </row>
    <row r="211" ht="14.25" customHeight="1">
      <c r="A211" s="3">
        <v>210.0</v>
      </c>
      <c r="B211" s="3" t="s">
        <v>234</v>
      </c>
      <c r="C211" s="3">
        <v>49.0</v>
      </c>
      <c r="D211" s="3" t="s">
        <v>22</v>
      </c>
      <c r="E211" s="3" t="s">
        <v>7</v>
      </c>
      <c r="F211" s="3">
        <v>63561.0</v>
      </c>
      <c r="G211" s="4">
        <v>43075.0</v>
      </c>
      <c r="H211" s="3">
        <v>37095.0</v>
      </c>
      <c r="I211" s="3" t="s">
        <v>27</v>
      </c>
      <c r="J211" s="3">
        <v>53.0</v>
      </c>
      <c r="K211" s="5" t="str">
        <f t="shared" si="1"/>
        <v>Above</v>
      </c>
      <c r="L211" s="5" t="str">
        <f t="shared" si="2"/>
        <v>Excellent</v>
      </c>
      <c r="M211" s="5" t="b">
        <f t="shared" si="3"/>
        <v>0</v>
      </c>
      <c r="N211" s="5" t="b">
        <f t="shared" si="4"/>
        <v>1</v>
      </c>
      <c r="O211" s="5" t="b">
        <f t="shared" si="5"/>
        <v>1</v>
      </c>
      <c r="P211" s="5">
        <f t="shared" si="6"/>
        <v>63561</v>
      </c>
    </row>
    <row r="212" ht="14.25" customHeight="1">
      <c r="A212" s="3">
        <v>211.0</v>
      </c>
      <c r="B212" s="3" t="s">
        <v>235</v>
      </c>
      <c r="C212" s="3">
        <v>57.0</v>
      </c>
      <c r="D212" s="3" t="s">
        <v>22</v>
      </c>
      <c r="E212" s="3" t="s">
        <v>29</v>
      </c>
      <c r="F212" s="3">
        <v>38435.0</v>
      </c>
      <c r="G212" s="4">
        <v>45407.0</v>
      </c>
      <c r="H212" s="3">
        <v>22010.0</v>
      </c>
      <c r="I212" s="3" t="s">
        <v>20</v>
      </c>
      <c r="J212" s="3">
        <v>53.0</v>
      </c>
      <c r="K212" s="5" t="str">
        <f t="shared" si="1"/>
        <v>Below</v>
      </c>
      <c r="L212" s="5" t="str">
        <f t="shared" si="2"/>
        <v>Excellent</v>
      </c>
      <c r="M212" s="5" t="b">
        <f t="shared" si="3"/>
        <v>0</v>
      </c>
      <c r="N212" s="5" t="b">
        <f t="shared" si="4"/>
        <v>0</v>
      </c>
      <c r="O212" s="5" t="b">
        <f t="shared" si="5"/>
        <v>1</v>
      </c>
      <c r="P212" s="5">
        <f t="shared" si="6"/>
        <v>38435</v>
      </c>
    </row>
    <row r="213" ht="14.25" customHeight="1">
      <c r="A213" s="3">
        <v>212.0</v>
      </c>
      <c r="B213" s="3" t="s">
        <v>236</v>
      </c>
      <c r="C213" s="3">
        <v>26.0</v>
      </c>
      <c r="D213" s="3" t="s">
        <v>22</v>
      </c>
      <c r="E213" s="3" t="s">
        <v>19</v>
      </c>
      <c r="F213" s="3">
        <v>62802.0</v>
      </c>
      <c r="G213" s="4">
        <v>45157.0</v>
      </c>
      <c r="H213" s="3">
        <v>38256.0</v>
      </c>
      <c r="I213" s="3" t="s">
        <v>25</v>
      </c>
      <c r="J213" s="3">
        <v>48.0</v>
      </c>
      <c r="K213" s="5" t="str">
        <f t="shared" si="1"/>
        <v>Above</v>
      </c>
      <c r="L213" s="5" t="str">
        <f t="shared" si="2"/>
        <v>Good</v>
      </c>
      <c r="M213" s="5" t="b">
        <f t="shared" si="3"/>
        <v>0</v>
      </c>
      <c r="N213" s="5" t="b">
        <f t="shared" si="4"/>
        <v>1</v>
      </c>
      <c r="O213" s="5" t="b">
        <f t="shared" si="5"/>
        <v>1</v>
      </c>
      <c r="P213" s="5">
        <f t="shared" si="6"/>
        <v>62802</v>
      </c>
    </row>
    <row r="214" ht="14.25" customHeight="1">
      <c r="A214" s="3">
        <v>213.0</v>
      </c>
      <c r="B214" s="3" t="s">
        <v>237</v>
      </c>
      <c r="C214" s="3">
        <v>28.0</v>
      </c>
      <c r="D214" s="3" t="s">
        <v>18</v>
      </c>
      <c r="E214" s="3" t="s">
        <v>23</v>
      </c>
      <c r="F214" s="3">
        <v>66754.0</v>
      </c>
      <c r="G214" s="4">
        <v>45098.0</v>
      </c>
      <c r="H214" s="3">
        <v>34762.0</v>
      </c>
      <c r="I214" s="3" t="s">
        <v>27</v>
      </c>
      <c r="J214" s="3">
        <v>21.0</v>
      </c>
      <c r="K214" s="5" t="str">
        <f t="shared" si="1"/>
        <v>Above</v>
      </c>
      <c r="L214" s="5" t="str">
        <f t="shared" si="2"/>
        <v>Poor</v>
      </c>
      <c r="M214" s="5" t="b">
        <f t="shared" si="3"/>
        <v>0</v>
      </c>
      <c r="N214" s="5" t="b">
        <f t="shared" si="4"/>
        <v>1</v>
      </c>
      <c r="O214" s="5" t="b">
        <f t="shared" si="5"/>
        <v>1</v>
      </c>
      <c r="P214" s="5">
        <f t="shared" si="6"/>
        <v>66754</v>
      </c>
    </row>
    <row r="215" ht="14.25" customHeight="1">
      <c r="A215" s="3">
        <v>214.0</v>
      </c>
      <c r="B215" s="3" t="s">
        <v>238</v>
      </c>
      <c r="C215" s="3">
        <v>43.0</v>
      </c>
      <c r="D215" s="3" t="s">
        <v>18</v>
      </c>
      <c r="E215" s="3" t="s">
        <v>29</v>
      </c>
      <c r="F215" s="3">
        <v>53875.0</v>
      </c>
      <c r="G215" s="4">
        <v>42132.0</v>
      </c>
      <c r="H215" s="3">
        <v>28841.0</v>
      </c>
      <c r="I215" s="3" t="s">
        <v>25</v>
      </c>
      <c r="J215" s="3">
        <v>52.0</v>
      </c>
      <c r="K215" s="5" t="str">
        <f t="shared" si="1"/>
        <v>Above</v>
      </c>
      <c r="L215" s="5" t="str">
        <f t="shared" si="2"/>
        <v>Excellent</v>
      </c>
      <c r="M215" s="5" t="b">
        <f t="shared" si="3"/>
        <v>0</v>
      </c>
      <c r="N215" s="5" t="b">
        <f t="shared" si="4"/>
        <v>0</v>
      </c>
      <c r="O215" s="5" t="b">
        <f t="shared" si="5"/>
        <v>1</v>
      </c>
      <c r="P215" s="5">
        <f t="shared" si="6"/>
        <v>53875</v>
      </c>
    </row>
    <row r="216" ht="14.25" customHeight="1">
      <c r="A216" s="3">
        <v>215.0</v>
      </c>
      <c r="B216" s="3" t="s">
        <v>239</v>
      </c>
      <c r="C216" s="3">
        <v>30.0</v>
      </c>
      <c r="D216" s="3" t="s">
        <v>22</v>
      </c>
      <c r="E216" s="3" t="s">
        <v>7</v>
      </c>
      <c r="F216" s="3">
        <v>71072.0</v>
      </c>
      <c r="G216" s="4">
        <v>45297.0</v>
      </c>
      <c r="H216" s="3">
        <v>27655.0</v>
      </c>
      <c r="I216" s="3" t="s">
        <v>20</v>
      </c>
      <c r="J216" s="3">
        <v>23.0</v>
      </c>
      <c r="K216" s="5" t="str">
        <f t="shared" si="1"/>
        <v>Above</v>
      </c>
      <c r="L216" s="5" t="str">
        <f t="shared" si="2"/>
        <v>Poor</v>
      </c>
      <c r="M216" s="5" t="b">
        <f t="shared" si="3"/>
        <v>0</v>
      </c>
      <c r="N216" s="5" t="b">
        <f t="shared" si="4"/>
        <v>1</v>
      </c>
      <c r="O216" s="5" t="b">
        <f t="shared" si="5"/>
        <v>1</v>
      </c>
      <c r="P216" s="5">
        <f t="shared" si="6"/>
        <v>71072</v>
      </c>
    </row>
    <row r="217" ht="14.25" customHeight="1">
      <c r="A217" s="3">
        <v>216.0</v>
      </c>
      <c r="B217" s="3" t="s">
        <v>240</v>
      </c>
      <c r="C217" s="3">
        <v>59.0</v>
      </c>
      <c r="D217" s="3" t="s">
        <v>18</v>
      </c>
      <c r="E217" s="3" t="s">
        <v>19</v>
      </c>
      <c r="F217" s="3">
        <v>64853.0</v>
      </c>
      <c r="G217" s="4">
        <v>42730.0</v>
      </c>
      <c r="H217" s="3">
        <v>27085.0</v>
      </c>
      <c r="I217" s="3" t="s">
        <v>20</v>
      </c>
      <c r="J217" s="3">
        <v>40.0</v>
      </c>
      <c r="K217" s="5" t="str">
        <f t="shared" si="1"/>
        <v>Above</v>
      </c>
      <c r="L217" s="5" t="str">
        <f t="shared" si="2"/>
        <v>Good</v>
      </c>
      <c r="M217" s="5" t="b">
        <f t="shared" si="3"/>
        <v>0</v>
      </c>
      <c r="N217" s="5" t="b">
        <f t="shared" si="4"/>
        <v>1</v>
      </c>
      <c r="O217" s="5" t="b">
        <f t="shared" si="5"/>
        <v>1</v>
      </c>
      <c r="P217" s="5">
        <f t="shared" si="6"/>
        <v>64853</v>
      </c>
    </row>
    <row r="218" ht="14.25" customHeight="1">
      <c r="A218" s="3">
        <v>217.0</v>
      </c>
      <c r="B218" s="3" t="s">
        <v>241</v>
      </c>
      <c r="C218" s="3">
        <v>43.0</v>
      </c>
      <c r="D218" s="3" t="s">
        <v>18</v>
      </c>
      <c r="E218" s="3" t="s">
        <v>7</v>
      </c>
      <c r="F218" s="3">
        <v>36732.0</v>
      </c>
      <c r="G218" s="4">
        <v>42460.0</v>
      </c>
      <c r="H218" s="3">
        <v>26088.0</v>
      </c>
      <c r="I218" s="3" t="s">
        <v>25</v>
      </c>
      <c r="J218" s="3">
        <v>44.0</v>
      </c>
      <c r="K218" s="5" t="str">
        <f t="shared" si="1"/>
        <v>Below</v>
      </c>
      <c r="L218" s="5" t="str">
        <f t="shared" si="2"/>
        <v>Good</v>
      </c>
      <c r="M218" s="5" t="b">
        <f t="shared" si="3"/>
        <v>0</v>
      </c>
      <c r="N218" s="5" t="b">
        <f t="shared" si="4"/>
        <v>0</v>
      </c>
      <c r="O218" s="5" t="b">
        <f t="shared" si="5"/>
        <v>1</v>
      </c>
      <c r="P218" s="5">
        <f t="shared" si="6"/>
        <v>36732</v>
      </c>
    </row>
    <row r="219" ht="14.25" customHeight="1">
      <c r="A219" s="3">
        <v>218.0</v>
      </c>
      <c r="B219" s="3" t="s">
        <v>242</v>
      </c>
      <c r="C219" s="3">
        <v>56.0</v>
      </c>
      <c r="D219" s="3" t="s">
        <v>18</v>
      </c>
      <c r="E219" s="3" t="s">
        <v>34</v>
      </c>
      <c r="F219" s="3">
        <v>42565.0</v>
      </c>
      <c r="G219" s="4">
        <v>44743.0</v>
      </c>
      <c r="H219" s="3">
        <v>27647.0</v>
      </c>
      <c r="I219" s="3" t="s">
        <v>27</v>
      </c>
      <c r="J219" s="3">
        <v>30.0</v>
      </c>
      <c r="K219" s="5" t="str">
        <f t="shared" si="1"/>
        <v>Below</v>
      </c>
      <c r="L219" s="5" t="str">
        <f t="shared" si="2"/>
        <v>Average</v>
      </c>
      <c r="M219" s="5" t="b">
        <f t="shared" si="3"/>
        <v>0</v>
      </c>
      <c r="N219" s="5" t="b">
        <f t="shared" si="4"/>
        <v>1</v>
      </c>
      <c r="O219" s="5" t="b">
        <f t="shared" si="5"/>
        <v>1</v>
      </c>
      <c r="P219" s="5">
        <f t="shared" si="6"/>
        <v>42565</v>
      </c>
    </row>
    <row r="220" ht="14.25" customHeight="1">
      <c r="A220" s="3">
        <v>219.0</v>
      </c>
      <c r="B220" s="3" t="s">
        <v>243</v>
      </c>
      <c r="C220" s="3">
        <v>30.0</v>
      </c>
      <c r="D220" s="3" t="s">
        <v>18</v>
      </c>
      <c r="E220" s="3" t="s">
        <v>19</v>
      </c>
      <c r="F220" s="3">
        <v>65590.0</v>
      </c>
      <c r="G220" s="4">
        <v>43906.0</v>
      </c>
      <c r="H220" s="3">
        <v>15956.0</v>
      </c>
      <c r="I220" s="3" t="s">
        <v>25</v>
      </c>
      <c r="J220" s="3">
        <v>60.0</v>
      </c>
      <c r="K220" s="5" t="str">
        <f t="shared" si="1"/>
        <v>Above</v>
      </c>
      <c r="L220" s="5" t="str">
        <f t="shared" si="2"/>
        <v>Excellent</v>
      </c>
      <c r="M220" s="5" t="b">
        <f t="shared" si="3"/>
        <v>0</v>
      </c>
      <c r="N220" s="5" t="b">
        <f t="shared" si="4"/>
        <v>1</v>
      </c>
      <c r="O220" s="5" t="b">
        <f t="shared" si="5"/>
        <v>1</v>
      </c>
      <c r="P220" s="5">
        <f t="shared" si="6"/>
        <v>65590</v>
      </c>
    </row>
    <row r="221" ht="14.25" customHeight="1">
      <c r="A221" s="3">
        <v>220.0</v>
      </c>
      <c r="B221" s="3" t="s">
        <v>244</v>
      </c>
      <c r="C221" s="3">
        <v>25.0</v>
      </c>
      <c r="D221" s="3" t="s">
        <v>18</v>
      </c>
      <c r="E221" s="3" t="s">
        <v>34</v>
      </c>
      <c r="F221" s="3">
        <v>37464.0</v>
      </c>
      <c r="G221" s="4">
        <v>42768.0</v>
      </c>
      <c r="H221" s="3">
        <v>29895.0</v>
      </c>
      <c r="I221" s="3" t="s">
        <v>20</v>
      </c>
      <c r="J221" s="3">
        <v>25.0</v>
      </c>
      <c r="K221" s="5" t="str">
        <f t="shared" si="1"/>
        <v>Below</v>
      </c>
      <c r="L221" s="5" t="str">
        <f t="shared" si="2"/>
        <v>Poor</v>
      </c>
      <c r="M221" s="5" t="b">
        <f t="shared" si="3"/>
        <v>0</v>
      </c>
      <c r="N221" s="5" t="b">
        <f t="shared" si="4"/>
        <v>1</v>
      </c>
      <c r="O221" s="5" t="b">
        <f t="shared" si="5"/>
        <v>1</v>
      </c>
      <c r="P221" s="5">
        <f t="shared" si="6"/>
        <v>37464</v>
      </c>
    </row>
    <row r="222" ht="14.25" customHeight="1">
      <c r="A222" s="3">
        <v>221.0</v>
      </c>
      <c r="B222" s="3" t="s">
        <v>245</v>
      </c>
      <c r="C222" s="3">
        <v>51.0</v>
      </c>
      <c r="D222" s="3" t="s">
        <v>22</v>
      </c>
      <c r="E222" s="3" t="s">
        <v>29</v>
      </c>
      <c r="F222" s="3">
        <v>30765.0</v>
      </c>
      <c r="G222" s="4">
        <v>42366.0</v>
      </c>
      <c r="H222" s="3">
        <v>35971.0</v>
      </c>
      <c r="I222" s="3" t="s">
        <v>35</v>
      </c>
      <c r="J222" s="3">
        <v>53.0</v>
      </c>
      <c r="K222" s="5" t="str">
        <f t="shared" si="1"/>
        <v>Below</v>
      </c>
      <c r="L222" s="5" t="str">
        <f t="shared" si="2"/>
        <v>Excellent</v>
      </c>
      <c r="M222" s="5" t="b">
        <f t="shared" si="3"/>
        <v>0</v>
      </c>
      <c r="N222" s="5" t="b">
        <f t="shared" si="4"/>
        <v>0</v>
      </c>
      <c r="O222" s="5" t="b">
        <f t="shared" si="5"/>
        <v>1</v>
      </c>
      <c r="P222" s="5">
        <f t="shared" si="6"/>
        <v>30765</v>
      </c>
    </row>
    <row r="223" ht="14.25" customHeight="1">
      <c r="A223" s="3">
        <v>222.0</v>
      </c>
      <c r="B223" s="3" t="s">
        <v>246</v>
      </c>
      <c r="C223" s="3">
        <v>60.0</v>
      </c>
      <c r="D223" s="3" t="s">
        <v>18</v>
      </c>
      <c r="E223" s="3" t="s">
        <v>7</v>
      </c>
      <c r="F223" s="3">
        <v>79072.0</v>
      </c>
      <c r="G223" s="4">
        <v>42351.0</v>
      </c>
      <c r="H223" s="3">
        <v>27491.0</v>
      </c>
      <c r="I223" s="3" t="s">
        <v>20</v>
      </c>
      <c r="J223" s="3">
        <v>60.0</v>
      </c>
      <c r="K223" s="5" t="str">
        <f t="shared" si="1"/>
        <v>Above</v>
      </c>
      <c r="L223" s="5" t="str">
        <f t="shared" si="2"/>
        <v>Excellent</v>
      </c>
      <c r="M223" s="5" t="b">
        <f t="shared" si="3"/>
        <v>0</v>
      </c>
      <c r="N223" s="5" t="b">
        <f t="shared" si="4"/>
        <v>1</v>
      </c>
      <c r="O223" s="5" t="b">
        <f t="shared" si="5"/>
        <v>1</v>
      </c>
      <c r="P223" s="5">
        <f t="shared" si="6"/>
        <v>79072</v>
      </c>
    </row>
    <row r="224" ht="14.25" customHeight="1">
      <c r="A224" s="3">
        <v>223.0</v>
      </c>
      <c r="B224" s="3" t="s">
        <v>247</v>
      </c>
      <c r="C224" s="3">
        <v>52.0</v>
      </c>
      <c r="D224" s="3" t="s">
        <v>18</v>
      </c>
      <c r="E224" s="3" t="s">
        <v>23</v>
      </c>
      <c r="F224" s="3">
        <v>49308.0</v>
      </c>
      <c r="G224" s="4">
        <v>45099.0</v>
      </c>
      <c r="H224" s="3">
        <v>15260.0</v>
      </c>
      <c r="I224" s="3" t="s">
        <v>27</v>
      </c>
      <c r="J224" s="3">
        <v>54.0</v>
      </c>
      <c r="K224" s="5" t="str">
        <f t="shared" si="1"/>
        <v>Below</v>
      </c>
      <c r="L224" s="5" t="str">
        <f t="shared" si="2"/>
        <v>Excellent</v>
      </c>
      <c r="M224" s="5" t="b">
        <f t="shared" si="3"/>
        <v>0</v>
      </c>
      <c r="N224" s="5" t="b">
        <f t="shared" si="4"/>
        <v>0</v>
      </c>
      <c r="O224" s="5" t="b">
        <f t="shared" si="5"/>
        <v>1</v>
      </c>
      <c r="P224" s="5">
        <f t="shared" si="6"/>
        <v>49308</v>
      </c>
    </row>
    <row r="225" ht="14.25" customHeight="1">
      <c r="A225" s="3">
        <v>224.0</v>
      </c>
      <c r="B225" s="3" t="s">
        <v>248</v>
      </c>
      <c r="C225" s="3">
        <v>32.0</v>
      </c>
      <c r="D225" s="3" t="s">
        <v>22</v>
      </c>
      <c r="E225" s="3" t="s">
        <v>7</v>
      </c>
      <c r="F225" s="3">
        <v>64310.0</v>
      </c>
      <c r="G225" s="4">
        <v>44552.0</v>
      </c>
      <c r="H225" s="3">
        <v>37609.0</v>
      </c>
      <c r="I225" s="3" t="s">
        <v>27</v>
      </c>
      <c r="J225" s="3">
        <v>40.0</v>
      </c>
      <c r="K225" s="5" t="str">
        <f t="shared" si="1"/>
        <v>Above</v>
      </c>
      <c r="L225" s="5" t="str">
        <f t="shared" si="2"/>
        <v>Good</v>
      </c>
      <c r="M225" s="5" t="b">
        <f t="shared" si="3"/>
        <v>0</v>
      </c>
      <c r="N225" s="5" t="b">
        <f t="shared" si="4"/>
        <v>1</v>
      </c>
      <c r="O225" s="5" t="b">
        <f t="shared" si="5"/>
        <v>1</v>
      </c>
      <c r="P225" s="5">
        <f t="shared" si="6"/>
        <v>64310</v>
      </c>
    </row>
    <row r="226" ht="14.25" customHeight="1">
      <c r="A226" s="3">
        <v>225.0</v>
      </c>
      <c r="B226" s="3" t="s">
        <v>249</v>
      </c>
      <c r="C226" s="3">
        <v>40.0</v>
      </c>
      <c r="D226" s="3" t="s">
        <v>22</v>
      </c>
      <c r="E226" s="3" t="s">
        <v>29</v>
      </c>
      <c r="F226" s="3">
        <v>53172.0</v>
      </c>
      <c r="G226" s="4">
        <v>42397.0</v>
      </c>
      <c r="H226" s="3">
        <v>12904.0</v>
      </c>
      <c r="I226" s="3" t="s">
        <v>25</v>
      </c>
      <c r="J226" s="3">
        <v>57.0</v>
      </c>
      <c r="K226" s="5" t="str">
        <f t="shared" si="1"/>
        <v>Above</v>
      </c>
      <c r="L226" s="5" t="str">
        <f t="shared" si="2"/>
        <v>Excellent</v>
      </c>
      <c r="M226" s="5" t="b">
        <f t="shared" si="3"/>
        <v>0</v>
      </c>
      <c r="N226" s="5" t="b">
        <f t="shared" si="4"/>
        <v>0</v>
      </c>
      <c r="O226" s="5" t="b">
        <f t="shared" si="5"/>
        <v>1</v>
      </c>
      <c r="P226" s="5">
        <f t="shared" si="6"/>
        <v>53172</v>
      </c>
    </row>
    <row r="227" ht="14.25" customHeight="1">
      <c r="A227" s="3">
        <v>226.0</v>
      </c>
      <c r="B227" s="3" t="s">
        <v>250</v>
      </c>
      <c r="C227" s="3">
        <v>23.0</v>
      </c>
      <c r="D227" s="3" t="s">
        <v>22</v>
      </c>
      <c r="E227" s="3" t="s">
        <v>19</v>
      </c>
      <c r="F227" s="3">
        <v>75120.0</v>
      </c>
      <c r="G227" s="4">
        <v>44946.0</v>
      </c>
      <c r="H227" s="3">
        <v>30966.0</v>
      </c>
      <c r="I227" s="3" t="s">
        <v>35</v>
      </c>
      <c r="J227" s="3">
        <v>40.0</v>
      </c>
      <c r="K227" s="5" t="str">
        <f t="shared" si="1"/>
        <v>Above</v>
      </c>
      <c r="L227" s="5" t="str">
        <f t="shared" si="2"/>
        <v>Good</v>
      </c>
      <c r="M227" s="5" t="b">
        <f t="shared" si="3"/>
        <v>0</v>
      </c>
      <c r="N227" s="5" t="b">
        <f t="shared" si="4"/>
        <v>1</v>
      </c>
      <c r="O227" s="5" t="b">
        <f t="shared" si="5"/>
        <v>1</v>
      </c>
      <c r="P227" s="5">
        <f t="shared" si="6"/>
        <v>75120</v>
      </c>
    </row>
    <row r="228" ht="14.25" customHeight="1">
      <c r="A228" s="3">
        <v>227.0</v>
      </c>
      <c r="B228" s="3" t="s">
        <v>251</v>
      </c>
      <c r="C228" s="3">
        <v>35.0</v>
      </c>
      <c r="D228" s="3" t="s">
        <v>18</v>
      </c>
      <c r="E228" s="3" t="s">
        <v>23</v>
      </c>
      <c r="F228" s="3">
        <v>70457.0</v>
      </c>
      <c r="G228" s="4">
        <v>42185.0</v>
      </c>
      <c r="H228" s="3">
        <v>34761.0</v>
      </c>
      <c r="I228" s="3" t="s">
        <v>20</v>
      </c>
      <c r="J228" s="3">
        <v>20.0</v>
      </c>
      <c r="K228" s="5" t="str">
        <f t="shared" si="1"/>
        <v>Above</v>
      </c>
      <c r="L228" s="5" t="str">
        <f t="shared" si="2"/>
        <v>Poor</v>
      </c>
      <c r="M228" s="5" t="b">
        <f t="shared" si="3"/>
        <v>1</v>
      </c>
      <c r="N228" s="5" t="b">
        <f t="shared" si="4"/>
        <v>1</v>
      </c>
      <c r="O228" s="5" t="b">
        <f t="shared" si="5"/>
        <v>1</v>
      </c>
      <c r="P228" s="5">
        <f t="shared" si="6"/>
        <v>70457</v>
      </c>
    </row>
    <row r="229" ht="14.25" customHeight="1">
      <c r="A229" s="3">
        <v>228.0</v>
      </c>
      <c r="B229" s="3" t="s">
        <v>252</v>
      </c>
      <c r="C229" s="3">
        <v>54.0</v>
      </c>
      <c r="D229" s="3" t="s">
        <v>18</v>
      </c>
      <c r="E229" s="3" t="s">
        <v>23</v>
      </c>
      <c r="F229" s="3">
        <v>44223.0</v>
      </c>
      <c r="G229" s="4">
        <v>43656.0</v>
      </c>
      <c r="H229" s="3">
        <v>16943.0</v>
      </c>
      <c r="I229" s="3" t="s">
        <v>35</v>
      </c>
      <c r="J229" s="3">
        <v>33.0</v>
      </c>
      <c r="K229" s="5" t="str">
        <f t="shared" si="1"/>
        <v>Below</v>
      </c>
      <c r="L229" s="5" t="str">
        <f t="shared" si="2"/>
        <v>Average</v>
      </c>
      <c r="M229" s="5" t="b">
        <f t="shared" si="3"/>
        <v>0</v>
      </c>
      <c r="N229" s="5" t="b">
        <f t="shared" si="4"/>
        <v>0</v>
      </c>
      <c r="O229" s="5" t="b">
        <f t="shared" si="5"/>
        <v>1</v>
      </c>
      <c r="P229" s="5">
        <f t="shared" si="6"/>
        <v>44223</v>
      </c>
    </row>
    <row r="230" ht="14.25" customHeight="1">
      <c r="A230" s="3">
        <v>229.0</v>
      </c>
      <c r="B230" s="3" t="s">
        <v>253</v>
      </c>
      <c r="C230" s="3">
        <v>51.0</v>
      </c>
      <c r="D230" s="3" t="s">
        <v>18</v>
      </c>
      <c r="E230" s="3" t="s">
        <v>23</v>
      </c>
      <c r="F230" s="3">
        <v>43141.0</v>
      </c>
      <c r="G230" s="4">
        <v>44889.0</v>
      </c>
      <c r="H230" s="3">
        <v>20099.0</v>
      </c>
      <c r="I230" s="3" t="s">
        <v>20</v>
      </c>
      <c r="J230" s="3">
        <v>42.0</v>
      </c>
      <c r="K230" s="5" t="str">
        <f t="shared" si="1"/>
        <v>Below</v>
      </c>
      <c r="L230" s="5" t="str">
        <f t="shared" si="2"/>
        <v>Good</v>
      </c>
      <c r="M230" s="5" t="b">
        <f t="shared" si="3"/>
        <v>1</v>
      </c>
      <c r="N230" s="5" t="b">
        <f t="shared" si="4"/>
        <v>0</v>
      </c>
      <c r="O230" s="5" t="b">
        <f t="shared" si="5"/>
        <v>1</v>
      </c>
      <c r="P230" s="5">
        <f t="shared" si="6"/>
        <v>43141</v>
      </c>
    </row>
    <row r="231" ht="14.25" customHeight="1">
      <c r="A231" s="3">
        <v>230.0</v>
      </c>
      <c r="B231" s="3" t="s">
        <v>254</v>
      </c>
      <c r="C231" s="3">
        <v>36.0</v>
      </c>
      <c r="D231" s="3" t="s">
        <v>18</v>
      </c>
      <c r="E231" s="3" t="s">
        <v>34</v>
      </c>
      <c r="F231" s="3">
        <v>36265.0</v>
      </c>
      <c r="G231" s="4">
        <v>44963.0</v>
      </c>
      <c r="H231" s="3">
        <v>22723.0</v>
      </c>
      <c r="I231" s="3" t="s">
        <v>25</v>
      </c>
      <c r="J231" s="3">
        <v>40.0</v>
      </c>
      <c r="K231" s="5" t="str">
        <f t="shared" si="1"/>
        <v>Below</v>
      </c>
      <c r="L231" s="5" t="str">
        <f t="shared" si="2"/>
        <v>Good</v>
      </c>
      <c r="M231" s="5" t="b">
        <f t="shared" si="3"/>
        <v>0</v>
      </c>
      <c r="N231" s="5" t="b">
        <f t="shared" si="4"/>
        <v>1</v>
      </c>
      <c r="O231" s="5" t="b">
        <f t="shared" si="5"/>
        <v>1</v>
      </c>
      <c r="P231" s="5">
        <f t="shared" si="6"/>
        <v>36265</v>
      </c>
    </row>
    <row r="232" ht="14.25" customHeight="1">
      <c r="A232" s="3">
        <v>231.0</v>
      </c>
      <c r="B232" s="3" t="s">
        <v>255</v>
      </c>
      <c r="C232" s="3">
        <v>40.0</v>
      </c>
      <c r="D232" s="3" t="s">
        <v>18</v>
      </c>
      <c r="E232" s="3" t="s">
        <v>34</v>
      </c>
      <c r="F232" s="3">
        <v>32082.0</v>
      </c>
      <c r="G232" s="4">
        <v>43471.0</v>
      </c>
      <c r="H232" s="3">
        <v>39795.0</v>
      </c>
      <c r="I232" s="3" t="s">
        <v>25</v>
      </c>
      <c r="J232" s="3">
        <v>22.0</v>
      </c>
      <c r="K232" s="5" t="str">
        <f t="shared" si="1"/>
        <v>Below</v>
      </c>
      <c r="L232" s="5" t="str">
        <f t="shared" si="2"/>
        <v>Poor</v>
      </c>
      <c r="M232" s="5" t="b">
        <f t="shared" si="3"/>
        <v>0</v>
      </c>
      <c r="N232" s="5" t="b">
        <f t="shared" si="4"/>
        <v>1</v>
      </c>
      <c r="O232" s="5" t="b">
        <f t="shared" si="5"/>
        <v>1</v>
      </c>
      <c r="P232" s="5">
        <f t="shared" si="6"/>
        <v>32082</v>
      </c>
    </row>
    <row r="233" ht="14.25" customHeight="1">
      <c r="A233" s="3">
        <v>232.0</v>
      </c>
      <c r="B233" s="3" t="s">
        <v>256</v>
      </c>
      <c r="C233" s="3">
        <v>31.0</v>
      </c>
      <c r="D233" s="3" t="s">
        <v>22</v>
      </c>
      <c r="E233" s="3" t="s">
        <v>29</v>
      </c>
      <c r="F233" s="3">
        <v>37520.0</v>
      </c>
      <c r="G233" s="4">
        <v>43808.0</v>
      </c>
      <c r="H233" s="3">
        <v>35427.0</v>
      </c>
      <c r="I233" s="3" t="s">
        <v>35</v>
      </c>
      <c r="J233" s="3">
        <v>30.0</v>
      </c>
      <c r="K233" s="5" t="str">
        <f t="shared" si="1"/>
        <v>Below</v>
      </c>
      <c r="L233" s="5" t="str">
        <f t="shared" si="2"/>
        <v>Average</v>
      </c>
      <c r="M233" s="5" t="b">
        <f t="shared" si="3"/>
        <v>0</v>
      </c>
      <c r="N233" s="5" t="b">
        <f t="shared" si="4"/>
        <v>0</v>
      </c>
      <c r="O233" s="5" t="b">
        <f t="shared" si="5"/>
        <v>1</v>
      </c>
      <c r="P233" s="5">
        <f t="shared" si="6"/>
        <v>37520</v>
      </c>
    </row>
    <row r="234" ht="14.25" customHeight="1">
      <c r="A234" s="3">
        <v>233.0</v>
      </c>
      <c r="B234" s="3" t="s">
        <v>257</v>
      </c>
      <c r="C234" s="3">
        <v>52.0</v>
      </c>
      <c r="D234" s="3" t="s">
        <v>22</v>
      </c>
      <c r="E234" s="3" t="s">
        <v>29</v>
      </c>
      <c r="F234" s="3">
        <v>45788.0</v>
      </c>
      <c r="G234" s="4">
        <v>42970.0</v>
      </c>
      <c r="H234" s="3">
        <v>29859.0</v>
      </c>
      <c r="I234" s="3" t="s">
        <v>27</v>
      </c>
      <c r="J234" s="3">
        <v>50.0</v>
      </c>
      <c r="K234" s="5" t="str">
        <f t="shared" si="1"/>
        <v>Below</v>
      </c>
      <c r="L234" s="5" t="str">
        <f t="shared" si="2"/>
        <v>Excellent</v>
      </c>
      <c r="M234" s="5" t="b">
        <f t="shared" si="3"/>
        <v>0</v>
      </c>
      <c r="N234" s="5" t="b">
        <f t="shared" si="4"/>
        <v>0</v>
      </c>
      <c r="O234" s="5" t="b">
        <f t="shared" si="5"/>
        <v>1</v>
      </c>
      <c r="P234" s="5">
        <f t="shared" si="6"/>
        <v>45788</v>
      </c>
    </row>
    <row r="235" ht="14.25" customHeight="1">
      <c r="A235" s="3">
        <v>234.0</v>
      </c>
      <c r="B235" s="3" t="s">
        <v>258</v>
      </c>
      <c r="C235" s="3">
        <v>41.0</v>
      </c>
      <c r="D235" s="3" t="s">
        <v>22</v>
      </c>
      <c r="E235" s="3" t="s">
        <v>7</v>
      </c>
      <c r="F235" s="3">
        <v>47959.0</v>
      </c>
      <c r="G235" s="4">
        <v>42339.0</v>
      </c>
      <c r="H235" s="3">
        <v>23250.0</v>
      </c>
      <c r="I235" s="3" t="s">
        <v>20</v>
      </c>
      <c r="J235" s="3">
        <v>45.0</v>
      </c>
      <c r="K235" s="5" t="str">
        <f t="shared" si="1"/>
        <v>Below</v>
      </c>
      <c r="L235" s="5" t="str">
        <f t="shared" si="2"/>
        <v>Good</v>
      </c>
      <c r="M235" s="5" t="b">
        <f t="shared" si="3"/>
        <v>0</v>
      </c>
      <c r="N235" s="5" t="b">
        <f t="shared" si="4"/>
        <v>0</v>
      </c>
      <c r="O235" s="5" t="b">
        <f t="shared" si="5"/>
        <v>1</v>
      </c>
      <c r="P235" s="5">
        <f t="shared" si="6"/>
        <v>47959</v>
      </c>
    </row>
    <row r="236" ht="14.25" customHeight="1">
      <c r="A236" s="3">
        <v>235.0</v>
      </c>
      <c r="B236" s="3" t="s">
        <v>259</v>
      </c>
      <c r="C236" s="3">
        <v>30.0</v>
      </c>
      <c r="D236" s="3" t="s">
        <v>22</v>
      </c>
      <c r="E236" s="3" t="s">
        <v>29</v>
      </c>
      <c r="F236" s="3">
        <v>73378.0</v>
      </c>
      <c r="G236" s="4">
        <v>42589.0</v>
      </c>
      <c r="H236" s="3">
        <v>28741.0</v>
      </c>
      <c r="I236" s="3" t="s">
        <v>20</v>
      </c>
      <c r="J236" s="3">
        <v>32.0</v>
      </c>
      <c r="K236" s="5" t="str">
        <f t="shared" si="1"/>
        <v>Above</v>
      </c>
      <c r="L236" s="5" t="str">
        <f t="shared" si="2"/>
        <v>Average</v>
      </c>
      <c r="M236" s="5" t="b">
        <f t="shared" si="3"/>
        <v>0</v>
      </c>
      <c r="N236" s="5" t="b">
        <f t="shared" si="4"/>
        <v>1</v>
      </c>
      <c r="O236" s="5" t="b">
        <f t="shared" si="5"/>
        <v>1</v>
      </c>
      <c r="P236" s="5">
        <f t="shared" si="6"/>
        <v>73378</v>
      </c>
    </row>
    <row r="237" ht="14.25" customHeight="1">
      <c r="A237" s="3">
        <v>236.0</v>
      </c>
      <c r="B237" s="3" t="s">
        <v>260</v>
      </c>
      <c r="C237" s="3">
        <v>59.0</v>
      </c>
      <c r="D237" s="3" t="s">
        <v>22</v>
      </c>
      <c r="E237" s="3" t="s">
        <v>29</v>
      </c>
      <c r="F237" s="3">
        <v>46356.0</v>
      </c>
      <c r="G237" s="4">
        <v>43927.0</v>
      </c>
      <c r="H237" s="3">
        <v>19365.0</v>
      </c>
      <c r="I237" s="3" t="s">
        <v>25</v>
      </c>
      <c r="J237" s="3">
        <v>31.0</v>
      </c>
      <c r="K237" s="5" t="str">
        <f t="shared" si="1"/>
        <v>Below</v>
      </c>
      <c r="L237" s="5" t="str">
        <f t="shared" si="2"/>
        <v>Average</v>
      </c>
      <c r="M237" s="5" t="b">
        <f t="shared" si="3"/>
        <v>0</v>
      </c>
      <c r="N237" s="5" t="b">
        <f t="shared" si="4"/>
        <v>0</v>
      </c>
      <c r="O237" s="5" t="b">
        <f t="shared" si="5"/>
        <v>1</v>
      </c>
      <c r="P237" s="5">
        <f t="shared" si="6"/>
        <v>46356</v>
      </c>
    </row>
    <row r="238" ht="14.25" customHeight="1">
      <c r="A238" s="3">
        <v>237.0</v>
      </c>
      <c r="B238" s="3" t="s">
        <v>261</v>
      </c>
      <c r="C238" s="3">
        <v>33.0</v>
      </c>
      <c r="D238" s="3" t="s">
        <v>18</v>
      </c>
      <c r="E238" s="3" t="s">
        <v>29</v>
      </c>
      <c r="F238" s="3">
        <v>31629.0</v>
      </c>
      <c r="G238" s="4">
        <v>43791.0</v>
      </c>
      <c r="H238" s="3">
        <v>37390.0</v>
      </c>
      <c r="I238" s="3" t="s">
        <v>35</v>
      </c>
      <c r="J238" s="3">
        <v>20.0</v>
      </c>
      <c r="K238" s="5" t="str">
        <f t="shared" si="1"/>
        <v>Below</v>
      </c>
      <c r="L238" s="5" t="str">
        <f t="shared" si="2"/>
        <v>Poor</v>
      </c>
      <c r="M238" s="5" t="b">
        <f t="shared" si="3"/>
        <v>0</v>
      </c>
      <c r="N238" s="5" t="b">
        <f t="shared" si="4"/>
        <v>0</v>
      </c>
      <c r="O238" s="5" t="b">
        <f t="shared" si="5"/>
        <v>1</v>
      </c>
      <c r="P238" s="5">
        <f t="shared" si="6"/>
        <v>31629</v>
      </c>
    </row>
    <row r="239" ht="14.25" customHeight="1">
      <c r="A239" s="3">
        <v>238.0</v>
      </c>
      <c r="B239" s="3" t="s">
        <v>262</v>
      </c>
      <c r="C239" s="3">
        <v>41.0</v>
      </c>
      <c r="D239" s="3" t="s">
        <v>22</v>
      </c>
      <c r="E239" s="3" t="s">
        <v>7</v>
      </c>
      <c r="F239" s="3">
        <v>67428.0</v>
      </c>
      <c r="G239" s="4">
        <v>42838.0</v>
      </c>
      <c r="H239" s="3">
        <v>39349.0</v>
      </c>
      <c r="I239" s="3" t="s">
        <v>27</v>
      </c>
      <c r="J239" s="3">
        <v>46.0</v>
      </c>
      <c r="K239" s="5" t="str">
        <f t="shared" si="1"/>
        <v>Above</v>
      </c>
      <c r="L239" s="5" t="str">
        <f t="shared" si="2"/>
        <v>Good</v>
      </c>
      <c r="M239" s="5" t="b">
        <f t="shared" si="3"/>
        <v>0</v>
      </c>
      <c r="N239" s="5" t="b">
        <f t="shared" si="4"/>
        <v>1</v>
      </c>
      <c r="O239" s="5" t="b">
        <f t="shared" si="5"/>
        <v>1</v>
      </c>
      <c r="P239" s="5">
        <f t="shared" si="6"/>
        <v>67428</v>
      </c>
    </row>
    <row r="240" ht="14.25" customHeight="1">
      <c r="A240" s="3">
        <v>239.0</v>
      </c>
      <c r="B240" s="3" t="s">
        <v>263</v>
      </c>
      <c r="C240" s="3">
        <v>21.0</v>
      </c>
      <c r="D240" s="3" t="s">
        <v>22</v>
      </c>
      <c r="E240" s="3" t="s">
        <v>19</v>
      </c>
      <c r="F240" s="3">
        <v>48029.0</v>
      </c>
      <c r="G240" s="4">
        <v>42021.0</v>
      </c>
      <c r="H240" s="3">
        <v>21649.0</v>
      </c>
      <c r="I240" s="3" t="s">
        <v>27</v>
      </c>
      <c r="J240" s="3">
        <v>58.0</v>
      </c>
      <c r="K240" s="5" t="str">
        <f t="shared" si="1"/>
        <v>Below</v>
      </c>
      <c r="L240" s="5" t="str">
        <f t="shared" si="2"/>
        <v>Excellent</v>
      </c>
      <c r="M240" s="5" t="b">
        <f t="shared" si="3"/>
        <v>0</v>
      </c>
      <c r="N240" s="5" t="b">
        <f t="shared" si="4"/>
        <v>0</v>
      </c>
      <c r="O240" s="5" t="b">
        <f t="shared" si="5"/>
        <v>1</v>
      </c>
      <c r="P240" s="5">
        <f t="shared" si="6"/>
        <v>48029</v>
      </c>
    </row>
    <row r="241" ht="14.25" customHeight="1">
      <c r="A241" s="3">
        <v>240.0</v>
      </c>
      <c r="B241" s="3" t="s">
        <v>264</v>
      </c>
      <c r="C241" s="3">
        <v>51.0</v>
      </c>
      <c r="D241" s="3" t="s">
        <v>18</v>
      </c>
      <c r="E241" s="3" t="s">
        <v>7</v>
      </c>
      <c r="F241" s="3">
        <v>61964.0</v>
      </c>
      <c r="G241" s="4">
        <v>43536.0</v>
      </c>
      <c r="H241" s="3">
        <v>19080.0</v>
      </c>
      <c r="I241" s="3" t="s">
        <v>20</v>
      </c>
      <c r="J241" s="3">
        <v>27.0</v>
      </c>
      <c r="K241" s="5" t="str">
        <f t="shared" si="1"/>
        <v>Above</v>
      </c>
      <c r="L241" s="5" t="str">
        <f t="shared" si="2"/>
        <v>Poor</v>
      </c>
      <c r="M241" s="5" t="b">
        <f t="shared" si="3"/>
        <v>0</v>
      </c>
      <c r="N241" s="5" t="b">
        <f t="shared" si="4"/>
        <v>1</v>
      </c>
      <c r="O241" s="5" t="b">
        <f t="shared" si="5"/>
        <v>1</v>
      </c>
      <c r="P241" s="5">
        <f t="shared" si="6"/>
        <v>61964</v>
      </c>
    </row>
    <row r="242" ht="14.25" customHeight="1">
      <c r="A242" s="3">
        <v>241.0</v>
      </c>
      <c r="B242" s="3" t="s">
        <v>265</v>
      </c>
      <c r="C242" s="3">
        <v>47.0</v>
      </c>
      <c r="D242" s="3" t="s">
        <v>18</v>
      </c>
      <c r="E242" s="3" t="s">
        <v>19</v>
      </c>
      <c r="F242" s="3">
        <v>45796.0</v>
      </c>
      <c r="G242" s="4">
        <v>42697.0</v>
      </c>
      <c r="H242" s="3">
        <v>13436.0</v>
      </c>
      <c r="I242" s="3" t="s">
        <v>20</v>
      </c>
      <c r="J242" s="3">
        <v>35.0</v>
      </c>
      <c r="K242" s="5" t="str">
        <f t="shared" si="1"/>
        <v>Below</v>
      </c>
      <c r="L242" s="5" t="str">
        <f t="shared" si="2"/>
        <v>Average</v>
      </c>
      <c r="M242" s="5" t="b">
        <f t="shared" si="3"/>
        <v>0</v>
      </c>
      <c r="N242" s="5" t="b">
        <f t="shared" si="4"/>
        <v>0</v>
      </c>
      <c r="O242" s="5" t="b">
        <f t="shared" si="5"/>
        <v>1</v>
      </c>
      <c r="P242" s="5">
        <f t="shared" si="6"/>
        <v>45796</v>
      </c>
    </row>
    <row r="243" ht="14.25" customHeight="1">
      <c r="A243" s="3">
        <v>242.0</v>
      </c>
      <c r="B243" s="3" t="s">
        <v>266</v>
      </c>
      <c r="C243" s="3">
        <v>43.0</v>
      </c>
      <c r="D243" s="3" t="s">
        <v>18</v>
      </c>
      <c r="E243" s="3" t="s">
        <v>34</v>
      </c>
      <c r="F243" s="3">
        <v>46796.0</v>
      </c>
      <c r="G243" s="4">
        <v>42678.0</v>
      </c>
      <c r="H243" s="3">
        <v>14854.0</v>
      </c>
      <c r="I243" s="3" t="s">
        <v>27</v>
      </c>
      <c r="J243" s="3">
        <v>38.0</v>
      </c>
      <c r="K243" s="5" t="str">
        <f t="shared" si="1"/>
        <v>Below</v>
      </c>
      <c r="L243" s="5" t="str">
        <f t="shared" si="2"/>
        <v>Average</v>
      </c>
      <c r="M243" s="5" t="b">
        <f t="shared" si="3"/>
        <v>0</v>
      </c>
      <c r="N243" s="5" t="b">
        <f t="shared" si="4"/>
        <v>1</v>
      </c>
      <c r="O243" s="5" t="b">
        <f t="shared" si="5"/>
        <v>1</v>
      </c>
      <c r="P243" s="5">
        <f t="shared" si="6"/>
        <v>46796</v>
      </c>
    </row>
    <row r="244" ht="14.25" customHeight="1">
      <c r="A244" s="3">
        <v>243.0</v>
      </c>
      <c r="B244" s="3" t="s">
        <v>267</v>
      </c>
      <c r="C244" s="3">
        <v>30.0</v>
      </c>
      <c r="D244" s="3" t="s">
        <v>18</v>
      </c>
      <c r="E244" s="3" t="s">
        <v>7</v>
      </c>
      <c r="F244" s="3">
        <v>30825.0</v>
      </c>
      <c r="G244" s="4">
        <v>44307.0</v>
      </c>
      <c r="H244" s="3">
        <v>39415.0</v>
      </c>
      <c r="I244" s="3" t="s">
        <v>35</v>
      </c>
      <c r="J244" s="3">
        <v>50.0</v>
      </c>
      <c r="K244" s="5" t="str">
        <f t="shared" si="1"/>
        <v>Below</v>
      </c>
      <c r="L244" s="5" t="str">
        <f t="shared" si="2"/>
        <v>Excellent</v>
      </c>
      <c r="M244" s="5" t="b">
        <f t="shared" si="3"/>
        <v>0</v>
      </c>
      <c r="N244" s="5" t="b">
        <f t="shared" si="4"/>
        <v>0</v>
      </c>
      <c r="O244" s="5" t="b">
        <f t="shared" si="5"/>
        <v>1</v>
      </c>
      <c r="P244" s="5">
        <f t="shared" si="6"/>
        <v>30825</v>
      </c>
    </row>
    <row r="245" ht="14.25" customHeight="1">
      <c r="A245" s="3">
        <v>244.0</v>
      </c>
      <c r="B245" s="3" t="s">
        <v>268</v>
      </c>
      <c r="C245" s="3">
        <v>49.0</v>
      </c>
      <c r="D245" s="3" t="s">
        <v>22</v>
      </c>
      <c r="E245" s="3" t="s">
        <v>23</v>
      </c>
      <c r="F245" s="3">
        <v>59967.0</v>
      </c>
      <c r="G245" s="4">
        <v>42293.0</v>
      </c>
      <c r="H245" s="3">
        <v>30665.0</v>
      </c>
      <c r="I245" s="3" t="s">
        <v>20</v>
      </c>
      <c r="J245" s="3">
        <v>23.0</v>
      </c>
      <c r="K245" s="5" t="str">
        <f t="shared" si="1"/>
        <v>Above</v>
      </c>
      <c r="L245" s="5" t="str">
        <f t="shared" si="2"/>
        <v>Poor</v>
      </c>
      <c r="M245" s="5" t="b">
        <f t="shared" si="3"/>
        <v>1</v>
      </c>
      <c r="N245" s="5" t="b">
        <f t="shared" si="4"/>
        <v>0</v>
      </c>
      <c r="O245" s="5" t="b">
        <f t="shared" si="5"/>
        <v>1</v>
      </c>
      <c r="P245" s="5">
        <f t="shared" si="6"/>
        <v>59967</v>
      </c>
    </row>
    <row r="246" ht="14.25" customHeight="1">
      <c r="A246" s="3">
        <v>245.0</v>
      </c>
      <c r="B246" s="3" t="s">
        <v>269</v>
      </c>
      <c r="C246" s="3">
        <v>38.0</v>
      </c>
      <c r="D246" s="3" t="s">
        <v>22</v>
      </c>
      <c r="E246" s="3" t="s">
        <v>19</v>
      </c>
      <c r="F246" s="3">
        <v>33489.0</v>
      </c>
      <c r="G246" s="4">
        <v>44455.0</v>
      </c>
      <c r="H246" s="3">
        <v>26602.0</v>
      </c>
      <c r="I246" s="3" t="s">
        <v>35</v>
      </c>
      <c r="J246" s="3">
        <v>57.0</v>
      </c>
      <c r="K246" s="5" t="str">
        <f t="shared" si="1"/>
        <v>Below</v>
      </c>
      <c r="L246" s="5" t="str">
        <f t="shared" si="2"/>
        <v>Excellent</v>
      </c>
      <c r="M246" s="5" t="b">
        <f t="shared" si="3"/>
        <v>0</v>
      </c>
      <c r="N246" s="5" t="b">
        <f t="shared" si="4"/>
        <v>0</v>
      </c>
      <c r="O246" s="5" t="b">
        <f t="shared" si="5"/>
        <v>1</v>
      </c>
      <c r="P246" s="5">
        <f t="shared" si="6"/>
        <v>33489</v>
      </c>
    </row>
    <row r="247" ht="14.25" customHeight="1">
      <c r="A247" s="3">
        <v>246.0</v>
      </c>
      <c r="B247" s="3" t="s">
        <v>270</v>
      </c>
      <c r="C247" s="3">
        <v>20.0</v>
      </c>
      <c r="D247" s="3" t="s">
        <v>22</v>
      </c>
      <c r="E247" s="3" t="s">
        <v>34</v>
      </c>
      <c r="F247" s="3">
        <v>40658.0</v>
      </c>
      <c r="G247" s="4">
        <v>43549.0</v>
      </c>
      <c r="H247" s="3">
        <v>31537.0</v>
      </c>
      <c r="I247" s="3" t="s">
        <v>20</v>
      </c>
      <c r="J247" s="3">
        <v>52.0</v>
      </c>
      <c r="K247" s="5" t="str">
        <f t="shared" si="1"/>
        <v>Below</v>
      </c>
      <c r="L247" s="5" t="str">
        <f t="shared" si="2"/>
        <v>Excellent</v>
      </c>
      <c r="M247" s="5" t="b">
        <f t="shared" si="3"/>
        <v>0</v>
      </c>
      <c r="N247" s="5" t="b">
        <f t="shared" si="4"/>
        <v>1</v>
      </c>
      <c r="O247" s="5" t="b">
        <f t="shared" si="5"/>
        <v>1</v>
      </c>
      <c r="P247" s="5">
        <f t="shared" si="6"/>
        <v>40658</v>
      </c>
    </row>
    <row r="248" ht="14.25" customHeight="1">
      <c r="A248" s="3">
        <v>247.0</v>
      </c>
      <c r="B248" s="3" t="s">
        <v>271</v>
      </c>
      <c r="C248" s="3">
        <v>52.0</v>
      </c>
      <c r="D248" s="3" t="s">
        <v>18</v>
      </c>
      <c r="E248" s="3" t="s">
        <v>7</v>
      </c>
      <c r="F248" s="3">
        <v>30084.0</v>
      </c>
      <c r="G248" s="4">
        <v>44870.0</v>
      </c>
      <c r="H248" s="3">
        <v>19972.0</v>
      </c>
      <c r="I248" s="3" t="s">
        <v>25</v>
      </c>
      <c r="J248" s="3">
        <v>50.0</v>
      </c>
      <c r="K248" s="5" t="str">
        <f t="shared" si="1"/>
        <v>Below</v>
      </c>
      <c r="L248" s="5" t="str">
        <f t="shared" si="2"/>
        <v>Excellent</v>
      </c>
      <c r="M248" s="5" t="b">
        <f t="shared" si="3"/>
        <v>0</v>
      </c>
      <c r="N248" s="5" t="b">
        <f t="shared" si="4"/>
        <v>0</v>
      </c>
      <c r="O248" s="5" t="b">
        <f t="shared" si="5"/>
        <v>1</v>
      </c>
      <c r="P248" s="5">
        <f t="shared" si="6"/>
        <v>30084</v>
      </c>
    </row>
    <row r="249" ht="14.25" customHeight="1">
      <c r="A249" s="3">
        <v>248.0</v>
      </c>
      <c r="B249" s="3" t="s">
        <v>272</v>
      </c>
      <c r="C249" s="3">
        <v>52.0</v>
      </c>
      <c r="D249" s="3" t="s">
        <v>22</v>
      </c>
      <c r="E249" s="3" t="s">
        <v>19</v>
      </c>
      <c r="F249" s="3">
        <v>75176.0</v>
      </c>
      <c r="G249" s="4">
        <v>42545.0</v>
      </c>
      <c r="H249" s="3">
        <v>15492.0</v>
      </c>
      <c r="I249" s="3" t="s">
        <v>25</v>
      </c>
      <c r="J249" s="3">
        <v>37.0</v>
      </c>
      <c r="K249" s="5" t="str">
        <f t="shared" si="1"/>
        <v>Above</v>
      </c>
      <c r="L249" s="5" t="str">
        <f t="shared" si="2"/>
        <v>Average</v>
      </c>
      <c r="M249" s="5" t="b">
        <f t="shared" si="3"/>
        <v>0</v>
      </c>
      <c r="N249" s="5" t="b">
        <f t="shared" si="4"/>
        <v>1</v>
      </c>
      <c r="O249" s="5" t="b">
        <f t="shared" si="5"/>
        <v>1</v>
      </c>
      <c r="P249" s="5">
        <f t="shared" si="6"/>
        <v>75176</v>
      </c>
    </row>
    <row r="250" ht="14.25" customHeight="1">
      <c r="A250" s="3">
        <v>249.0</v>
      </c>
      <c r="B250" s="3" t="s">
        <v>273</v>
      </c>
      <c r="C250" s="3">
        <v>25.0</v>
      </c>
      <c r="D250" s="3" t="s">
        <v>22</v>
      </c>
      <c r="E250" s="3" t="s">
        <v>19</v>
      </c>
      <c r="F250" s="3">
        <v>79270.0</v>
      </c>
      <c r="G250" s="4">
        <v>45099.0</v>
      </c>
      <c r="H250" s="3">
        <v>36772.0</v>
      </c>
      <c r="I250" s="3" t="s">
        <v>27</v>
      </c>
      <c r="J250" s="3">
        <v>47.0</v>
      </c>
      <c r="K250" s="5" t="str">
        <f t="shared" si="1"/>
        <v>Above</v>
      </c>
      <c r="L250" s="5" t="str">
        <f t="shared" si="2"/>
        <v>Good</v>
      </c>
      <c r="M250" s="5" t="b">
        <f t="shared" si="3"/>
        <v>0</v>
      </c>
      <c r="N250" s="5" t="b">
        <f t="shared" si="4"/>
        <v>1</v>
      </c>
      <c r="O250" s="5" t="b">
        <f t="shared" si="5"/>
        <v>1</v>
      </c>
      <c r="P250" s="5">
        <f t="shared" si="6"/>
        <v>79270</v>
      </c>
    </row>
    <row r="251" ht="14.25" customHeight="1">
      <c r="A251" s="3">
        <v>250.0</v>
      </c>
      <c r="B251" s="3" t="s">
        <v>274</v>
      </c>
      <c r="C251" s="3">
        <v>32.0</v>
      </c>
      <c r="D251" s="3" t="s">
        <v>22</v>
      </c>
      <c r="E251" s="3" t="s">
        <v>29</v>
      </c>
      <c r="F251" s="3">
        <v>69942.0</v>
      </c>
      <c r="G251" s="4">
        <v>42511.0</v>
      </c>
      <c r="H251" s="3">
        <v>27596.0</v>
      </c>
      <c r="I251" s="3" t="s">
        <v>35</v>
      </c>
      <c r="J251" s="3">
        <v>56.0</v>
      </c>
      <c r="K251" s="5" t="str">
        <f t="shared" si="1"/>
        <v>Above</v>
      </c>
      <c r="L251" s="5" t="str">
        <f t="shared" si="2"/>
        <v>Excellent</v>
      </c>
      <c r="M251" s="5" t="b">
        <f t="shared" si="3"/>
        <v>0</v>
      </c>
      <c r="N251" s="5" t="b">
        <f t="shared" si="4"/>
        <v>1</v>
      </c>
      <c r="O251" s="5" t="b">
        <f t="shared" si="5"/>
        <v>1</v>
      </c>
      <c r="P251" s="5">
        <f t="shared" si="6"/>
        <v>69942</v>
      </c>
    </row>
    <row r="252" ht="14.25" customHeight="1">
      <c r="A252" s="3">
        <v>251.0</v>
      </c>
      <c r="B252" s="3" t="s">
        <v>275</v>
      </c>
      <c r="C252" s="3">
        <v>47.0</v>
      </c>
      <c r="D252" s="3" t="s">
        <v>18</v>
      </c>
      <c r="E252" s="3" t="s">
        <v>23</v>
      </c>
      <c r="F252" s="3">
        <v>39226.0</v>
      </c>
      <c r="G252" s="4">
        <v>43889.0</v>
      </c>
      <c r="H252" s="3">
        <v>36186.0</v>
      </c>
      <c r="I252" s="3" t="s">
        <v>25</v>
      </c>
      <c r="J252" s="3">
        <v>42.0</v>
      </c>
      <c r="K252" s="5" t="str">
        <f t="shared" si="1"/>
        <v>Below</v>
      </c>
      <c r="L252" s="5" t="str">
        <f t="shared" si="2"/>
        <v>Good</v>
      </c>
      <c r="M252" s="5" t="b">
        <f t="shared" si="3"/>
        <v>0</v>
      </c>
      <c r="N252" s="5" t="b">
        <f t="shared" si="4"/>
        <v>0</v>
      </c>
      <c r="O252" s="5" t="b">
        <f t="shared" si="5"/>
        <v>1</v>
      </c>
      <c r="P252" s="5">
        <f t="shared" si="6"/>
        <v>39226</v>
      </c>
    </row>
    <row r="253" ht="14.25" customHeight="1">
      <c r="A253" s="3">
        <v>252.0</v>
      </c>
      <c r="B253" s="3" t="s">
        <v>276</v>
      </c>
      <c r="C253" s="3">
        <v>33.0</v>
      </c>
      <c r="D253" s="3" t="s">
        <v>18</v>
      </c>
      <c r="E253" s="3" t="s">
        <v>29</v>
      </c>
      <c r="F253" s="3">
        <v>43232.0</v>
      </c>
      <c r="G253" s="4">
        <v>42283.0</v>
      </c>
      <c r="H253" s="3">
        <v>10355.0</v>
      </c>
      <c r="I253" s="3" t="s">
        <v>27</v>
      </c>
      <c r="J253" s="3">
        <v>31.0</v>
      </c>
      <c r="K253" s="5" t="str">
        <f t="shared" si="1"/>
        <v>Below</v>
      </c>
      <c r="L253" s="5" t="str">
        <f t="shared" si="2"/>
        <v>Average</v>
      </c>
      <c r="M253" s="5" t="b">
        <f t="shared" si="3"/>
        <v>0</v>
      </c>
      <c r="N253" s="5" t="b">
        <f t="shared" si="4"/>
        <v>0</v>
      </c>
      <c r="O253" s="5" t="b">
        <f t="shared" si="5"/>
        <v>1</v>
      </c>
      <c r="P253" s="5">
        <f t="shared" si="6"/>
        <v>43232</v>
      </c>
    </row>
    <row r="254" ht="14.25" customHeight="1">
      <c r="A254" s="3">
        <v>253.0</v>
      </c>
      <c r="B254" s="3" t="s">
        <v>277</v>
      </c>
      <c r="C254" s="3">
        <v>48.0</v>
      </c>
      <c r="D254" s="3" t="s">
        <v>22</v>
      </c>
      <c r="E254" s="3" t="s">
        <v>19</v>
      </c>
      <c r="F254" s="3">
        <v>59896.0</v>
      </c>
      <c r="G254" s="4">
        <v>43710.0</v>
      </c>
      <c r="H254" s="3">
        <v>28110.0</v>
      </c>
      <c r="I254" s="3" t="s">
        <v>27</v>
      </c>
      <c r="J254" s="3">
        <v>34.0</v>
      </c>
      <c r="K254" s="5" t="str">
        <f t="shared" si="1"/>
        <v>Above</v>
      </c>
      <c r="L254" s="5" t="str">
        <f t="shared" si="2"/>
        <v>Average</v>
      </c>
      <c r="M254" s="5" t="b">
        <f t="shared" si="3"/>
        <v>0</v>
      </c>
      <c r="N254" s="5" t="b">
        <f t="shared" si="4"/>
        <v>0</v>
      </c>
      <c r="O254" s="5" t="b">
        <f t="shared" si="5"/>
        <v>1</v>
      </c>
      <c r="P254" s="5">
        <f t="shared" si="6"/>
        <v>59896</v>
      </c>
    </row>
    <row r="255" ht="14.25" customHeight="1">
      <c r="A255" s="3">
        <v>254.0</v>
      </c>
      <c r="B255" s="3" t="s">
        <v>278</v>
      </c>
      <c r="C255" s="3">
        <v>26.0</v>
      </c>
      <c r="D255" s="3" t="s">
        <v>18</v>
      </c>
      <c r="E255" s="3" t="s">
        <v>7</v>
      </c>
      <c r="F255" s="3">
        <v>79820.0</v>
      </c>
      <c r="G255" s="4">
        <v>45277.0</v>
      </c>
      <c r="H255" s="3">
        <v>31367.0</v>
      </c>
      <c r="I255" s="3" t="s">
        <v>35</v>
      </c>
      <c r="J255" s="3">
        <v>44.0</v>
      </c>
      <c r="K255" s="5" t="str">
        <f t="shared" si="1"/>
        <v>Above</v>
      </c>
      <c r="L255" s="5" t="str">
        <f t="shared" si="2"/>
        <v>Good</v>
      </c>
      <c r="M255" s="5" t="b">
        <f t="shared" si="3"/>
        <v>0</v>
      </c>
      <c r="N255" s="5" t="b">
        <f t="shared" si="4"/>
        <v>1</v>
      </c>
      <c r="O255" s="5" t="b">
        <f t="shared" si="5"/>
        <v>1</v>
      </c>
      <c r="P255" s="5">
        <f t="shared" si="6"/>
        <v>79820</v>
      </c>
    </row>
    <row r="256" ht="14.25" customHeight="1">
      <c r="A256" s="3">
        <v>255.0</v>
      </c>
      <c r="B256" s="3" t="s">
        <v>279</v>
      </c>
      <c r="C256" s="3">
        <v>34.0</v>
      </c>
      <c r="D256" s="3" t="s">
        <v>22</v>
      </c>
      <c r="E256" s="3" t="s">
        <v>7</v>
      </c>
      <c r="F256" s="3">
        <v>38345.0</v>
      </c>
      <c r="G256" s="4">
        <v>44343.0</v>
      </c>
      <c r="H256" s="3">
        <v>18253.0</v>
      </c>
      <c r="I256" s="3" t="s">
        <v>27</v>
      </c>
      <c r="J256" s="3">
        <v>20.0</v>
      </c>
      <c r="K256" s="5" t="str">
        <f t="shared" si="1"/>
        <v>Below</v>
      </c>
      <c r="L256" s="5" t="str">
        <f t="shared" si="2"/>
        <v>Poor</v>
      </c>
      <c r="M256" s="5" t="b">
        <f t="shared" si="3"/>
        <v>0</v>
      </c>
      <c r="N256" s="5" t="b">
        <f t="shared" si="4"/>
        <v>0</v>
      </c>
      <c r="O256" s="5" t="b">
        <f t="shared" si="5"/>
        <v>1</v>
      </c>
      <c r="P256" s="5">
        <f t="shared" si="6"/>
        <v>38345</v>
      </c>
    </row>
    <row r="257" ht="14.25" customHeight="1">
      <c r="A257" s="3">
        <v>256.0</v>
      </c>
      <c r="B257" s="3" t="s">
        <v>280</v>
      </c>
      <c r="C257" s="3">
        <v>40.0</v>
      </c>
      <c r="D257" s="3" t="s">
        <v>22</v>
      </c>
      <c r="E257" s="3" t="s">
        <v>7</v>
      </c>
      <c r="F257" s="3">
        <v>35825.0</v>
      </c>
      <c r="G257" s="4">
        <v>43840.0</v>
      </c>
      <c r="H257" s="3">
        <v>23122.0</v>
      </c>
      <c r="I257" s="3" t="s">
        <v>35</v>
      </c>
      <c r="J257" s="3">
        <v>43.0</v>
      </c>
      <c r="K257" s="5" t="str">
        <f t="shared" si="1"/>
        <v>Below</v>
      </c>
      <c r="L257" s="5" t="str">
        <f t="shared" si="2"/>
        <v>Good</v>
      </c>
      <c r="M257" s="5" t="b">
        <f t="shared" si="3"/>
        <v>0</v>
      </c>
      <c r="N257" s="5" t="b">
        <f t="shared" si="4"/>
        <v>0</v>
      </c>
      <c r="O257" s="5" t="b">
        <f t="shared" si="5"/>
        <v>1</v>
      </c>
      <c r="P257" s="5">
        <f t="shared" si="6"/>
        <v>35825</v>
      </c>
    </row>
    <row r="258" ht="14.25" customHeight="1">
      <c r="A258" s="3">
        <v>257.0</v>
      </c>
      <c r="B258" s="3" t="s">
        <v>281</v>
      </c>
      <c r="C258" s="3">
        <v>47.0</v>
      </c>
      <c r="D258" s="3" t="s">
        <v>22</v>
      </c>
      <c r="E258" s="3" t="s">
        <v>19</v>
      </c>
      <c r="F258" s="3">
        <v>44713.0</v>
      </c>
      <c r="G258" s="4">
        <v>44377.0</v>
      </c>
      <c r="H258" s="3">
        <v>39961.0</v>
      </c>
      <c r="I258" s="3" t="s">
        <v>27</v>
      </c>
      <c r="J258" s="3">
        <v>27.0</v>
      </c>
      <c r="K258" s="5" t="str">
        <f t="shared" si="1"/>
        <v>Below</v>
      </c>
      <c r="L258" s="5" t="str">
        <f t="shared" si="2"/>
        <v>Poor</v>
      </c>
      <c r="M258" s="5" t="b">
        <f t="shared" si="3"/>
        <v>0</v>
      </c>
      <c r="N258" s="5" t="b">
        <f t="shared" si="4"/>
        <v>0</v>
      </c>
      <c r="O258" s="5" t="b">
        <f t="shared" si="5"/>
        <v>1</v>
      </c>
      <c r="P258" s="5">
        <f t="shared" si="6"/>
        <v>44713</v>
      </c>
    </row>
    <row r="259" ht="14.25" customHeight="1">
      <c r="A259" s="3">
        <v>258.0</v>
      </c>
      <c r="B259" s="3" t="s">
        <v>282</v>
      </c>
      <c r="C259" s="3">
        <v>22.0</v>
      </c>
      <c r="D259" s="3" t="s">
        <v>22</v>
      </c>
      <c r="E259" s="3" t="s">
        <v>7</v>
      </c>
      <c r="F259" s="3">
        <v>45065.0</v>
      </c>
      <c r="G259" s="4">
        <v>42409.0</v>
      </c>
      <c r="H259" s="3">
        <v>16723.0</v>
      </c>
      <c r="I259" s="3" t="s">
        <v>27</v>
      </c>
      <c r="J259" s="3">
        <v>22.0</v>
      </c>
      <c r="K259" s="5" t="str">
        <f t="shared" si="1"/>
        <v>Below</v>
      </c>
      <c r="L259" s="5" t="str">
        <f t="shared" si="2"/>
        <v>Poor</v>
      </c>
      <c r="M259" s="5" t="b">
        <f t="shared" si="3"/>
        <v>0</v>
      </c>
      <c r="N259" s="5" t="b">
        <f t="shared" si="4"/>
        <v>0</v>
      </c>
      <c r="O259" s="5" t="b">
        <f t="shared" si="5"/>
        <v>1</v>
      </c>
      <c r="P259" s="5">
        <f t="shared" si="6"/>
        <v>45065</v>
      </c>
    </row>
    <row r="260" ht="14.25" customHeight="1">
      <c r="A260" s="3">
        <v>259.0</v>
      </c>
      <c r="B260" s="3" t="s">
        <v>283</v>
      </c>
      <c r="C260" s="3">
        <v>39.0</v>
      </c>
      <c r="D260" s="3" t="s">
        <v>22</v>
      </c>
      <c r="E260" s="3" t="s">
        <v>19</v>
      </c>
      <c r="F260" s="3">
        <v>44725.0</v>
      </c>
      <c r="G260" s="4">
        <v>43592.0</v>
      </c>
      <c r="H260" s="3">
        <v>21802.0</v>
      </c>
      <c r="I260" s="3" t="s">
        <v>27</v>
      </c>
      <c r="J260" s="3">
        <v>58.0</v>
      </c>
      <c r="K260" s="5" t="str">
        <f t="shared" si="1"/>
        <v>Below</v>
      </c>
      <c r="L260" s="5" t="str">
        <f t="shared" si="2"/>
        <v>Excellent</v>
      </c>
      <c r="M260" s="5" t="b">
        <f t="shared" si="3"/>
        <v>0</v>
      </c>
      <c r="N260" s="5" t="b">
        <f t="shared" si="4"/>
        <v>0</v>
      </c>
      <c r="O260" s="5" t="b">
        <f t="shared" si="5"/>
        <v>1</v>
      </c>
      <c r="P260" s="5">
        <f t="shared" si="6"/>
        <v>44725</v>
      </c>
    </row>
    <row r="261" ht="14.25" customHeight="1">
      <c r="A261" s="3">
        <v>260.0</v>
      </c>
      <c r="B261" s="3" t="s">
        <v>284</v>
      </c>
      <c r="C261" s="3">
        <v>50.0</v>
      </c>
      <c r="D261" s="3" t="s">
        <v>22</v>
      </c>
      <c r="E261" s="3" t="s">
        <v>7</v>
      </c>
      <c r="F261" s="3">
        <v>56507.0</v>
      </c>
      <c r="G261" s="4">
        <v>44152.0</v>
      </c>
      <c r="H261" s="3">
        <v>35196.0</v>
      </c>
      <c r="I261" s="3" t="s">
        <v>27</v>
      </c>
      <c r="J261" s="3">
        <v>57.0</v>
      </c>
      <c r="K261" s="5" t="str">
        <f t="shared" si="1"/>
        <v>Above</v>
      </c>
      <c r="L261" s="5" t="str">
        <f t="shared" si="2"/>
        <v>Excellent</v>
      </c>
      <c r="M261" s="5" t="b">
        <f t="shared" si="3"/>
        <v>0</v>
      </c>
      <c r="N261" s="5" t="b">
        <f t="shared" si="4"/>
        <v>0</v>
      </c>
      <c r="O261" s="5" t="b">
        <f t="shared" si="5"/>
        <v>1</v>
      </c>
      <c r="P261" s="5">
        <f t="shared" si="6"/>
        <v>56507</v>
      </c>
    </row>
    <row r="262" ht="14.25" customHeight="1">
      <c r="A262" s="3">
        <v>261.0</v>
      </c>
      <c r="B262" s="3" t="s">
        <v>285</v>
      </c>
      <c r="C262" s="3">
        <v>58.0</v>
      </c>
      <c r="D262" s="3" t="s">
        <v>22</v>
      </c>
      <c r="E262" s="3" t="s">
        <v>29</v>
      </c>
      <c r="F262" s="3">
        <v>63594.0</v>
      </c>
      <c r="G262" s="4">
        <v>45301.0</v>
      </c>
      <c r="H262" s="3">
        <v>37151.0</v>
      </c>
      <c r="I262" s="3" t="s">
        <v>35</v>
      </c>
      <c r="J262" s="3">
        <v>35.0</v>
      </c>
      <c r="K262" s="5" t="str">
        <f t="shared" si="1"/>
        <v>Above</v>
      </c>
      <c r="L262" s="5" t="str">
        <f t="shared" si="2"/>
        <v>Average</v>
      </c>
      <c r="M262" s="5" t="b">
        <f t="shared" si="3"/>
        <v>0</v>
      </c>
      <c r="N262" s="5" t="b">
        <f t="shared" si="4"/>
        <v>1</v>
      </c>
      <c r="O262" s="5" t="b">
        <f t="shared" si="5"/>
        <v>1</v>
      </c>
      <c r="P262" s="5">
        <f t="shared" si="6"/>
        <v>63594</v>
      </c>
    </row>
    <row r="263" ht="14.25" customHeight="1">
      <c r="A263" s="3">
        <v>262.0</v>
      </c>
      <c r="B263" s="3" t="s">
        <v>286</v>
      </c>
      <c r="C263" s="3">
        <v>35.0</v>
      </c>
      <c r="D263" s="3" t="s">
        <v>18</v>
      </c>
      <c r="E263" s="3" t="s">
        <v>23</v>
      </c>
      <c r="F263" s="3">
        <v>34341.0</v>
      </c>
      <c r="G263" s="4">
        <v>44178.0</v>
      </c>
      <c r="H263" s="3">
        <v>18448.0</v>
      </c>
      <c r="I263" s="3" t="s">
        <v>25</v>
      </c>
      <c r="J263" s="3">
        <v>60.0</v>
      </c>
      <c r="K263" s="5" t="str">
        <f t="shared" si="1"/>
        <v>Below</v>
      </c>
      <c r="L263" s="5" t="str">
        <f t="shared" si="2"/>
        <v>Excellent</v>
      </c>
      <c r="M263" s="5" t="b">
        <f t="shared" si="3"/>
        <v>0</v>
      </c>
      <c r="N263" s="5" t="b">
        <f t="shared" si="4"/>
        <v>0</v>
      </c>
      <c r="O263" s="5" t="b">
        <f t="shared" si="5"/>
        <v>1</v>
      </c>
      <c r="P263" s="5">
        <f t="shared" si="6"/>
        <v>34341</v>
      </c>
    </row>
    <row r="264" ht="14.25" customHeight="1">
      <c r="A264" s="3">
        <v>263.0</v>
      </c>
      <c r="B264" s="3" t="s">
        <v>287</v>
      </c>
      <c r="C264" s="3">
        <v>38.0</v>
      </c>
      <c r="D264" s="3" t="s">
        <v>18</v>
      </c>
      <c r="E264" s="3" t="s">
        <v>34</v>
      </c>
      <c r="F264" s="3">
        <v>35129.0</v>
      </c>
      <c r="G264" s="4">
        <v>45066.0</v>
      </c>
      <c r="H264" s="3">
        <v>20182.0</v>
      </c>
      <c r="I264" s="3" t="s">
        <v>20</v>
      </c>
      <c r="J264" s="3">
        <v>23.0</v>
      </c>
      <c r="K264" s="5" t="str">
        <f t="shared" si="1"/>
        <v>Below</v>
      </c>
      <c r="L264" s="5" t="str">
        <f t="shared" si="2"/>
        <v>Poor</v>
      </c>
      <c r="M264" s="5" t="b">
        <f t="shared" si="3"/>
        <v>0</v>
      </c>
      <c r="N264" s="5" t="b">
        <f t="shared" si="4"/>
        <v>1</v>
      </c>
      <c r="O264" s="5" t="b">
        <f t="shared" si="5"/>
        <v>1</v>
      </c>
      <c r="P264" s="5">
        <f t="shared" si="6"/>
        <v>35129</v>
      </c>
    </row>
    <row r="265" ht="14.25" customHeight="1">
      <c r="A265" s="3">
        <v>264.0</v>
      </c>
      <c r="B265" s="3" t="s">
        <v>288</v>
      </c>
      <c r="C265" s="3">
        <v>47.0</v>
      </c>
      <c r="D265" s="3" t="s">
        <v>18</v>
      </c>
      <c r="E265" s="3" t="s">
        <v>34</v>
      </c>
      <c r="F265" s="3">
        <v>67467.0</v>
      </c>
      <c r="G265" s="4">
        <v>43205.0</v>
      </c>
      <c r="H265" s="3">
        <v>20134.0</v>
      </c>
      <c r="I265" s="3" t="s">
        <v>35</v>
      </c>
      <c r="J265" s="3">
        <v>28.0</v>
      </c>
      <c r="K265" s="5" t="str">
        <f t="shared" si="1"/>
        <v>Above</v>
      </c>
      <c r="L265" s="5" t="str">
        <f t="shared" si="2"/>
        <v>Poor</v>
      </c>
      <c r="M265" s="5" t="b">
        <f t="shared" si="3"/>
        <v>0</v>
      </c>
      <c r="N265" s="5" t="b">
        <f t="shared" si="4"/>
        <v>1</v>
      </c>
      <c r="O265" s="5" t="b">
        <f t="shared" si="5"/>
        <v>1</v>
      </c>
      <c r="P265" s="5">
        <f t="shared" si="6"/>
        <v>67467</v>
      </c>
    </row>
    <row r="266" ht="14.25" customHeight="1">
      <c r="A266" s="3">
        <v>265.0</v>
      </c>
      <c r="B266" s="3" t="s">
        <v>289</v>
      </c>
      <c r="C266" s="3">
        <v>41.0</v>
      </c>
      <c r="D266" s="3" t="s">
        <v>22</v>
      </c>
      <c r="E266" s="3" t="s">
        <v>19</v>
      </c>
      <c r="F266" s="3">
        <v>74798.0</v>
      </c>
      <c r="G266" s="4">
        <v>42299.0</v>
      </c>
      <c r="H266" s="3">
        <v>30493.0</v>
      </c>
      <c r="I266" s="3" t="s">
        <v>20</v>
      </c>
      <c r="J266" s="3">
        <v>47.0</v>
      </c>
      <c r="K266" s="5" t="str">
        <f t="shared" si="1"/>
        <v>Above</v>
      </c>
      <c r="L266" s="5" t="str">
        <f t="shared" si="2"/>
        <v>Good</v>
      </c>
      <c r="M266" s="5" t="b">
        <f t="shared" si="3"/>
        <v>0</v>
      </c>
      <c r="N266" s="5" t="b">
        <f t="shared" si="4"/>
        <v>1</v>
      </c>
      <c r="O266" s="5" t="b">
        <f t="shared" si="5"/>
        <v>1</v>
      </c>
      <c r="P266" s="5">
        <f t="shared" si="6"/>
        <v>74798</v>
      </c>
    </row>
    <row r="267" ht="14.25" customHeight="1">
      <c r="A267" s="3">
        <v>266.0</v>
      </c>
      <c r="B267" s="3" t="s">
        <v>290</v>
      </c>
      <c r="C267" s="3">
        <v>46.0</v>
      </c>
      <c r="D267" s="3" t="s">
        <v>22</v>
      </c>
      <c r="E267" s="3" t="s">
        <v>34</v>
      </c>
      <c r="F267" s="3">
        <v>72164.0</v>
      </c>
      <c r="G267" s="4">
        <v>42311.0</v>
      </c>
      <c r="H267" s="3">
        <v>33392.0</v>
      </c>
      <c r="I267" s="3" t="s">
        <v>20</v>
      </c>
      <c r="J267" s="3">
        <v>56.0</v>
      </c>
      <c r="K267" s="5" t="str">
        <f t="shared" si="1"/>
        <v>Above</v>
      </c>
      <c r="L267" s="5" t="str">
        <f t="shared" si="2"/>
        <v>Excellent</v>
      </c>
      <c r="M267" s="5" t="b">
        <f t="shared" si="3"/>
        <v>0</v>
      </c>
      <c r="N267" s="5" t="b">
        <f t="shared" si="4"/>
        <v>1</v>
      </c>
      <c r="O267" s="5" t="b">
        <f t="shared" si="5"/>
        <v>1</v>
      </c>
      <c r="P267" s="5">
        <f t="shared" si="6"/>
        <v>72164</v>
      </c>
    </row>
    <row r="268" ht="14.25" customHeight="1">
      <c r="A268" s="3">
        <v>267.0</v>
      </c>
      <c r="B268" s="3" t="s">
        <v>291</v>
      </c>
      <c r="C268" s="3">
        <v>51.0</v>
      </c>
      <c r="D268" s="3" t="s">
        <v>18</v>
      </c>
      <c r="E268" s="3" t="s">
        <v>29</v>
      </c>
      <c r="F268" s="3">
        <v>53939.0</v>
      </c>
      <c r="G268" s="4">
        <v>42876.0</v>
      </c>
      <c r="H268" s="3">
        <v>23717.0</v>
      </c>
      <c r="I268" s="3" t="s">
        <v>20</v>
      </c>
      <c r="J268" s="3">
        <v>48.0</v>
      </c>
      <c r="K268" s="5" t="str">
        <f t="shared" si="1"/>
        <v>Above</v>
      </c>
      <c r="L268" s="5" t="str">
        <f t="shared" si="2"/>
        <v>Good</v>
      </c>
      <c r="M268" s="5" t="b">
        <f t="shared" si="3"/>
        <v>0</v>
      </c>
      <c r="N268" s="5" t="b">
        <f t="shared" si="4"/>
        <v>0</v>
      </c>
      <c r="O268" s="5" t="b">
        <f t="shared" si="5"/>
        <v>1</v>
      </c>
      <c r="P268" s="5">
        <f t="shared" si="6"/>
        <v>53939</v>
      </c>
    </row>
    <row r="269" ht="14.25" customHeight="1">
      <c r="A269" s="3">
        <v>268.0</v>
      </c>
      <c r="B269" s="3" t="s">
        <v>292</v>
      </c>
      <c r="C269" s="3">
        <v>54.0</v>
      </c>
      <c r="D269" s="3" t="s">
        <v>18</v>
      </c>
      <c r="E269" s="3" t="s">
        <v>34</v>
      </c>
      <c r="F269" s="3">
        <v>35713.0</v>
      </c>
      <c r="G269" s="4">
        <v>42635.0</v>
      </c>
      <c r="H269" s="3">
        <v>36932.0</v>
      </c>
      <c r="I269" s="3" t="s">
        <v>20</v>
      </c>
      <c r="J269" s="3">
        <v>36.0</v>
      </c>
      <c r="K269" s="5" t="str">
        <f t="shared" si="1"/>
        <v>Below</v>
      </c>
      <c r="L269" s="5" t="str">
        <f t="shared" si="2"/>
        <v>Average</v>
      </c>
      <c r="M269" s="5" t="b">
        <f t="shared" si="3"/>
        <v>0</v>
      </c>
      <c r="N269" s="5" t="b">
        <f t="shared" si="4"/>
        <v>1</v>
      </c>
      <c r="O269" s="5" t="b">
        <f t="shared" si="5"/>
        <v>1</v>
      </c>
      <c r="P269" s="5">
        <f t="shared" si="6"/>
        <v>35713</v>
      </c>
    </row>
    <row r="270" ht="14.25" customHeight="1">
      <c r="A270" s="3">
        <v>269.0</v>
      </c>
      <c r="B270" s="3" t="s">
        <v>293</v>
      </c>
      <c r="C270" s="3">
        <v>60.0</v>
      </c>
      <c r="D270" s="3" t="s">
        <v>22</v>
      </c>
      <c r="E270" s="3" t="s">
        <v>29</v>
      </c>
      <c r="F270" s="3">
        <v>60850.0</v>
      </c>
      <c r="G270" s="4">
        <v>43722.0</v>
      </c>
      <c r="H270" s="3">
        <v>19244.0</v>
      </c>
      <c r="I270" s="3" t="s">
        <v>35</v>
      </c>
      <c r="J270" s="3">
        <v>48.0</v>
      </c>
      <c r="K270" s="5" t="str">
        <f t="shared" si="1"/>
        <v>Above</v>
      </c>
      <c r="L270" s="5" t="str">
        <f t="shared" si="2"/>
        <v>Good</v>
      </c>
      <c r="M270" s="5" t="b">
        <f t="shared" si="3"/>
        <v>0</v>
      </c>
      <c r="N270" s="5" t="b">
        <f t="shared" si="4"/>
        <v>1</v>
      </c>
      <c r="O270" s="5" t="b">
        <f t="shared" si="5"/>
        <v>1</v>
      </c>
      <c r="P270" s="5">
        <f t="shared" si="6"/>
        <v>60850</v>
      </c>
    </row>
    <row r="271" ht="14.25" customHeight="1">
      <c r="A271" s="3">
        <v>270.0</v>
      </c>
      <c r="B271" s="3" t="s">
        <v>294</v>
      </c>
      <c r="C271" s="3">
        <v>47.0</v>
      </c>
      <c r="D271" s="3" t="s">
        <v>22</v>
      </c>
      <c r="E271" s="3" t="s">
        <v>34</v>
      </c>
      <c r="F271" s="3">
        <v>53290.0</v>
      </c>
      <c r="G271" s="4">
        <v>43889.0</v>
      </c>
      <c r="H271" s="3">
        <v>39521.0</v>
      </c>
      <c r="I271" s="3" t="s">
        <v>20</v>
      </c>
      <c r="J271" s="3">
        <v>56.0</v>
      </c>
      <c r="K271" s="5" t="str">
        <f t="shared" si="1"/>
        <v>Above</v>
      </c>
      <c r="L271" s="5" t="str">
        <f t="shared" si="2"/>
        <v>Excellent</v>
      </c>
      <c r="M271" s="5" t="b">
        <f t="shared" si="3"/>
        <v>0</v>
      </c>
      <c r="N271" s="5" t="b">
        <f t="shared" si="4"/>
        <v>1</v>
      </c>
      <c r="O271" s="5" t="b">
        <f t="shared" si="5"/>
        <v>1</v>
      </c>
      <c r="P271" s="5">
        <f t="shared" si="6"/>
        <v>53290</v>
      </c>
    </row>
    <row r="272" ht="14.25" customHeight="1">
      <c r="A272" s="3">
        <v>271.0</v>
      </c>
      <c r="B272" s="3" t="s">
        <v>295</v>
      </c>
      <c r="C272" s="3">
        <v>34.0</v>
      </c>
      <c r="D272" s="3" t="s">
        <v>22</v>
      </c>
      <c r="E272" s="3" t="s">
        <v>7</v>
      </c>
      <c r="F272" s="3">
        <v>76180.0</v>
      </c>
      <c r="G272" s="4">
        <v>44782.0</v>
      </c>
      <c r="H272" s="3">
        <v>13107.0</v>
      </c>
      <c r="I272" s="3" t="s">
        <v>25</v>
      </c>
      <c r="J272" s="3">
        <v>52.0</v>
      </c>
      <c r="K272" s="5" t="str">
        <f t="shared" si="1"/>
        <v>Above</v>
      </c>
      <c r="L272" s="5" t="str">
        <f t="shared" si="2"/>
        <v>Excellent</v>
      </c>
      <c r="M272" s="5" t="b">
        <f t="shared" si="3"/>
        <v>0</v>
      </c>
      <c r="N272" s="5" t="b">
        <f t="shared" si="4"/>
        <v>1</v>
      </c>
      <c r="O272" s="5" t="b">
        <f t="shared" si="5"/>
        <v>1</v>
      </c>
      <c r="P272" s="5">
        <f t="shared" si="6"/>
        <v>76180</v>
      </c>
    </row>
    <row r="273" ht="14.25" customHeight="1">
      <c r="A273" s="3">
        <v>272.0</v>
      </c>
      <c r="B273" s="3" t="s">
        <v>296</v>
      </c>
      <c r="C273" s="3">
        <v>39.0</v>
      </c>
      <c r="D273" s="3" t="s">
        <v>22</v>
      </c>
      <c r="E273" s="3" t="s">
        <v>7</v>
      </c>
      <c r="F273" s="3">
        <v>62928.0</v>
      </c>
      <c r="G273" s="4">
        <v>42220.0</v>
      </c>
      <c r="H273" s="3">
        <v>21141.0</v>
      </c>
      <c r="I273" s="3" t="s">
        <v>20</v>
      </c>
      <c r="J273" s="3">
        <v>36.0</v>
      </c>
      <c r="K273" s="5" t="str">
        <f t="shared" si="1"/>
        <v>Above</v>
      </c>
      <c r="L273" s="5" t="str">
        <f t="shared" si="2"/>
        <v>Average</v>
      </c>
      <c r="M273" s="5" t="b">
        <f t="shared" si="3"/>
        <v>0</v>
      </c>
      <c r="N273" s="5" t="b">
        <f t="shared" si="4"/>
        <v>1</v>
      </c>
      <c r="O273" s="5" t="b">
        <f t="shared" si="5"/>
        <v>1</v>
      </c>
      <c r="P273" s="5">
        <f t="shared" si="6"/>
        <v>62928</v>
      </c>
    </row>
    <row r="274" ht="14.25" customHeight="1">
      <c r="A274" s="3">
        <v>273.0</v>
      </c>
      <c r="B274" s="3" t="s">
        <v>297</v>
      </c>
      <c r="C274" s="3">
        <v>58.0</v>
      </c>
      <c r="D274" s="3" t="s">
        <v>18</v>
      </c>
      <c r="E274" s="3" t="s">
        <v>19</v>
      </c>
      <c r="F274" s="3">
        <v>48144.0</v>
      </c>
      <c r="G274" s="4">
        <v>42288.0</v>
      </c>
      <c r="H274" s="3">
        <v>26963.0</v>
      </c>
      <c r="I274" s="3" t="s">
        <v>20</v>
      </c>
      <c r="J274" s="3">
        <v>48.0</v>
      </c>
      <c r="K274" s="5" t="str">
        <f t="shared" si="1"/>
        <v>Below</v>
      </c>
      <c r="L274" s="5" t="str">
        <f t="shared" si="2"/>
        <v>Good</v>
      </c>
      <c r="M274" s="5" t="b">
        <f t="shared" si="3"/>
        <v>0</v>
      </c>
      <c r="N274" s="5" t="b">
        <f t="shared" si="4"/>
        <v>0</v>
      </c>
      <c r="O274" s="5" t="b">
        <f t="shared" si="5"/>
        <v>1</v>
      </c>
      <c r="P274" s="5">
        <f t="shared" si="6"/>
        <v>48144</v>
      </c>
    </row>
    <row r="275" ht="14.25" customHeight="1">
      <c r="A275" s="3">
        <v>274.0</v>
      </c>
      <c r="B275" s="3" t="s">
        <v>298</v>
      </c>
      <c r="C275" s="3">
        <v>22.0</v>
      </c>
      <c r="D275" s="3" t="s">
        <v>22</v>
      </c>
      <c r="E275" s="3" t="s">
        <v>7</v>
      </c>
      <c r="F275" s="3">
        <v>52385.0</v>
      </c>
      <c r="G275" s="4">
        <v>43465.0</v>
      </c>
      <c r="H275" s="3">
        <v>33503.0</v>
      </c>
      <c r="I275" s="3" t="s">
        <v>35</v>
      </c>
      <c r="J275" s="3">
        <v>52.0</v>
      </c>
      <c r="K275" s="5" t="str">
        <f t="shared" si="1"/>
        <v>Above</v>
      </c>
      <c r="L275" s="5" t="str">
        <f t="shared" si="2"/>
        <v>Excellent</v>
      </c>
      <c r="M275" s="5" t="b">
        <f t="shared" si="3"/>
        <v>0</v>
      </c>
      <c r="N275" s="5" t="b">
        <f t="shared" si="4"/>
        <v>0</v>
      </c>
      <c r="O275" s="5" t="b">
        <f t="shared" si="5"/>
        <v>1</v>
      </c>
      <c r="P275" s="5">
        <f t="shared" si="6"/>
        <v>52385</v>
      </c>
    </row>
    <row r="276" ht="14.25" customHeight="1">
      <c r="A276" s="3">
        <v>275.0</v>
      </c>
      <c r="B276" s="3" t="s">
        <v>299</v>
      </c>
      <c r="C276" s="3">
        <v>22.0</v>
      </c>
      <c r="D276" s="3" t="s">
        <v>18</v>
      </c>
      <c r="E276" s="3" t="s">
        <v>29</v>
      </c>
      <c r="F276" s="3">
        <v>76711.0</v>
      </c>
      <c r="G276" s="4">
        <v>42136.0</v>
      </c>
      <c r="H276" s="3">
        <v>33700.0</v>
      </c>
      <c r="I276" s="3" t="s">
        <v>27</v>
      </c>
      <c r="J276" s="3">
        <v>26.0</v>
      </c>
      <c r="K276" s="5" t="str">
        <f t="shared" si="1"/>
        <v>Above</v>
      </c>
      <c r="L276" s="5" t="str">
        <f t="shared" si="2"/>
        <v>Poor</v>
      </c>
      <c r="M276" s="5" t="b">
        <f t="shared" si="3"/>
        <v>0</v>
      </c>
      <c r="N276" s="5" t="b">
        <f t="shared" si="4"/>
        <v>1</v>
      </c>
      <c r="O276" s="5" t="b">
        <f t="shared" si="5"/>
        <v>1</v>
      </c>
      <c r="P276" s="5">
        <f t="shared" si="6"/>
        <v>76711</v>
      </c>
    </row>
    <row r="277" ht="14.25" customHeight="1">
      <c r="A277" s="3">
        <v>276.0</v>
      </c>
      <c r="B277" s="3" t="s">
        <v>300</v>
      </c>
      <c r="C277" s="3">
        <v>45.0</v>
      </c>
      <c r="D277" s="3" t="s">
        <v>18</v>
      </c>
      <c r="E277" s="3" t="s">
        <v>23</v>
      </c>
      <c r="F277" s="3">
        <v>51212.0</v>
      </c>
      <c r="G277" s="4">
        <v>42975.0</v>
      </c>
      <c r="H277" s="3">
        <v>38073.0</v>
      </c>
      <c r="I277" s="3" t="s">
        <v>27</v>
      </c>
      <c r="J277" s="3">
        <v>53.0</v>
      </c>
      <c r="K277" s="5" t="str">
        <f t="shared" si="1"/>
        <v>Above</v>
      </c>
      <c r="L277" s="5" t="str">
        <f t="shared" si="2"/>
        <v>Excellent</v>
      </c>
      <c r="M277" s="5" t="b">
        <f t="shared" si="3"/>
        <v>0</v>
      </c>
      <c r="N277" s="5" t="b">
        <f t="shared" si="4"/>
        <v>0</v>
      </c>
      <c r="O277" s="5" t="b">
        <f t="shared" si="5"/>
        <v>1</v>
      </c>
      <c r="P277" s="5">
        <f t="shared" si="6"/>
        <v>51212</v>
      </c>
    </row>
    <row r="278" ht="14.25" customHeight="1">
      <c r="A278" s="3">
        <v>277.0</v>
      </c>
      <c r="B278" s="3" t="s">
        <v>301</v>
      </c>
      <c r="C278" s="3">
        <v>54.0</v>
      </c>
      <c r="D278" s="3" t="s">
        <v>22</v>
      </c>
      <c r="E278" s="3" t="s">
        <v>19</v>
      </c>
      <c r="F278" s="3">
        <v>73903.0</v>
      </c>
      <c r="G278" s="4">
        <v>43810.0</v>
      </c>
      <c r="H278" s="3">
        <v>30960.0</v>
      </c>
      <c r="I278" s="3" t="s">
        <v>27</v>
      </c>
      <c r="J278" s="3">
        <v>52.0</v>
      </c>
      <c r="K278" s="5" t="str">
        <f t="shared" si="1"/>
        <v>Above</v>
      </c>
      <c r="L278" s="5" t="str">
        <f t="shared" si="2"/>
        <v>Excellent</v>
      </c>
      <c r="M278" s="5" t="b">
        <f t="shared" si="3"/>
        <v>0</v>
      </c>
      <c r="N278" s="5" t="b">
        <f t="shared" si="4"/>
        <v>1</v>
      </c>
      <c r="O278" s="5" t="b">
        <f t="shared" si="5"/>
        <v>1</v>
      </c>
      <c r="P278" s="5">
        <f t="shared" si="6"/>
        <v>73903</v>
      </c>
    </row>
    <row r="279" ht="14.25" customHeight="1">
      <c r="A279" s="3">
        <v>278.0</v>
      </c>
      <c r="B279" s="3" t="s">
        <v>302</v>
      </c>
      <c r="C279" s="3">
        <v>46.0</v>
      </c>
      <c r="D279" s="3" t="s">
        <v>18</v>
      </c>
      <c r="E279" s="3" t="s">
        <v>23</v>
      </c>
      <c r="F279" s="3">
        <v>62301.0</v>
      </c>
      <c r="G279" s="4">
        <v>42427.0</v>
      </c>
      <c r="H279" s="3">
        <v>35288.0</v>
      </c>
      <c r="I279" s="3" t="s">
        <v>25</v>
      </c>
      <c r="J279" s="3">
        <v>37.0</v>
      </c>
      <c r="K279" s="5" t="str">
        <f t="shared" si="1"/>
        <v>Above</v>
      </c>
      <c r="L279" s="5" t="str">
        <f t="shared" si="2"/>
        <v>Average</v>
      </c>
      <c r="M279" s="5" t="b">
        <f t="shared" si="3"/>
        <v>0</v>
      </c>
      <c r="N279" s="5" t="b">
        <f t="shared" si="4"/>
        <v>1</v>
      </c>
      <c r="O279" s="5" t="b">
        <f t="shared" si="5"/>
        <v>1</v>
      </c>
      <c r="P279" s="5">
        <f t="shared" si="6"/>
        <v>62301</v>
      </c>
    </row>
    <row r="280" ht="14.25" customHeight="1">
      <c r="A280" s="3">
        <v>279.0</v>
      </c>
      <c r="B280" s="3" t="s">
        <v>303</v>
      </c>
      <c r="C280" s="3">
        <v>47.0</v>
      </c>
      <c r="D280" s="3" t="s">
        <v>22</v>
      </c>
      <c r="E280" s="3" t="s">
        <v>7</v>
      </c>
      <c r="F280" s="3">
        <v>50752.0</v>
      </c>
      <c r="G280" s="4">
        <v>43475.0</v>
      </c>
      <c r="H280" s="3">
        <v>38266.0</v>
      </c>
      <c r="I280" s="3" t="s">
        <v>20</v>
      </c>
      <c r="J280" s="3">
        <v>38.0</v>
      </c>
      <c r="K280" s="5" t="str">
        <f t="shared" si="1"/>
        <v>Above</v>
      </c>
      <c r="L280" s="5" t="str">
        <f t="shared" si="2"/>
        <v>Average</v>
      </c>
      <c r="M280" s="5" t="b">
        <f t="shared" si="3"/>
        <v>0</v>
      </c>
      <c r="N280" s="5" t="b">
        <f t="shared" si="4"/>
        <v>0</v>
      </c>
      <c r="O280" s="5" t="b">
        <f t="shared" si="5"/>
        <v>1</v>
      </c>
      <c r="P280" s="5">
        <f t="shared" si="6"/>
        <v>50752</v>
      </c>
    </row>
    <row r="281" ht="14.25" customHeight="1">
      <c r="A281" s="3">
        <v>280.0</v>
      </c>
      <c r="B281" s="3" t="s">
        <v>304</v>
      </c>
      <c r="C281" s="3">
        <v>25.0</v>
      </c>
      <c r="D281" s="3" t="s">
        <v>22</v>
      </c>
      <c r="E281" s="3" t="s">
        <v>19</v>
      </c>
      <c r="F281" s="3">
        <v>38974.0</v>
      </c>
      <c r="G281" s="4">
        <v>44626.0</v>
      </c>
      <c r="H281" s="3">
        <v>20558.0</v>
      </c>
      <c r="I281" s="3" t="s">
        <v>25</v>
      </c>
      <c r="J281" s="3">
        <v>30.0</v>
      </c>
      <c r="K281" s="5" t="str">
        <f t="shared" si="1"/>
        <v>Below</v>
      </c>
      <c r="L281" s="5" t="str">
        <f t="shared" si="2"/>
        <v>Average</v>
      </c>
      <c r="M281" s="5" t="b">
        <f t="shared" si="3"/>
        <v>0</v>
      </c>
      <c r="N281" s="5" t="b">
        <f t="shared" si="4"/>
        <v>0</v>
      </c>
      <c r="O281" s="5" t="b">
        <f t="shared" si="5"/>
        <v>1</v>
      </c>
      <c r="P281" s="5">
        <f t="shared" si="6"/>
        <v>38974</v>
      </c>
    </row>
    <row r="282" ht="14.25" customHeight="1">
      <c r="A282" s="3">
        <v>281.0</v>
      </c>
      <c r="B282" s="3" t="s">
        <v>305</v>
      </c>
      <c r="C282" s="3">
        <v>58.0</v>
      </c>
      <c r="D282" s="3" t="s">
        <v>18</v>
      </c>
      <c r="E282" s="3" t="s">
        <v>29</v>
      </c>
      <c r="F282" s="3">
        <v>70389.0</v>
      </c>
      <c r="G282" s="4">
        <v>41920.0</v>
      </c>
      <c r="H282" s="3">
        <v>28978.0</v>
      </c>
      <c r="I282" s="3" t="s">
        <v>35</v>
      </c>
      <c r="J282" s="3">
        <v>33.0</v>
      </c>
      <c r="K282" s="5" t="str">
        <f t="shared" si="1"/>
        <v>Above</v>
      </c>
      <c r="L282" s="5" t="str">
        <f t="shared" si="2"/>
        <v>Average</v>
      </c>
      <c r="M282" s="5" t="b">
        <f t="shared" si="3"/>
        <v>0</v>
      </c>
      <c r="N282" s="5" t="b">
        <f t="shared" si="4"/>
        <v>1</v>
      </c>
      <c r="O282" s="5" t="b">
        <f t="shared" si="5"/>
        <v>1</v>
      </c>
      <c r="P282" s="5">
        <f t="shared" si="6"/>
        <v>70389</v>
      </c>
    </row>
    <row r="283" ht="14.25" customHeight="1">
      <c r="A283" s="3">
        <v>282.0</v>
      </c>
      <c r="B283" s="3" t="s">
        <v>306</v>
      </c>
      <c r="C283" s="3">
        <v>32.0</v>
      </c>
      <c r="D283" s="3" t="s">
        <v>18</v>
      </c>
      <c r="E283" s="3" t="s">
        <v>34</v>
      </c>
      <c r="F283" s="3">
        <v>66709.0</v>
      </c>
      <c r="G283" s="4">
        <v>41845.0</v>
      </c>
      <c r="H283" s="3">
        <v>38546.0</v>
      </c>
      <c r="I283" s="3" t="s">
        <v>20</v>
      </c>
      <c r="J283" s="3">
        <v>46.0</v>
      </c>
      <c r="K283" s="5" t="str">
        <f t="shared" si="1"/>
        <v>Above</v>
      </c>
      <c r="L283" s="5" t="str">
        <f t="shared" si="2"/>
        <v>Good</v>
      </c>
      <c r="M283" s="5" t="b">
        <f t="shared" si="3"/>
        <v>0</v>
      </c>
      <c r="N283" s="5" t="b">
        <f t="shared" si="4"/>
        <v>1</v>
      </c>
      <c r="O283" s="5" t="b">
        <f t="shared" si="5"/>
        <v>1</v>
      </c>
      <c r="P283" s="5">
        <f t="shared" si="6"/>
        <v>66709</v>
      </c>
    </row>
    <row r="284" ht="14.25" customHeight="1">
      <c r="A284" s="3">
        <v>283.0</v>
      </c>
      <c r="B284" s="3" t="s">
        <v>307</v>
      </c>
      <c r="C284" s="3">
        <v>37.0</v>
      </c>
      <c r="D284" s="3" t="s">
        <v>18</v>
      </c>
      <c r="E284" s="3" t="s">
        <v>7</v>
      </c>
      <c r="F284" s="3">
        <v>35434.0</v>
      </c>
      <c r="G284" s="4">
        <v>43288.0</v>
      </c>
      <c r="H284" s="3">
        <v>37034.0</v>
      </c>
      <c r="I284" s="3" t="s">
        <v>35</v>
      </c>
      <c r="J284" s="3">
        <v>59.0</v>
      </c>
      <c r="K284" s="5" t="str">
        <f t="shared" si="1"/>
        <v>Below</v>
      </c>
      <c r="L284" s="5" t="str">
        <f t="shared" si="2"/>
        <v>Excellent</v>
      </c>
      <c r="M284" s="5" t="b">
        <f t="shared" si="3"/>
        <v>0</v>
      </c>
      <c r="N284" s="5" t="b">
        <f t="shared" si="4"/>
        <v>0</v>
      </c>
      <c r="O284" s="5" t="b">
        <f t="shared" si="5"/>
        <v>1</v>
      </c>
      <c r="P284" s="5">
        <f t="shared" si="6"/>
        <v>35434</v>
      </c>
    </row>
    <row r="285" ht="14.25" customHeight="1">
      <c r="A285" s="3">
        <v>284.0</v>
      </c>
      <c r="B285" s="3" t="s">
        <v>126</v>
      </c>
      <c r="C285" s="3">
        <v>38.0</v>
      </c>
      <c r="D285" s="3" t="s">
        <v>18</v>
      </c>
      <c r="E285" s="3" t="s">
        <v>19</v>
      </c>
      <c r="F285" s="3">
        <v>76562.0</v>
      </c>
      <c r="G285" s="4">
        <v>43503.0</v>
      </c>
      <c r="H285" s="3">
        <v>18243.0</v>
      </c>
      <c r="I285" s="3" t="s">
        <v>20</v>
      </c>
      <c r="J285" s="3">
        <v>46.0</v>
      </c>
      <c r="K285" s="5" t="str">
        <f t="shared" si="1"/>
        <v>Above</v>
      </c>
      <c r="L285" s="5" t="str">
        <f t="shared" si="2"/>
        <v>Good</v>
      </c>
      <c r="M285" s="5" t="b">
        <f t="shared" si="3"/>
        <v>0</v>
      </c>
      <c r="N285" s="5" t="b">
        <f t="shared" si="4"/>
        <v>1</v>
      </c>
      <c r="O285" s="5" t="b">
        <f t="shared" si="5"/>
        <v>1</v>
      </c>
      <c r="P285" s="5">
        <f t="shared" si="6"/>
        <v>76562</v>
      </c>
    </row>
    <row r="286" ht="14.25" customHeight="1">
      <c r="A286" s="3">
        <v>285.0</v>
      </c>
      <c r="B286" s="3" t="s">
        <v>308</v>
      </c>
      <c r="C286" s="3">
        <v>56.0</v>
      </c>
      <c r="D286" s="3" t="s">
        <v>22</v>
      </c>
      <c r="E286" s="3" t="s">
        <v>23</v>
      </c>
      <c r="F286" s="3">
        <v>30854.0</v>
      </c>
      <c r="G286" s="4">
        <v>44319.0</v>
      </c>
      <c r="H286" s="3">
        <v>30370.0</v>
      </c>
      <c r="I286" s="3" t="s">
        <v>25</v>
      </c>
      <c r="J286" s="3">
        <v>21.0</v>
      </c>
      <c r="K286" s="5" t="str">
        <f t="shared" si="1"/>
        <v>Below</v>
      </c>
      <c r="L286" s="5" t="str">
        <f t="shared" si="2"/>
        <v>Poor</v>
      </c>
      <c r="M286" s="5" t="b">
        <f t="shared" si="3"/>
        <v>0</v>
      </c>
      <c r="N286" s="5" t="b">
        <f t="shared" si="4"/>
        <v>0</v>
      </c>
      <c r="O286" s="5" t="b">
        <f t="shared" si="5"/>
        <v>1</v>
      </c>
      <c r="P286" s="5">
        <f t="shared" si="6"/>
        <v>30854</v>
      </c>
    </row>
    <row r="287" ht="14.25" customHeight="1">
      <c r="A287" s="3">
        <v>286.0</v>
      </c>
      <c r="B287" s="3" t="s">
        <v>309</v>
      </c>
      <c r="C287" s="3">
        <v>52.0</v>
      </c>
      <c r="D287" s="3" t="s">
        <v>18</v>
      </c>
      <c r="E287" s="3" t="s">
        <v>19</v>
      </c>
      <c r="F287" s="3">
        <v>30426.0</v>
      </c>
      <c r="G287" s="4">
        <v>43697.0</v>
      </c>
      <c r="H287" s="3">
        <v>11519.0</v>
      </c>
      <c r="I287" s="3" t="s">
        <v>27</v>
      </c>
      <c r="J287" s="3">
        <v>40.0</v>
      </c>
      <c r="K287" s="5" t="str">
        <f t="shared" si="1"/>
        <v>Below</v>
      </c>
      <c r="L287" s="5" t="str">
        <f t="shared" si="2"/>
        <v>Good</v>
      </c>
      <c r="M287" s="5" t="b">
        <f t="shared" si="3"/>
        <v>0</v>
      </c>
      <c r="N287" s="5" t="b">
        <f t="shared" si="4"/>
        <v>0</v>
      </c>
      <c r="O287" s="5" t="b">
        <f t="shared" si="5"/>
        <v>1</v>
      </c>
      <c r="P287" s="5">
        <f t="shared" si="6"/>
        <v>30426</v>
      </c>
    </row>
    <row r="288" ht="14.25" customHeight="1">
      <c r="A288" s="3">
        <v>287.0</v>
      </c>
      <c r="B288" s="3" t="s">
        <v>310</v>
      </c>
      <c r="C288" s="3">
        <v>33.0</v>
      </c>
      <c r="D288" s="3" t="s">
        <v>18</v>
      </c>
      <c r="E288" s="3" t="s">
        <v>19</v>
      </c>
      <c r="F288" s="3">
        <v>74564.0</v>
      </c>
      <c r="G288" s="4">
        <v>44665.0</v>
      </c>
      <c r="H288" s="3">
        <v>12618.0</v>
      </c>
      <c r="I288" s="3" t="s">
        <v>35</v>
      </c>
      <c r="J288" s="3">
        <v>34.0</v>
      </c>
      <c r="K288" s="5" t="str">
        <f t="shared" si="1"/>
        <v>Above</v>
      </c>
      <c r="L288" s="5" t="str">
        <f t="shared" si="2"/>
        <v>Average</v>
      </c>
      <c r="M288" s="5" t="b">
        <f t="shared" si="3"/>
        <v>0</v>
      </c>
      <c r="N288" s="5" t="b">
        <f t="shared" si="4"/>
        <v>1</v>
      </c>
      <c r="O288" s="5" t="b">
        <f t="shared" si="5"/>
        <v>1</v>
      </c>
      <c r="P288" s="5">
        <f t="shared" si="6"/>
        <v>74564</v>
      </c>
    </row>
    <row r="289" ht="14.25" customHeight="1">
      <c r="A289" s="3">
        <v>288.0</v>
      </c>
      <c r="B289" s="3" t="s">
        <v>311</v>
      </c>
      <c r="C289" s="3">
        <v>52.0</v>
      </c>
      <c r="D289" s="3" t="s">
        <v>22</v>
      </c>
      <c r="E289" s="3" t="s">
        <v>19</v>
      </c>
      <c r="F289" s="3">
        <v>48968.0</v>
      </c>
      <c r="G289" s="4">
        <v>42787.0</v>
      </c>
      <c r="H289" s="3">
        <v>29235.0</v>
      </c>
      <c r="I289" s="3" t="s">
        <v>20</v>
      </c>
      <c r="J289" s="3">
        <v>34.0</v>
      </c>
      <c r="K289" s="5" t="str">
        <f t="shared" si="1"/>
        <v>Below</v>
      </c>
      <c r="L289" s="5" t="str">
        <f t="shared" si="2"/>
        <v>Average</v>
      </c>
      <c r="M289" s="5" t="b">
        <f t="shared" si="3"/>
        <v>0</v>
      </c>
      <c r="N289" s="5" t="b">
        <f t="shared" si="4"/>
        <v>0</v>
      </c>
      <c r="O289" s="5" t="b">
        <f t="shared" si="5"/>
        <v>1</v>
      </c>
      <c r="P289" s="5">
        <f t="shared" si="6"/>
        <v>48968</v>
      </c>
    </row>
    <row r="290" ht="14.25" customHeight="1">
      <c r="A290" s="3">
        <v>289.0</v>
      </c>
      <c r="B290" s="3" t="s">
        <v>312</v>
      </c>
      <c r="C290" s="3">
        <v>52.0</v>
      </c>
      <c r="D290" s="3" t="s">
        <v>22</v>
      </c>
      <c r="E290" s="3" t="s">
        <v>29</v>
      </c>
      <c r="F290" s="3">
        <v>45763.0</v>
      </c>
      <c r="G290" s="4">
        <v>44808.0</v>
      </c>
      <c r="H290" s="3">
        <v>29356.0</v>
      </c>
      <c r="I290" s="3" t="s">
        <v>25</v>
      </c>
      <c r="J290" s="3">
        <v>49.0</v>
      </c>
      <c r="K290" s="5" t="str">
        <f t="shared" si="1"/>
        <v>Below</v>
      </c>
      <c r="L290" s="5" t="str">
        <f t="shared" si="2"/>
        <v>Good</v>
      </c>
      <c r="M290" s="5" t="b">
        <f t="shared" si="3"/>
        <v>0</v>
      </c>
      <c r="N290" s="5" t="b">
        <f t="shared" si="4"/>
        <v>0</v>
      </c>
      <c r="O290" s="5" t="b">
        <f t="shared" si="5"/>
        <v>1</v>
      </c>
      <c r="P290" s="5">
        <f t="shared" si="6"/>
        <v>45763</v>
      </c>
    </row>
    <row r="291" ht="14.25" customHeight="1">
      <c r="A291" s="3">
        <v>290.0</v>
      </c>
      <c r="B291" s="3" t="s">
        <v>313</v>
      </c>
      <c r="C291" s="3">
        <v>32.0</v>
      </c>
      <c r="D291" s="3" t="s">
        <v>22</v>
      </c>
      <c r="E291" s="3" t="s">
        <v>23</v>
      </c>
      <c r="F291" s="3">
        <v>76053.0</v>
      </c>
      <c r="G291" s="4">
        <v>44481.0</v>
      </c>
      <c r="H291" s="3">
        <v>17563.0</v>
      </c>
      <c r="I291" s="3" t="s">
        <v>20</v>
      </c>
      <c r="J291" s="3">
        <v>53.0</v>
      </c>
      <c r="K291" s="5" t="str">
        <f t="shared" si="1"/>
        <v>Above</v>
      </c>
      <c r="L291" s="5" t="str">
        <f t="shared" si="2"/>
        <v>Excellent</v>
      </c>
      <c r="M291" s="5" t="b">
        <f t="shared" si="3"/>
        <v>1</v>
      </c>
      <c r="N291" s="5" t="b">
        <f t="shared" si="4"/>
        <v>1</v>
      </c>
      <c r="O291" s="5" t="b">
        <f t="shared" si="5"/>
        <v>1</v>
      </c>
      <c r="P291" s="5">
        <f t="shared" si="6"/>
        <v>76053</v>
      </c>
    </row>
    <row r="292" ht="14.25" customHeight="1">
      <c r="A292" s="3">
        <v>291.0</v>
      </c>
      <c r="B292" s="3" t="s">
        <v>314</v>
      </c>
      <c r="C292" s="3">
        <v>50.0</v>
      </c>
      <c r="D292" s="3" t="s">
        <v>22</v>
      </c>
      <c r="E292" s="3" t="s">
        <v>34</v>
      </c>
      <c r="F292" s="3">
        <v>54008.0</v>
      </c>
      <c r="G292" s="4">
        <v>44372.0</v>
      </c>
      <c r="H292" s="3">
        <v>13535.0</v>
      </c>
      <c r="I292" s="3" t="s">
        <v>35</v>
      </c>
      <c r="J292" s="3">
        <v>27.0</v>
      </c>
      <c r="K292" s="5" t="str">
        <f t="shared" si="1"/>
        <v>Above</v>
      </c>
      <c r="L292" s="5" t="str">
        <f t="shared" si="2"/>
        <v>Poor</v>
      </c>
      <c r="M292" s="5" t="b">
        <f t="shared" si="3"/>
        <v>0</v>
      </c>
      <c r="N292" s="5" t="b">
        <f t="shared" si="4"/>
        <v>1</v>
      </c>
      <c r="O292" s="5" t="b">
        <f t="shared" si="5"/>
        <v>1</v>
      </c>
      <c r="P292" s="5">
        <f t="shared" si="6"/>
        <v>54008</v>
      </c>
    </row>
    <row r="293" ht="14.25" customHeight="1">
      <c r="A293" s="3">
        <v>292.0</v>
      </c>
      <c r="B293" s="3" t="s">
        <v>315</v>
      </c>
      <c r="C293" s="3">
        <v>23.0</v>
      </c>
      <c r="D293" s="3" t="s">
        <v>22</v>
      </c>
      <c r="E293" s="3" t="s">
        <v>19</v>
      </c>
      <c r="F293" s="3">
        <v>72621.0</v>
      </c>
      <c r="G293" s="4">
        <v>43134.0</v>
      </c>
      <c r="H293" s="3">
        <v>22160.0</v>
      </c>
      <c r="I293" s="3" t="s">
        <v>27</v>
      </c>
      <c r="J293" s="3">
        <v>48.0</v>
      </c>
      <c r="K293" s="5" t="str">
        <f t="shared" si="1"/>
        <v>Above</v>
      </c>
      <c r="L293" s="5" t="str">
        <f t="shared" si="2"/>
        <v>Good</v>
      </c>
      <c r="M293" s="5" t="b">
        <f t="shared" si="3"/>
        <v>0</v>
      </c>
      <c r="N293" s="5" t="b">
        <f t="shared" si="4"/>
        <v>1</v>
      </c>
      <c r="O293" s="5" t="b">
        <f t="shared" si="5"/>
        <v>1</v>
      </c>
      <c r="P293" s="5">
        <f t="shared" si="6"/>
        <v>72621</v>
      </c>
    </row>
    <row r="294" ht="14.25" customHeight="1">
      <c r="A294" s="3">
        <v>293.0</v>
      </c>
      <c r="B294" s="3" t="s">
        <v>316</v>
      </c>
      <c r="C294" s="3">
        <v>52.0</v>
      </c>
      <c r="D294" s="3" t="s">
        <v>18</v>
      </c>
      <c r="E294" s="3" t="s">
        <v>34</v>
      </c>
      <c r="F294" s="3">
        <v>43387.0</v>
      </c>
      <c r="G294" s="4">
        <v>42247.0</v>
      </c>
      <c r="H294" s="3">
        <v>23101.0</v>
      </c>
      <c r="I294" s="3" t="s">
        <v>35</v>
      </c>
      <c r="J294" s="3">
        <v>24.0</v>
      </c>
      <c r="K294" s="5" t="str">
        <f t="shared" si="1"/>
        <v>Below</v>
      </c>
      <c r="L294" s="5" t="str">
        <f t="shared" si="2"/>
        <v>Poor</v>
      </c>
      <c r="M294" s="5" t="b">
        <f t="shared" si="3"/>
        <v>0</v>
      </c>
      <c r="N294" s="5" t="b">
        <f t="shared" si="4"/>
        <v>1</v>
      </c>
      <c r="O294" s="5" t="b">
        <f t="shared" si="5"/>
        <v>1</v>
      </c>
      <c r="P294" s="5">
        <f t="shared" si="6"/>
        <v>43387</v>
      </c>
    </row>
    <row r="295" ht="14.25" customHeight="1">
      <c r="A295" s="3">
        <v>294.0</v>
      </c>
      <c r="B295" s="3" t="s">
        <v>317</v>
      </c>
      <c r="C295" s="3">
        <v>31.0</v>
      </c>
      <c r="D295" s="3" t="s">
        <v>18</v>
      </c>
      <c r="E295" s="3" t="s">
        <v>29</v>
      </c>
      <c r="F295" s="3">
        <v>71190.0</v>
      </c>
      <c r="G295" s="4">
        <v>42234.0</v>
      </c>
      <c r="H295" s="3">
        <v>11695.0</v>
      </c>
      <c r="I295" s="3" t="s">
        <v>35</v>
      </c>
      <c r="J295" s="3">
        <v>48.0</v>
      </c>
      <c r="K295" s="5" t="str">
        <f t="shared" si="1"/>
        <v>Above</v>
      </c>
      <c r="L295" s="5" t="str">
        <f t="shared" si="2"/>
        <v>Good</v>
      </c>
      <c r="M295" s="5" t="b">
        <f t="shared" si="3"/>
        <v>0</v>
      </c>
      <c r="N295" s="5" t="b">
        <f t="shared" si="4"/>
        <v>1</v>
      </c>
      <c r="O295" s="5" t="b">
        <f t="shared" si="5"/>
        <v>1</v>
      </c>
      <c r="P295" s="5">
        <f t="shared" si="6"/>
        <v>71190</v>
      </c>
    </row>
    <row r="296" ht="14.25" customHeight="1">
      <c r="A296" s="3">
        <v>295.0</v>
      </c>
      <c r="B296" s="3" t="s">
        <v>318</v>
      </c>
      <c r="C296" s="3">
        <v>31.0</v>
      </c>
      <c r="D296" s="3" t="s">
        <v>22</v>
      </c>
      <c r="E296" s="3" t="s">
        <v>29</v>
      </c>
      <c r="F296" s="3">
        <v>79939.0</v>
      </c>
      <c r="G296" s="4">
        <v>44744.0</v>
      </c>
      <c r="H296" s="3">
        <v>31575.0</v>
      </c>
      <c r="I296" s="3" t="s">
        <v>20</v>
      </c>
      <c r="J296" s="3">
        <v>41.0</v>
      </c>
      <c r="K296" s="5" t="str">
        <f t="shared" si="1"/>
        <v>Above</v>
      </c>
      <c r="L296" s="5" t="str">
        <f t="shared" si="2"/>
        <v>Good</v>
      </c>
      <c r="M296" s="5" t="b">
        <f t="shared" si="3"/>
        <v>0</v>
      </c>
      <c r="N296" s="5" t="b">
        <f t="shared" si="4"/>
        <v>1</v>
      </c>
      <c r="O296" s="5" t="b">
        <f t="shared" si="5"/>
        <v>1</v>
      </c>
      <c r="P296" s="5">
        <f t="shared" si="6"/>
        <v>79939</v>
      </c>
    </row>
    <row r="297" ht="14.25" customHeight="1">
      <c r="A297" s="3">
        <v>296.0</v>
      </c>
      <c r="B297" s="3" t="s">
        <v>319</v>
      </c>
      <c r="C297" s="3">
        <v>28.0</v>
      </c>
      <c r="D297" s="3" t="s">
        <v>18</v>
      </c>
      <c r="E297" s="3" t="s">
        <v>34</v>
      </c>
      <c r="F297" s="3">
        <v>69862.0</v>
      </c>
      <c r="G297" s="4">
        <v>44481.0</v>
      </c>
      <c r="H297" s="3">
        <v>10276.0</v>
      </c>
      <c r="I297" s="3" t="s">
        <v>20</v>
      </c>
      <c r="J297" s="3">
        <v>49.0</v>
      </c>
      <c r="K297" s="5" t="str">
        <f t="shared" si="1"/>
        <v>Above</v>
      </c>
      <c r="L297" s="5" t="str">
        <f t="shared" si="2"/>
        <v>Good</v>
      </c>
      <c r="M297" s="5" t="b">
        <f t="shared" si="3"/>
        <v>0</v>
      </c>
      <c r="N297" s="5" t="b">
        <f t="shared" si="4"/>
        <v>1</v>
      </c>
      <c r="O297" s="5" t="b">
        <f t="shared" si="5"/>
        <v>1</v>
      </c>
      <c r="P297" s="5">
        <f t="shared" si="6"/>
        <v>69862</v>
      </c>
    </row>
    <row r="298" ht="14.25" customHeight="1">
      <c r="A298" s="3">
        <v>297.0</v>
      </c>
      <c r="B298" s="3" t="s">
        <v>320</v>
      </c>
      <c r="C298" s="3">
        <v>47.0</v>
      </c>
      <c r="D298" s="3" t="s">
        <v>22</v>
      </c>
      <c r="E298" s="3" t="s">
        <v>29</v>
      </c>
      <c r="F298" s="3">
        <v>72574.0</v>
      </c>
      <c r="G298" s="4">
        <v>43032.0</v>
      </c>
      <c r="H298" s="3">
        <v>31837.0</v>
      </c>
      <c r="I298" s="3" t="s">
        <v>35</v>
      </c>
      <c r="J298" s="3">
        <v>36.0</v>
      </c>
      <c r="K298" s="5" t="str">
        <f t="shared" si="1"/>
        <v>Above</v>
      </c>
      <c r="L298" s="5" t="str">
        <f t="shared" si="2"/>
        <v>Average</v>
      </c>
      <c r="M298" s="5" t="b">
        <f t="shared" si="3"/>
        <v>0</v>
      </c>
      <c r="N298" s="5" t="b">
        <f t="shared" si="4"/>
        <v>1</v>
      </c>
      <c r="O298" s="5" t="b">
        <f t="shared" si="5"/>
        <v>1</v>
      </c>
      <c r="P298" s="5">
        <f t="shared" si="6"/>
        <v>72574</v>
      </c>
    </row>
    <row r="299" ht="14.25" customHeight="1">
      <c r="A299" s="3">
        <v>298.0</v>
      </c>
      <c r="B299" s="3" t="s">
        <v>321</v>
      </c>
      <c r="C299" s="3">
        <v>54.0</v>
      </c>
      <c r="D299" s="3" t="s">
        <v>18</v>
      </c>
      <c r="E299" s="3" t="s">
        <v>29</v>
      </c>
      <c r="F299" s="3">
        <v>36206.0</v>
      </c>
      <c r="G299" s="4">
        <v>45043.0</v>
      </c>
      <c r="H299" s="3">
        <v>28200.0</v>
      </c>
      <c r="I299" s="3" t="s">
        <v>25</v>
      </c>
      <c r="J299" s="3">
        <v>51.0</v>
      </c>
      <c r="K299" s="5" t="str">
        <f t="shared" si="1"/>
        <v>Below</v>
      </c>
      <c r="L299" s="5" t="str">
        <f t="shared" si="2"/>
        <v>Excellent</v>
      </c>
      <c r="M299" s="5" t="b">
        <f t="shared" si="3"/>
        <v>0</v>
      </c>
      <c r="N299" s="5" t="b">
        <f t="shared" si="4"/>
        <v>0</v>
      </c>
      <c r="O299" s="5" t="b">
        <f t="shared" si="5"/>
        <v>1</v>
      </c>
      <c r="P299" s="5">
        <f t="shared" si="6"/>
        <v>36206</v>
      </c>
    </row>
    <row r="300" ht="14.25" customHeight="1">
      <c r="A300" s="3">
        <v>299.0</v>
      </c>
      <c r="B300" s="3" t="s">
        <v>322</v>
      </c>
      <c r="C300" s="3">
        <v>40.0</v>
      </c>
      <c r="D300" s="3" t="s">
        <v>22</v>
      </c>
      <c r="E300" s="3" t="s">
        <v>29</v>
      </c>
      <c r="F300" s="3">
        <v>51128.0</v>
      </c>
      <c r="G300" s="4">
        <v>42457.0</v>
      </c>
      <c r="H300" s="3">
        <v>13225.0</v>
      </c>
      <c r="I300" s="3" t="s">
        <v>20</v>
      </c>
      <c r="J300" s="3">
        <v>52.0</v>
      </c>
      <c r="K300" s="5" t="str">
        <f t="shared" si="1"/>
        <v>Above</v>
      </c>
      <c r="L300" s="5" t="str">
        <f t="shared" si="2"/>
        <v>Excellent</v>
      </c>
      <c r="M300" s="5" t="b">
        <f t="shared" si="3"/>
        <v>0</v>
      </c>
      <c r="N300" s="5" t="b">
        <f t="shared" si="4"/>
        <v>0</v>
      </c>
      <c r="O300" s="5" t="b">
        <f t="shared" si="5"/>
        <v>1</v>
      </c>
      <c r="P300" s="5">
        <f t="shared" si="6"/>
        <v>51128</v>
      </c>
    </row>
    <row r="301" ht="14.25" customHeight="1">
      <c r="A301" s="3">
        <v>300.0</v>
      </c>
      <c r="B301" s="3" t="s">
        <v>323</v>
      </c>
      <c r="C301" s="3">
        <v>28.0</v>
      </c>
      <c r="D301" s="3" t="s">
        <v>18</v>
      </c>
      <c r="E301" s="3" t="s">
        <v>29</v>
      </c>
      <c r="F301" s="3">
        <v>44858.0</v>
      </c>
      <c r="G301" s="4">
        <v>44844.0</v>
      </c>
      <c r="H301" s="3">
        <v>10930.0</v>
      </c>
      <c r="I301" s="3" t="s">
        <v>25</v>
      </c>
      <c r="J301" s="3">
        <v>53.0</v>
      </c>
      <c r="K301" s="5" t="str">
        <f t="shared" si="1"/>
        <v>Below</v>
      </c>
      <c r="L301" s="5" t="str">
        <f t="shared" si="2"/>
        <v>Excellent</v>
      </c>
      <c r="M301" s="5" t="b">
        <f t="shared" si="3"/>
        <v>0</v>
      </c>
      <c r="N301" s="5" t="b">
        <f t="shared" si="4"/>
        <v>0</v>
      </c>
      <c r="O301" s="5" t="b">
        <f t="shared" si="5"/>
        <v>1</v>
      </c>
      <c r="P301" s="5">
        <f t="shared" si="6"/>
        <v>44858</v>
      </c>
    </row>
    <row r="302" ht="14.25" customHeight="1">
      <c r="A302" s="3">
        <v>301.0</v>
      </c>
      <c r="B302" s="3" t="s">
        <v>324</v>
      </c>
      <c r="C302" s="3">
        <v>31.0</v>
      </c>
      <c r="D302" s="3" t="s">
        <v>22</v>
      </c>
      <c r="E302" s="3" t="s">
        <v>19</v>
      </c>
      <c r="F302" s="3">
        <v>37373.0</v>
      </c>
      <c r="G302" s="4">
        <v>43530.0</v>
      </c>
      <c r="H302" s="3">
        <v>32525.0</v>
      </c>
      <c r="I302" s="3" t="s">
        <v>35</v>
      </c>
      <c r="J302" s="3">
        <v>40.0</v>
      </c>
      <c r="K302" s="5" t="str">
        <f t="shared" si="1"/>
        <v>Below</v>
      </c>
      <c r="L302" s="5" t="str">
        <f t="shared" si="2"/>
        <v>Good</v>
      </c>
      <c r="M302" s="5" t="b">
        <f t="shared" si="3"/>
        <v>0</v>
      </c>
      <c r="N302" s="5" t="b">
        <f t="shared" si="4"/>
        <v>0</v>
      </c>
      <c r="O302" s="5" t="b">
        <f t="shared" si="5"/>
        <v>1</v>
      </c>
      <c r="P302" s="5">
        <f t="shared" si="6"/>
        <v>37373</v>
      </c>
    </row>
    <row r="303" ht="14.25" customHeight="1">
      <c r="A303" s="3">
        <v>302.0</v>
      </c>
      <c r="B303" s="3" t="s">
        <v>325</v>
      </c>
      <c r="C303" s="3">
        <v>37.0</v>
      </c>
      <c r="D303" s="3" t="s">
        <v>22</v>
      </c>
      <c r="E303" s="3" t="s">
        <v>7</v>
      </c>
      <c r="F303" s="3">
        <v>32158.0</v>
      </c>
      <c r="G303" s="4">
        <v>42910.0</v>
      </c>
      <c r="H303" s="3">
        <v>26219.0</v>
      </c>
      <c r="I303" s="3" t="s">
        <v>27</v>
      </c>
      <c r="J303" s="3">
        <v>43.0</v>
      </c>
      <c r="K303" s="5" t="str">
        <f t="shared" si="1"/>
        <v>Below</v>
      </c>
      <c r="L303" s="5" t="str">
        <f t="shared" si="2"/>
        <v>Good</v>
      </c>
      <c r="M303" s="5" t="b">
        <f t="shared" si="3"/>
        <v>0</v>
      </c>
      <c r="N303" s="5" t="b">
        <f t="shared" si="4"/>
        <v>0</v>
      </c>
      <c r="O303" s="5" t="b">
        <f t="shared" si="5"/>
        <v>1</v>
      </c>
      <c r="P303" s="5">
        <f t="shared" si="6"/>
        <v>32158</v>
      </c>
    </row>
    <row r="304" ht="14.25" customHeight="1">
      <c r="A304" s="3">
        <v>303.0</v>
      </c>
      <c r="B304" s="3" t="s">
        <v>326</v>
      </c>
      <c r="C304" s="3">
        <v>55.0</v>
      </c>
      <c r="D304" s="3" t="s">
        <v>18</v>
      </c>
      <c r="E304" s="3" t="s">
        <v>7</v>
      </c>
      <c r="F304" s="3">
        <v>49004.0</v>
      </c>
      <c r="G304" s="4">
        <v>43673.0</v>
      </c>
      <c r="H304" s="3">
        <v>19203.0</v>
      </c>
      <c r="I304" s="3" t="s">
        <v>27</v>
      </c>
      <c r="J304" s="3">
        <v>22.0</v>
      </c>
      <c r="K304" s="5" t="str">
        <f t="shared" si="1"/>
        <v>Below</v>
      </c>
      <c r="L304" s="5" t="str">
        <f t="shared" si="2"/>
        <v>Poor</v>
      </c>
      <c r="M304" s="5" t="b">
        <f t="shared" si="3"/>
        <v>0</v>
      </c>
      <c r="N304" s="5" t="b">
        <f t="shared" si="4"/>
        <v>0</v>
      </c>
      <c r="O304" s="5" t="b">
        <f t="shared" si="5"/>
        <v>1</v>
      </c>
      <c r="P304" s="5">
        <f t="shared" si="6"/>
        <v>49004</v>
      </c>
    </row>
    <row r="305" ht="14.25" customHeight="1">
      <c r="A305" s="3">
        <v>304.0</v>
      </c>
      <c r="B305" s="3" t="s">
        <v>327</v>
      </c>
      <c r="C305" s="3">
        <v>31.0</v>
      </c>
      <c r="D305" s="3" t="s">
        <v>22</v>
      </c>
      <c r="E305" s="3" t="s">
        <v>23</v>
      </c>
      <c r="F305" s="3">
        <v>68968.0</v>
      </c>
      <c r="G305" s="4">
        <v>42844.0</v>
      </c>
      <c r="H305" s="3">
        <v>32574.0</v>
      </c>
      <c r="I305" s="3" t="s">
        <v>27</v>
      </c>
      <c r="J305" s="3">
        <v>22.0</v>
      </c>
      <c r="K305" s="5" t="str">
        <f t="shared" si="1"/>
        <v>Above</v>
      </c>
      <c r="L305" s="5" t="str">
        <f t="shared" si="2"/>
        <v>Poor</v>
      </c>
      <c r="M305" s="5" t="b">
        <f t="shared" si="3"/>
        <v>0</v>
      </c>
      <c r="N305" s="5" t="b">
        <f t="shared" si="4"/>
        <v>1</v>
      </c>
      <c r="O305" s="5" t="b">
        <f t="shared" si="5"/>
        <v>1</v>
      </c>
      <c r="P305" s="5">
        <f t="shared" si="6"/>
        <v>68968</v>
      </c>
    </row>
    <row r="306" ht="14.25" customHeight="1">
      <c r="A306" s="3">
        <v>305.0</v>
      </c>
      <c r="B306" s="3" t="s">
        <v>328</v>
      </c>
      <c r="C306" s="3">
        <v>28.0</v>
      </c>
      <c r="D306" s="3" t="s">
        <v>18</v>
      </c>
      <c r="E306" s="3" t="s">
        <v>23</v>
      </c>
      <c r="F306" s="3">
        <v>38958.0</v>
      </c>
      <c r="G306" s="4">
        <v>42690.0</v>
      </c>
      <c r="H306" s="3">
        <v>39933.0</v>
      </c>
      <c r="I306" s="3" t="s">
        <v>20</v>
      </c>
      <c r="J306" s="3">
        <v>58.0</v>
      </c>
      <c r="K306" s="5" t="str">
        <f t="shared" si="1"/>
        <v>Below</v>
      </c>
      <c r="L306" s="5" t="str">
        <f t="shared" si="2"/>
        <v>Excellent</v>
      </c>
      <c r="M306" s="5" t="b">
        <f t="shared" si="3"/>
        <v>1</v>
      </c>
      <c r="N306" s="5" t="b">
        <f t="shared" si="4"/>
        <v>0</v>
      </c>
      <c r="O306" s="5" t="b">
        <f t="shared" si="5"/>
        <v>1</v>
      </c>
      <c r="P306" s="5">
        <f t="shared" si="6"/>
        <v>38958</v>
      </c>
    </row>
    <row r="307" ht="14.25" customHeight="1">
      <c r="A307" s="3">
        <v>306.0</v>
      </c>
      <c r="B307" s="3" t="s">
        <v>329</v>
      </c>
      <c r="C307" s="3">
        <v>37.0</v>
      </c>
      <c r="D307" s="3" t="s">
        <v>22</v>
      </c>
      <c r="E307" s="3" t="s">
        <v>19</v>
      </c>
      <c r="F307" s="3">
        <v>42312.0</v>
      </c>
      <c r="G307" s="4">
        <v>43440.0</v>
      </c>
      <c r="H307" s="3">
        <v>17817.0</v>
      </c>
      <c r="I307" s="3" t="s">
        <v>27</v>
      </c>
      <c r="J307" s="3">
        <v>43.0</v>
      </c>
      <c r="K307" s="5" t="str">
        <f t="shared" si="1"/>
        <v>Below</v>
      </c>
      <c r="L307" s="5" t="str">
        <f t="shared" si="2"/>
        <v>Good</v>
      </c>
      <c r="M307" s="5" t="b">
        <f t="shared" si="3"/>
        <v>0</v>
      </c>
      <c r="N307" s="5" t="b">
        <f t="shared" si="4"/>
        <v>0</v>
      </c>
      <c r="O307" s="5" t="b">
        <f t="shared" si="5"/>
        <v>1</v>
      </c>
      <c r="P307" s="5">
        <f t="shared" si="6"/>
        <v>42312</v>
      </c>
    </row>
    <row r="308" ht="14.25" customHeight="1">
      <c r="A308" s="3">
        <v>307.0</v>
      </c>
      <c r="B308" s="3" t="s">
        <v>330</v>
      </c>
      <c r="C308" s="3">
        <v>43.0</v>
      </c>
      <c r="D308" s="3" t="s">
        <v>22</v>
      </c>
      <c r="E308" s="3" t="s">
        <v>23</v>
      </c>
      <c r="F308" s="3">
        <v>75537.0</v>
      </c>
      <c r="G308" s="4">
        <v>45120.0</v>
      </c>
      <c r="H308" s="3">
        <v>23441.0</v>
      </c>
      <c r="I308" s="3" t="s">
        <v>27</v>
      </c>
      <c r="J308" s="3">
        <v>54.0</v>
      </c>
      <c r="K308" s="5" t="str">
        <f t="shared" si="1"/>
        <v>Above</v>
      </c>
      <c r="L308" s="5" t="str">
        <f t="shared" si="2"/>
        <v>Excellent</v>
      </c>
      <c r="M308" s="5" t="b">
        <f t="shared" si="3"/>
        <v>0</v>
      </c>
      <c r="N308" s="5" t="b">
        <f t="shared" si="4"/>
        <v>1</v>
      </c>
      <c r="O308" s="5" t="b">
        <f t="shared" si="5"/>
        <v>1</v>
      </c>
      <c r="P308" s="5">
        <f t="shared" si="6"/>
        <v>75537</v>
      </c>
    </row>
    <row r="309" ht="14.25" customHeight="1">
      <c r="A309" s="3">
        <v>308.0</v>
      </c>
      <c r="B309" s="3" t="s">
        <v>331</v>
      </c>
      <c r="C309" s="3">
        <v>59.0</v>
      </c>
      <c r="D309" s="3" t="s">
        <v>18</v>
      </c>
      <c r="E309" s="3" t="s">
        <v>34</v>
      </c>
      <c r="F309" s="3">
        <v>44763.0</v>
      </c>
      <c r="G309" s="4">
        <v>43798.0</v>
      </c>
      <c r="H309" s="3">
        <v>29052.0</v>
      </c>
      <c r="I309" s="3" t="s">
        <v>27</v>
      </c>
      <c r="J309" s="3">
        <v>31.0</v>
      </c>
      <c r="K309" s="5" t="str">
        <f t="shared" si="1"/>
        <v>Below</v>
      </c>
      <c r="L309" s="5" t="str">
        <f t="shared" si="2"/>
        <v>Average</v>
      </c>
      <c r="M309" s="5" t="b">
        <f t="shared" si="3"/>
        <v>0</v>
      </c>
      <c r="N309" s="5" t="b">
        <f t="shared" si="4"/>
        <v>1</v>
      </c>
      <c r="O309" s="5" t="b">
        <f t="shared" si="5"/>
        <v>1</v>
      </c>
      <c r="P309" s="5">
        <f t="shared" si="6"/>
        <v>44763</v>
      </c>
    </row>
    <row r="310" ht="14.25" customHeight="1">
      <c r="A310" s="3">
        <v>309.0</v>
      </c>
      <c r="B310" s="3" t="s">
        <v>332</v>
      </c>
      <c r="C310" s="3">
        <v>50.0</v>
      </c>
      <c r="D310" s="3" t="s">
        <v>18</v>
      </c>
      <c r="E310" s="3" t="s">
        <v>34</v>
      </c>
      <c r="F310" s="3">
        <v>76157.0</v>
      </c>
      <c r="G310" s="4">
        <v>45306.0</v>
      </c>
      <c r="H310" s="3">
        <v>25725.0</v>
      </c>
      <c r="I310" s="3" t="s">
        <v>35</v>
      </c>
      <c r="J310" s="3">
        <v>51.0</v>
      </c>
      <c r="K310" s="5" t="str">
        <f t="shared" si="1"/>
        <v>Above</v>
      </c>
      <c r="L310" s="5" t="str">
        <f t="shared" si="2"/>
        <v>Excellent</v>
      </c>
      <c r="M310" s="5" t="b">
        <f t="shared" si="3"/>
        <v>0</v>
      </c>
      <c r="N310" s="5" t="b">
        <f t="shared" si="4"/>
        <v>1</v>
      </c>
      <c r="O310" s="5" t="b">
        <f t="shared" si="5"/>
        <v>1</v>
      </c>
      <c r="P310" s="5">
        <f t="shared" si="6"/>
        <v>76157</v>
      </c>
    </row>
    <row r="311" ht="14.25" customHeight="1">
      <c r="A311" s="3">
        <v>310.0</v>
      </c>
      <c r="B311" s="3" t="s">
        <v>333</v>
      </c>
      <c r="C311" s="3">
        <v>23.0</v>
      </c>
      <c r="D311" s="3" t="s">
        <v>18</v>
      </c>
      <c r="E311" s="3" t="s">
        <v>7</v>
      </c>
      <c r="F311" s="3">
        <v>31895.0</v>
      </c>
      <c r="G311" s="4">
        <v>41963.0</v>
      </c>
      <c r="H311" s="3">
        <v>22803.0</v>
      </c>
      <c r="I311" s="3" t="s">
        <v>25</v>
      </c>
      <c r="J311" s="3">
        <v>55.0</v>
      </c>
      <c r="K311" s="5" t="str">
        <f t="shared" si="1"/>
        <v>Below</v>
      </c>
      <c r="L311" s="5" t="str">
        <f t="shared" si="2"/>
        <v>Excellent</v>
      </c>
      <c r="M311" s="5" t="b">
        <f t="shared" si="3"/>
        <v>0</v>
      </c>
      <c r="N311" s="5" t="b">
        <f t="shared" si="4"/>
        <v>0</v>
      </c>
      <c r="O311" s="5" t="b">
        <f t="shared" si="5"/>
        <v>1</v>
      </c>
      <c r="P311" s="5">
        <f t="shared" si="6"/>
        <v>31895</v>
      </c>
    </row>
    <row r="312" ht="14.25" customHeight="1">
      <c r="A312" s="3">
        <v>311.0</v>
      </c>
      <c r="B312" s="3" t="s">
        <v>334</v>
      </c>
      <c r="C312" s="3">
        <v>38.0</v>
      </c>
      <c r="D312" s="3" t="s">
        <v>22</v>
      </c>
      <c r="E312" s="3" t="s">
        <v>19</v>
      </c>
      <c r="F312" s="3">
        <v>44685.0</v>
      </c>
      <c r="G312" s="4">
        <v>41908.0</v>
      </c>
      <c r="H312" s="3">
        <v>30946.0</v>
      </c>
      <c r="I312" s="3" t="s">
        <v>35</v>
      </c>
      <c r="J312" s="3">
        <v>60.0</v>
      </c>
      <c r="K312" s="5" t="str">
        <f t="shared" si="1"/>
        <v>Below</v>
      </c>
      <c r="L312" s="5" t="str">
        <f t="shared" si="2"/>
        <v>Excellent</v>
      </c>
      <c r="M312" s="5" t="b">
        <f t="shared" si="3"/>
        <v>0</v>
      </c>
      <c r="N312" s="5" t="b">
        <f t="shared" si="4"/>
        <v>0</v>
      </c>
      <c r="O312" s="5" t="b">
        <f t="shared" si="5"/>
        <v>1</v>
      </c>
      <c r="P312" s="5">
        <f t="shared" si="6"/>
        <v>44685</v>
      </c>
    </row>
    <row r="313" ht="14.25" customHeight="1">
      <c r="A313" s="3">
        <v>312.0</v>
      </c>
      <c r="B313" s="3" t="s">
        <v>335</v>
      </c>
      <c r="C313" s="3">
        <v>24.0</v>
      </c>
      <c r="D313" s="3" t="s">
        <v>22</v>
      </c>
      <c r="E313" s="3" t="s">
        <v>19</v>
      </c>
      <c r="F313" s="3">
        <v>46552.0</v>
      </c>
      <c r="G313" s="4">
        <v>45432.0</v>
      </c>
      <c r="H313" s="3">
        <v>23815.0</v>
      </c>
      <c r="I313" s="3" t="s">
        <v>20</v>
      </c>
      <c r="J313" s="3">
        <v>48.0</v>
      </c>
      <c r="K313" s="5" t="str">
        <f t="shared" si="1"/>
        <v>Below</v>
      </c>
      <c r="L313" s="5" t="str">
        <f t="shared" si="2"/>
        <v>Good</v>
      </c>
      <c r="M313" s="5" t="b">
        <f t="shared" si="3"/>
        <v>0</v>
      </c>
      <c r="N313" s="5" t="b">
        <f t="shared" si="4"/>
        <v>0</v>
      </c>
      <c r="O313" s="5" t="b">
        <f t="shared" si="5"/>
        <v>1</v>
      </c>
      <c r="P313" s="5">
        <f t="shared" si="6"/>
        <v>46552</v>
      </c>
    </row>
    <row r="314" ht="14.25" customHeight="1">
      <c r="A314" s="3">
        <v>313.0</v>
      </c>
      <c r="B314" s="3" t="s">
        <v>336</v>
      </c>
      <c r="C314" s="3">
        <v>56.0</v>
      </c>
      <c r="D314" s="3" t="s">
        <v>18</v>
      </c>
      <c r="E314" s="3" t="s">
        <v>23</v>
      </c>
      <c r="F314" s="3">
        <v>62601.0</v>
      </c>
      <c r="G314" s="4">
        <v>45028.0</v>
      </c>
      <c r="H314" s="3">
        <v>21354.0</v>
      </c>
      <c r="I314" s="3" t="s">
        <v>25</v>
      </c>
      <c r="J314" s="3">
        <v>40.0</v>
      </c>
      <c r="K314" s="5" t="str">
        <f t="shared" si="1"/>
        <v>Above</v>
      </c>
      <c r="L314" s="5" t="str">
        <f t="shared" si="2"/>
        <v>Good</v>
      </c>
      <c r="M314" s="5" t="b">
        <f t="shared" si="3"/>
        <v>0</v>
      </c>
      <c r="N314" s="5" t="b">
        <f t="shared" si="4"/>
        <v>1</v>
      </c>
      <c r="O314" s="5" t="b">
        <f t="shared" si="5"/>
        <v>1</v>
      </c>
      <c r="P314" s="5">
        <f t="shared" si="6"/>
        <v>62601</v>
      </c>
    </row>
    <row r="315" ht="14.25" customHeight="1">
      <c r="A315" s="3">
        <v>314.0</v>
      </c>
      <c r="B315" s="3" t="s">
        <v>337</v>
      </c>
      <c r="C315" s="3">
        <v>38.0</v>
      </c>
      <c r="D315" s="3" t="s">
        <v>18</v>
      </c>
      <c r="E315" s="3" t="s">
        <v>29</v>
      </c>
      <c r="F315" s="3">
        <v>70327.0</v>
      </c>
      <c r="G315" s="4">
        <v>44723.0</v>
      </c>
      <c r="H315" s="3">
        <v>38076.0</v>
      </c>
      <c r="I315" s="3" t="s">
        <v>27</v>
      </c>
      <c r="J315" s="3">
        <v>34.0</v>
      </c>
      <c r="K315" s="5" t="str">
        <f t="shared" si="1"/>
        <v>Above</v>
      </c>
      <c r="L315" s="5" t="str">
        <f t="shared" si="2"/>
        <v>Average</v>
      </c>
      <c r="M315" s="5" t="b">
        <f t="shared" si="3"/>
        <v>0</v>
      </c>
      <c r="N315" s="5" t="b">
        <f t="shared" si="4"/>
        <v>1</v>
      </c>
      <c r="O315" s="5" t="b">
        <f t="shared" si="5"/>
        <v>1</v>
      </c>
      <c r="P315" s="5">
        <f t="shared" si="6"/>
        <v>70327</v>
      </c>
    </row>
    <row r="316" ht="14.25" customHeight="1">
      <c r="A316" s="3">
        <v>315.0</v>
      </c>
      <c r="B316" s="3" t="s">
        <v>338</v>
      </c>
      <c r="C316" s="3">
        <v>27.0</v>
      </c>
      <c r="D316" s="3" t="s">
        <v>18</v>
      </c>
      <c r="E316" s="3" t="s">
        <v>19</v>
      </c>
      <c r="F316" s="3">
        <v>73068.0</v>
      </c>
      <c r="G316" s="4">
        <v>44900.0</v>
      </c>
      <c r="H316" s="3">
        <v>33625.0</v>
      </c>
      <c r="I316" s="3" t="s">
        <v>25</v>
      </c>
      <c r="J316" s="3">
        <v>31.0</v>
      </c>
      <c r="K316" s="5" t="str">
        <f t="shared" si="1"/>
        <v>Above</v>
      </c>
      <c r="L316" s="5" t="str">
        <f t="shared" si="2"/>
        <v>Average</v>
      </c>
      <c r="M316" s="5" t="b">
        <f t="shared" si="3"/>
        <v>0</v>
      </c>
      <c r="N316" s="5" t="b">
        <f t="shared" si="4"/>
        <v>1</v>
      </c>
      <c r="O316" s="5" t="b">
        <f t="shared" si="5"/>
        <v>1</v>
      </c>
      <c r="P316" s="5">
        <f t="shared" si="6"/>
        <v>73068</v>
      </c>
    </row>
    <row r="317" ht="14.25" customHeight="1">
      <c r="A317" s="3">
        <v>316.0</v>
      </c>
      <c r="B317" s="3" t="s">
        <v>339</v>
      </c>
      <c r="C317" s="3">
        <v>49.0</v>
      </c>
      <c r="D317" s="3" t="s">
        <v>22</v>
      </c>
      <c r="E317" s="3" t="s">
        <v>34</v>
      </c>
      <c r="F317" s="3">
        <v>62646.0</v>
      </c>
      <c r="G317" s="4">
        <v>42812.0</v>
      </c>
      <c r="H317" s="3">
        <v>16150.0</v>
      </c>
      <c r="I317" s="3" t="s">
        <v>25</v>
      </c>
      <c r="J317" s="3">
        <v>55.0</v>
      </c>
      <c r="K317" s="5" t="str">
        <f t="shared" si="1"/>
        <v>Above</v>
      </c>
      <c r="L317" s="5" t="str">
        <f t="shared" si="2"/>
        <v>Excellent</v>
      </c>
      <c r="M317" s="5" t="b">
        <f t="shared" si="3"/>
        <v>0</v>
      </c>
      <c r="N317" s="5" t="b">
        <f t="shared" si="4"/>
        <v>1</v>
      </c>
      <c r="O317" s="5" t="b">
        <f t="shared" si="5"/>
        <v>1</v>
      </c>
      <c r="P317" s="5">
        <f t="shared" si="6"/>
        <v>62646</v>
      </c>
    </row>
    <row r="318" ht="14.25" customHeight="1">
      <c r="A318" s="3">
        <v>317.0</v>
      </c>
      <c r="B318" s="3" t="s">
        <v>340</v>
      </c>
      <c r="C318" s="3">
        <v>39.0</v>
      </c>
      <c r="D318" s="3" t="s">
        <v>22</v>
      </c>
      <c r="E318" s="3" t="s">
        <v>29</v>
      </c>
      <c r="F318" s="3">
        <v>79532.0</v>
      </c>
      <c r="G318" s="4">
        <v>42711.0</v>
      </c>
      <c r="H318" s="3">
        <v>31870.0</v>
      </c>
      <c r="I318" s="3" t="s">
        <v>35</v>
      </c>
      <c r="J318" s="3">
        <v>30.0</v>
      </c>
      <c r="K318" s="5" t="str">
        <f t="shared" si="1"/>
        <v>Above</v>
      </c>
      <c r="L318" s="5" t="str">
        <f t="shared" si="2"/>
        <v>Average</v>
      </c>
      <c r="M318" s="5" t="b">
        <f t="shared" si="3"/>
        <v>0</v>
      </c>
      <c r="N318" s="5" t="b">
        <f t="shared" si="4"/>
        <v>1</v>
      </c>
      <c r="O318" s="5" t="b">
        <f t="shared" si="5"/>
        <v>1</v>
      </c>
      <c r="P318" s="5">
        <f t="shared" si="6"/>
        <v>79532</v>
      </c>
    </row>
    <row r="319" ht="14.25" customHeight="1">
      <c r="A319" s="3">
        <v>318.0</v>
      </c>
      <c r="B319" s="3" t="s">
        <v>341</v>
      </c>
      <c r="C319" s="3">
        <v>49.0</v>
      </c>
      <c r="D319" s="3" t="s">
        <v>22</v>
      </c>
      <c r="E319" s="3" t="s">
        <v>19</v>
      </c>
      <c r="F319" s="3">
        <v>65119.0</v>
      </c>
      <c r="G319" s="4">
        <v>43215.0</v>
      </c>
      <c r="H319" s="3">
        <v>38035.0</v>
      </c>
      <c r="I319" s="3" t="s">
        <v>27</v>
      </c>
      <c r="J319" s="3">
        <v>51.0</v>
      </c>
      <c r="K319" s="5" t="str">
        <f t="shared" si="1"/>
        <v>Above</v>
      </c>
      <c r="L319" s="5" t="str">
        <f t="shared" si="2"/>
        <v>Excellent</v>
      </c>
      <c r="M319" s="5" t="b">
        <f t="shared" si="3"/>
        <v>0</v>
      </c>
      <c r="N319" s="5" t="b">
        <f t="shared" si="4"/>
        <v>1</v>
      </c>
      <c r="O319" s="5" t="b">
        <f t="shared" si="5"/>
        <v>1</v>
      </c>
      <c r="P319" s="5">
        <f t="shared" si="6"/>
        <v>65119</v>
      </c>
    </row>
    <row r="320" ht="14.25" customHeight="1">
      <c r="A320" s="3">
        <v>319.0</v>
      </c>
      <c r="B320" s="3" t="s">
        <v>342</v>
      </c>
      <c r="C320" s="3">
        <v>50.0</v>
      </c>
      <c r="D320" s="3" t="s">
        <v>22</v>
      </c>
      <c r="E320" s="3" t="s">
        <v>23</v>
      </c>
      <c r="F320" s="3">
        <v>52596.0</v>
      </c>
      <c r="G320" s="4">
        <v>42996.0</v>
      </c>
      <c r="H320" s="3">
        <v>17021.0</v>
      </c>
      <c r="I320" s="3" t="s">
        <v>35</v>
      </c>
      <c r="J320" s="3">
        <v>29.0</v>
      </c>
      <c r="K320" s="5" t="str">
        <f t="shared" si="1"/>
        <v>Above</v>
      </c>
      <c r="L320" s="5" t="str">
        <f t="shared" si="2"/>
        <v>Poor</v>
      </c>
      <c r="M320" s="5" t="b">
        <f t="shared" si="3"/>
        <v>0</v>
      </c>
      <c r="N320" s="5" t="b">
        <f t="shared" si="4"/>
        <v>0</v>
      </c>
      <c r="O320" s="5" t="b">
        <f t="shared" si="5"/>
        <v>1</v>
      </c>
      <c r="P320" s="5">
        <f t="shared" si="6"/>
        <v>52596</v>
      </c>
    </row>
    <row r="321" ht="14.25" customHeight="1">
      <c r="A321" s="3">
        <v>320.0</v>
      </c>
      <c r="B321" s="3" t="s">
        <v>343</v>
      </c>
      <c r="C321" s="3">
        <v>36.0</v>
      </c>
      <c r="D321" s="3" t="s">
        <v>18</v>
      </c>
      <c r="E321" s="3" t="s">
        <v>23</v>
      </c>
      <c r="F321" s="3">
        <v>56270.0</v>
      </c>
      <c r="G321" s="4">
        <v>44862.0</v>
      </c>
      <c r="H321" s="3">
        <v>39988.0</v>
      </c>
      <c r="I321" s="3" t="s">
        <v>25</v>
      </c>
      <c r="J321" s="3">
        <v>22.0</v>
      </c>
      <c r="K321" s="5" t="str">
        <f t="shared" si="1"/>
        <v>Above</v>
      </c>
      <c r="L321" s="5" t="str">
        <f t="shared" si="2"/>
        <v>Poor</v>
      </c>
      <c r="M321" s="5" t="b">
        <f t="shared" si="3"/>
        <v>0</v>
      </c>
      <c r="N321" s="5" t="b">
        <f t="shared" si="4"/>
        <v>0</v>
      </c>
      <c r="O321" s="5" t="b">
        <f t="shared" si="5"/>
        <v>1</v>
      </c>
      <c r="P321" s="5">
        <f t="shared" si="6"/>
        <v>56270</v>
      </c>
    </row>
    <row r="322" ht="14.25" customHeight="1">
      <c r="A322" s="3">
        <v>321.0</v>
      </c>
      <c r="B322" s="3" t="s">
        <v>344</v>
      </c>
      <c r="C322" s="3">
        <v>47.0</v>
      </c>
      <c r="D322" s="3" t="s">
        <v>18</v>
      </c>
      <c r="E322" s="3" t="s">
        <v>29</v>
      </c>
      <c r="F322" s="3">
        <v>41737.0</v>
      </c>
      <c r="G322" s="4">
        <v>42123.0</v>
      </c>
      <c r="H322" s="3">
        <v>16401.0</v>
      </c>
      <c r="I322" s="3" t="s">
        <v>20</v>
      </c>
      <c r="J322" s="3">
        <v>24.0</v>
      </c>
      <c r="K322" s="5" t="str">
        <f t="shared" si="1"/>
        <v>Below</v>
      </c>
      <c r="L322" s="5" t="str">
        <f t="shared" si="2"/>
        <v>Poor</v>
      </c>
      <c r="M322" s="5" t="b">
        <f t="shared" si="3"/>
        <v>0</v>
      </c>
      <c r="N322" s="5" t="b">
        <f t="shared" si="4"/>
        <v>0</v>
      </c>
      <c r="O322" s="5" t="b">
        <f t="shared" si="5"/>
        <v>1</v>
      </c>
      <c r="P322" s="5">
        <f t="shared" si="6"/>
        <v>41737</v>
      </c>
    </row>
    <row r="323" ht="14.25" customHeight="1">
      <c r="A323" s="3">
        <v>322.0</v>
      </c>
      <c r="B323" s="3" t="s">
        <v>345</v>
      </c>
      <c r="C323" s="3">
        <v>35.0</v>
      </c>
      <c r="D323" s="3" t="s">
        <v>18</v>
      </c>
      <c r="E323" s="3" t="s">
        <v>7</v>
      </c>
      <c r="F323" s="3">
        <v>69545.0</v>
      </c>
      <c r="G323" s="4">
        <v>42208.0</v>
      </c>
      <c r="H323" s="3">
        <v>22375.0</v>
      </c>
      <c r="I323" s="3" t="s">
        <v>20</v>
      </c>
      <c r="J323" s="3">
        <v>46.0</v>
      </c>
      <c r="K323" s="5" t="str">
        <f t="shared" si="1"/>
        <v>Above</v>
      </c>
      <c r="L323" s="5" t="str">
        <f t="shared" si="2"/>
        <v>Good</v>
      </c>
      <c r="M323" s="5" t="b">
        <f t="shared" si="3"/>
        <v>0</v>
      </c>
      <c r="N323" s="5" t="b">
        <f t="shared" si="4"/>
        <v>1</v>
      </c>
      <c r="O323" s="5" t="b">
        <f t="shared" si="5"/>
        <v>1</v>
      </c>
      <c r="P323" s="5">
        <f t="shared" si="6"/>
        <v>69545</v>
      </c>
    </row>
    <row r="324" ht="14.25" customHeight="1">
      <c r="A324" s="3">
        <v>323.0</v>
      </c>
      <c r="B324" s="3" t="s">
        <v>346</v>
      </c>
      <c r="C324" s="3">
        <v>50.0</v>
      </c>
      <c r="D324" s="3" t="s">
        <v>22</v>
      </c>
      <c r="E324" s="3" t="s">
        <v>23</v>
      </c>
      <c r="F324" s="3">
        <v>65471.0</v>
      </c>
      <c r="G324" s="4">
        <v>44097.0</v>
      </c>
      <c r="H324" s="3">
        <v>24535.0</v>
      </c>
      <c r="I324" s="3" t="s">
        <v>35</v>
      </c>
      <c r="J324" s="3">
        <v>22.0</v>
      </c>
      <c r="K324" s="5" t="str">
        <f t="shared" si="1"/>
        <v>Above</v>
      </c>
      <c r="L324" s="5" t="str">
        <f t="shared" si="2"/>
        <v>Poor</v>
      </c>
      <c r="M324" s="5" t="b">
        <f t="shared" si="3"/>
        <v>0</v>
      </c>
      <c r="N324" s="5" t="b">
        <f t="shared" si="4"/>
        <v>1</v>
      </c>
      <c r="O324" s="5" t="b">
        <f t="shared" si="5"/>
        <v>1</v>
      </c>
      <c r="P324" s="5">
        <f t="shared" si="6"/>
        <v>65471</v>
      </c>
    </row>
    <row r="325" ht="14.25" customHeight="1">
      <c r="A325" s="3">
        <v>324.0</v>
      </c>
      <c r="B325" s="3" t="s">
        <v>347</v>
      </c>
      <c r="C325" s="3">
        <v>36.0</v>
      </c>
      <c r="D325" s="3" t="s">
        <v>22</v>
      </c>
      <c r="E325" s="3" t="s">
        <v>29</v>
      </c>
      <c r="F325" s="3">
        <v>38612.0</v>
      </c>
      <c r="G325" s="4">
        <v>43013.0</v>
      </c>
      <c r="H325" s="3">
        <v>38756.0</v>
      </c>
      <c r="I325" s="3" t="s">
        <v>27</v>
      </c>
      <c r="J325" s="3">
        <v>31.0</v>
      </c>
      <c r="K325" s="5" t="str">
        <f t="shared" si="1"/>
        <v>Below</v>
      </c>
      <c r="L325" s="5" t="str">
        <f t="shared" si="2"/>
        <v>Average</v>
      </c>
      <c r="M325" s="5" t="b">
        <f t="shared" si="3"/>
        <v>0</v>
      </c>
      <c r="N325" s="5" t="b">
        <f t="shared" si="4"/>
        <v>0</v>
      </c>
      <c r="O325" s="5" t="b">
        <f t="shared" si="5"/>
        <v>1</v>
      </c>
      <c r="P325" s="5">
        <f t="shared" si="6"/>
        <v>38612</v>
      </c>
    </row>
    <row r="326" ht="14.25" customHeight="1">
      <c r="A326" s="3">
        <v>325.0</v>
      </c>
      <c r="B326" s="3" t="s">
        <v>348</v>
      </c>
      <c r="C326" s="3">
        <v>57.0</v>
      </c>
      <c r="D326" s="3" t="s">
        <v>18</v>
      </c>
      <c r="E326" s="3" t="s">
        <v>23</v>
      </c>
      <c r="F326" s="3">
        <v>42942.0</v>
      </c>
      <c r="G326" s="4">
        <v>44553.0</v>
      </c>
      <c r="H326" s="3">
        <v>16464.0</v>
      </c>
      <c r="I326" s="3" t="s">
        <v>25</v>
      </c>
      <c r="J326" s="3">
        <v>24.0</v>
      </c>
      <c r="K326" s="5" t="str">
        <f t="shared" si="1"/>
        <v>Below</v>
      </c>
      <c r="L326" s="5" t="str">
        <f t="shared" si="2"/>
        <v>Poor</v>
      </c>
      <c r="M326" s="5" t="b">
        <f t="shared" si="3"/>
        <v>0</v>
      </c>
      <c r="N326" s="5" t="b">
        <f t="shared" si="4"/>
        <v>0</v>
      </c>
      <c r="O326" s="5" t="b">
        <f t="shared" si="5"/>
        <v>1</v>
      </c>
      <c r="P326" s="5">
        <f t="shared" si="6"/>
        <v>42942</v>
      </c>
    </row>
    <row r="327" ht="14.25" customHeight="1">
      <c r="A327" s="3">
        <v>326.0</v>
      </c>
      <c r="B327" s="3" t="s">
        <v>349</v>
      </c>
      <c r="C327" s="3">
        <v>23.0</v>
      </c>
      <c r="D327" s="3" t="s">
        <v>18</v>
      </c>
      <c r="E327" s="3" t="s">
        <v>19</v>
      </c>
      <c r="F327" s="3">
        <v>65952.0</v>
      </c>
      <c r="G327" s="4">
        <v>42335.0</v>
      </c>
      <c r="H327" s="3">
        <v>12153.0</v>
      </c>
      <c r="I327" s="3" t="s">
        <v>27</v>
      </c>
      <c r="J327" s="3">
        <v>41.0</v>
      </c>
      <c r="K327" s="5" t="str">
        <f t="shared" si="1"/>
        <v>Above</v>
      </c>
      <c r="L327" s="5" t="str">
        <f t="shared" si="2"/>
        <v>Good</v>
      </c>
      <c r="M327" s="5" t="b">
        <f t="shared" si="3"/>
        <v>0</v>
      </c>
      <c r="N327" s="5" t="b">
        <f t="shared" si="4"/>
        <v>1</v>
      </c>
      <c r="O327" s="5" t="b">
        <f t="shared" si="5"/>
        <v>1</v>
      </c>
      <c r="P327" s="5">
        <f t="shared" si="6"/>
        <v>65952</v>
      </c>
    </row>
    <row r="328" ht="14.25" customHeight="1">
      <c r="A328" s="3">
        <v>327.0</v>
      </c>
      <c r="B328" s="3" t="s">
        <v>350</v>
      </c>
      <c r="C328" s="3">
        <v>52.0</v>
      </c>
      <c r="D328" s="3" t="s">
        <v>22</v>
      </c>
      <c r="E328" s="3" t="s">
        <v>34</v>
      </c>
      <c r="F328" s="3">
        <v>42134.0</v>
      </c>
      <c r="G328" s="4">
        <v>42622.0</v>
      </c>
      <c r="H328" s="3">
        <v>27093.0</v>
      </c>
      <c r="I328" s="3" t="s">
        <v>25</v>
      </c>
      <c r="J328" s="3">
        <v>37.0</v>
      </c>
      <c r="K328" s="5" t="str">
        <f t="shared" si="1"/>
        <v>Below</v>
      </c>
      <c r="L328" s="5" t="str">
        <f t="shared" si="2"/>
        <v>Average</v>
      </c>
      <c r="M328" s="5" t="b">
        <f t="shared" si="3"/>
        <v>0</v>
      </c>
      <c r="N328" s="5" t="b">
        <f t="shared" si="4"/>
        <v>1</v>
      </c>
      <c r="O328" s="5" t="b">
        <f t="shared" si="5"/>
        <v>1</v>
      </c>
      <c r="P328" s="5">
        <f t="shared" si="6"/>
        <v>42134</v>
      </c>
    </row>
    <row r="329" ht="14.25" customHeight="1">
      <c r="A329" s="3">
        <v>328.0</v>
      </c>
      <c r="B329" s="3" t="s">
        <v>351</v>
      </c>
      <c r="C329" s="3">
        <v>54.0</v>
      </c>
      <c r="D329" s="3" t="s">
        <v>18</v>
      </c>
      <c r="E329" s="3" t="s">
        <v>34</v>
      </c>
      <c r="F329" s="3">
        <v>44988.0</v>
      </c>
      <c r="G329" s="4">
        <v>43733.0</v>
      </c>
      <c r="H329" s="3">
        <v>37693.0</v>
      </c>
      <c r="I329" s="3" t="s">
        <v>35</v>
      </c>
      <c r="J329" s="3">
        <v>21.0</v>
      </c>
      <c r="K329" s="5" t="str">
        <f t="shared" si="1"/>
        <v>Below</v>
      </c>
      <c r="L329" s="5" t="str">
        <f t="shared" si="2"/>
        <v>Poor</v>
      </c>
      <c r="M329" s="5" t="b">
        <f t="shared" si="3"/>
        <v>0</v>
      </c>
      <c r="N329" s="5" t="b">
        <f t="shared" si="4"/>
        <v>1</v>
      </c>
      <c r="O329" s="5" t="b">
        <f t="shared" si="5"/>
        <v>1</v>
      </c>
      <c r="P329" s="5">
        <f t="shared" si="6"/>
        <v>44988</v>
      </c>
    </row>
    <row r="330" ht="14.25" customHeight="1">
      <c r="A330" s="3">
        <v>329.0</v>
      </c>
      <c r="B330" s="3" t="s">
        <v>352</v>
      </c>
      <c r="C330" s="3">
        <v>55.0</v>
      </c>
      <c r="D330" s="3" t="s">
        <v>22</v>
      </c>
      <c r="E330" s="3" t="s">
        <v>34</v>
      </c>
      <c r="F330" s="3">
        <v>43982.0</v>
      </c>
      <c r="G330" s="4">
        <v>44093.0</v>
      </c>
      <c r="H330" s="3">
        <v>20898.0</v>
      </c>
      <c r="I330" s="3" t="s">
        <v>27</v>
      </c>
      <c r="J330" s="3">
        <v>52.0</v>
      </c>
      <c r="K330" s="5" t="str">
        <f t="shared" si="1"/>
        <v>Below</v>
      </c>
      <c r="L330" s="5" t="str">
        <f t="shared" si="2"/>
        <v>Excellent</v>
      </c>
      <c r="M330" s="5" t="b">
        <f t="shared" si="3"/>
        <v>0</v>
      </c>
      <c r="N330" s="5" t="b">
        <f t="shared" si="4"/>
        <v>1</v>
      </c>
      <c r="O330" s="5" t="b">
        <f t="shared" si="5"/>
        <v>1</v>
      </c>
      <c r="P330" s="5">
        <f t="shared" si="6"/>
        <v>43982</v>
      </c>
    </row>
    <row r="331" ht="14.25" customHeight="1">
      <c r="A331" s="3">
        <v>330.0</v>
      </c>
      <c r="B331" s="3" t="s">
        <v>353</v>
      </c>
      <c r="C331" s="3">
        <v>27.0</v>
      </c>
      <c r="D331" s="3" t="s">
        <v>18</v>
      </c>
      <c r="E331" s="3" t="s">
        <v>34</v>
      </c>
      <c r="F331" s="3">
        <v>73863.0</v>
      </c>
      <c r="G331" s="4">
        <v>43139.0</v>
      </c>
      <c r="H331" s="3">
        <v>10486.0</v>
      </c>
      <c r="I331" s="3" t="s">
        <v>25</v>
      </c>
      <c r="J331" s="3">
        <v>46.0</v>
      </c>
      <c r="K331" s="5" t="str">
        <f t="shared" si="1"/>
        <v>Above</v>
      </c>
      <c r="L331" s="5" t="str">
        <f t="shared" si="2"/>
        <v>Good</v>
      </c>
      <c r="M331" s="5" t="b">
        <f t="shared" si="3"/>
        <v>0</v>
      </c>
      <c r="N331" s="5" t="b">
        <f t="shared" si="4"/>
        <v>1</v>
      </c>
      <c r="O331" s="5" t="b">
        <f t="shared" si="5"/>
        <v>1</v>
      </c>
      <c r="P331" s="5">
        <f t="shared" si="6"/>
        <v>73863</v>
      </c>
    </row>
    <row r="332" ht="14.25" customHeight="1">
      <c r="A332" s="3">
        <v>331.0</v>
      </c>
      <c r="B332" s="3" t="s">
        <v>354</v>
      </c>
      <c r="C332" s="3">
        <v>40.0</v>
      </c>
      <c r="D332" s="3" t="s">
        <v>22</v>
      </c>
      <c r="E332" s="3" t="s">
        <v>19</v>
      </c>
      <c r="F332" s="3">
        <v>44824.0</v>
      </c>
      <c r="G332" s="4">
        <v>45173.0</v>
      </c>
      <c r="H332" s="3">
        <v>33363.0</v>
      </c>
      <c r="I332" s="3" t="s">
        <v>27</v>
      </c>
      <c r="J332" s="3">
        <v>32.0</v>
      </c>
      <c r="K332" s="5" t="str">
        <f t="shared" si="1"/>
        <v>Below</v>
      </c>
      <c r="L332" s="5" t="str">
        <f t="shared" si="2"/>
        <v>Average</v>
      </c>
      <c r="M332" s="5" t="b">
        <f t="shared" si="3"/>
        <v>0</v>
      </c>
      <c r="N332" s="5" t="b">
        <f t="shared" si="4"/>
        <v>0</v>
      </c>
      <c r="O332" s="5" t="b">
        <f t="shared" si="5"/>
        <v>1</v>
      </c>
      <c r="P332" s="5">
        <f t="shared" si="6"/>
        <v>44824</v>
      </c>
    </row>
    <row r="333" ht="14.25" customHeight="1">
      <c r="A333" s="3">
        <v>332.0</v>
      </c>
      <c r="B333" s="3" t="s">
        <v>355</v>
      </c>
      <c r="C333" s="3">
        <v>34.0</v>
      </c>
      <c r="D333" s="3" t="s">
        <v>18</v>
      </c>
      <c r="E333" s="3" t="s">
        <v>23</v>
      </c>
      <c r="F333" s="3">
        <v>61526.0</v>
      </c>
      <c r="G333" s="4">
        <v>41972.0</v>
      </c>
      <c r="H333" s="3">
        <v>19969.0</v>
      </c>
      <c r="I333" s="3" t="s">
        <v>25</v>
      </c>
      <c r="J333" s="3">
        <v>50.0</v>
      </c>
      <c r="K333" s="5" t="str">
        <f t="shared" si="1"/>
        <v>Above</v>
      </c>
      <c r="L333" s="5" t="str">
        <f t="shared" si="2"/>
        <v>Excellent</v>
      </c>
      <c r="M333" s="5" t="b">
        <f t="shared" si="3"/>
        <v>0</v>
      </c>
      <c r="N333" s="5" t="b">
        <f t="shared" si="4"/>
        <v>1</v>
      </c>
      <c r="O333" s="5" t="b">
        <f t="shared" si="5"/>
        <v>1</v>
      </c>
      <c r="P333" s="5">
        <f t="shared" si="6"/>
        <v>61526</v>
      </c>
    </row>
    <row r="334" ht="14.25" customHeight="1">
      <c r="A334" s="3">
        <v>333.0</v>
      </c>
      <c r="B334" s="3" t="s">
        <v>356</v>
      </c>
      <c r="C334" s="3">
        <v>29.0</v>
      </c>
      <c r="D334" s="3" t="s">
        <v>22</v>
      </c>
      <c r="E334" s="3" t="s">
        <v>7</v>
      </c>
      <c r="F334" s="3">
        <v>45828.0</v>
      </c>
      <c r="G334" s="4">
        <v>43743.0</v>
      </c>
      <c r="H334" s="3">
        <v>35285.0</v>
      </c>
      <c r="I334" s="3" t="s">
        <v>35</v>
      </c>
      <c r="J334" s="3">
        <v>51.0</v>
      </c>
      <c r="K334" s="5" t="str">
        <f t="shared" si="1"/>
        <v>Below</v>
      </c>
      <c r="L334" s="5" t="str">
        <f t="shared" si="2"/>
        <v>Excellent</v>
      </c>
      <c r="M334" s="5" t="b">
        <f t="shared" si="3"/>
        <v>0</v>
      </c>
      <c r="N334" s="5" t="b">
        <f t="shared" si="4"/>
        <v>0</v>
      </c>
      <c r="O334" s="5" t="b">
        <f t="shared" si="5"/>
        <v>1</v>
      </c>
      <c r="P334" s="5">
        <f t="shared" si="6"/>
        <v>45828</v>
      </c>
    </row>
    <row r="335" ht="14.25" customHeight="1">
      <c r="A335" s="3">
        <v>334.0</v>
      </c>
      <c r="B335" s="3" t="s">
        <v>357</v>
      </c>
      <c r="C335" s="3">
        <v>27.0</v>
      </c>
      <c r="D335" s="3" t="s">
        <v>18</v>
      </c>
      <c r="E335" s="3" t="s">
        <v>23</v>
      </c>
      <c r="F335" s="3">
        <v>68537.0</v>
      </c>
      <c r="G335" s="4">
        <v>45177.0</v>
      </c>
      <c r="H335" s="3">
        <v>34668.0</v>
      </c>
      <c r="I335" s="3" t="s">
        <v>25</v>
      </c>
      <c r="J335" s="3">
        <v>46.0</v>
      </c>
      <c r="K335" s="5" t="str">
        <f t="shared" si="1"/>
        <v>Above</v>
      </c>
      <c r="L335" s="5" t="str">
        <f t="shared" si="2"/>
        <v>Good</v>
      </c>
      <c r="M335" s="5" t="b">
        <f t="shared" si="3"/>
        <v>0</v>
      </c>
      <c r="N335" s="5" t="b">
        <f t="shared" si="4"/>
        <v>1</v>
      </c>
      <c r="O335" s="5" t="b">
        <f t="shared" si="5"/>
        <v>1</v>
      </c>
      <c r="P335" s="5">
        <f t="shared" si="6"/>
        <v>68537</v>
      </c>
    </row>
    <row r="336" ht="14.25" customHeight="1">
      <c r="A336" s="3">
        <v>335.0</v>
      </c>
      <c r="B336" s="3" t="s">
        <v>358</v>
      </c>
      <c r="C336" s="3">
        <v>50.0</v>
      </c>
      <c r="D336" s="3" t="s">
        <v>18</v>
      </c>
      <c r="E336" s="3" t="s">
        <v>34</v>
      </c>
      <c r="F336" s="3">
        <v>76875.0</v>
      </c>
      <c r="G336" s="4">
        <v>43323.0</v>
      </c>
      <c r="H336" s="3">
        <v>17760.0</v>
      </c>
      <c r="I336" s="3" t="s">
        <v>25</v>
      </c>
      <c r="J336" s="3">
        <v>54.0</v>
      </c>
      <c r="K336" s="5" t="str">
        <f t="shared" si="1"/>
        <v>Above</v>
      </c>
      <c r="L336" s="5" t="str">
        <f t="shared" si="2"/>
        <v>Excellent</v>
      </c>
      <c r="M336" s="5" t="b">
        <f t="shared" si="3"/>
        <v>0</v>
      </c>
      <c r="N336" s="5" t="b">
        <f t="shared" si="4"/>
        <v>1</v>
      </c>
      <c r="O336" s="5" t="b">
        <f t="shared" si="5"/>
        <v>1</v>
      </c>
      <c r="P336" s="5">
        <f t="shared" si="6"/>
        <v>76875</v>
      </c>
    </row>
    <row r="337" ht="14.25" customHeight="1">
      <c r="A337" s="3">
        <v>336.0</v>
      </c>
      <c r="B337" s="3" t="s">
        <v>359</v>
      </c>
      <c r="C337" s="3">
        <v>34.0</v>
      </c>
      <c r="D337" s="3" t="s">
        <v>22</v>
      </c>
      <c r="E337" s="3" t="s">
        <v>29</v>
      </c>
      <c r="F337" s="3">
        <v>71010.0</v>
      </c>
      <c r="G337" s="4">
        <v>45111.0</v>
      </c>
      <c r="H337" s="3">
        <v>23973.0</v>
      </c>
      <c r="I337" s="3" t="s">
        <v>25</v>
      </c>
      <c r="J337" s="3">
        <v>21.0</v>
      </c>
      <c r="K337" s="5" t="str">
        <f t="shared" si="1"/>
        <v>Above</v>
      </c>
      <c r="L337" s="5" t="str">
        <f t="shared" si="2"/>
        <v>Poor</v>
      </c>
      <c r="M337" s="5" t="b">
        <f t="shared" si="3"/>
        <v>0</v>
      </c>
      <c r="N337" s="5" t="b">
        <f t="shared" si="4"/>
        <v>1</v>
      </c>
      <c r="O337" s="5" t="b">
        <f t="shared" si="5"/>
        <v>1</v>
      </c>
      <c r="P337" s="5">
        <f t="shared" si="6"/>
        <v>71010</v>
      </c>
    </row>
    <row r="338" ht="14.25" customHeight="1">
      <c r="A338" s="3">
        <v>337.0</v>
      </c>
      <c r="B338" s="3" t="s">
        <v>360</v>
      </c>
      <c r="C338" s="3">
        <v>50.0</v>
      </c>
      <c r="D338" s="3" t="s">
        <v>18</v>
      </c>
      <c r="E338" s="3" t="s">
        <v>23</v>
      </c>
      <c r="F338" s="3">
        <v>46075.0</v>
      </c>
      <c r="G338" s="4">
        <v>43329.0</v>
      </c>
      <c r="H338" s="3">
        <v>26303.0</v>
      </c>
      <c r="I338" s="3" t="s">
        <v>25</v>
      </c>
      <c r="J338" s="3">
        <v>29.0</v>
      </c>
      <c r="K338" s="5" t="str">
        <f t="shared" si="1"/>
        <v>Below</v>
      </c>
      <c r="L338" s="5" t="str">
        <f t="shared" si="2"/>
        <v>Poor</v>
      </c>
      <c r="M338" s="5" t="b">
        <f t="shared" si="3"/>
        <v>0</v>
      </c>
      <c r="N338" s="5" t="b">
        <f t="shared" si="4"/>
        <v>0</v>
      </c>
      <c r="O338" s="5" t="b">
        <f t="shared" si="5"/>
        <v>1</v>
      </c>
      <c r="P338" s="5">
        <f t="shared" si="6"/>
        <v>46075</v>
      </c>
    </row>
    <row r="339" ht="14.25" customHeight="1">
      <c r="A339" s="3">
        <v>338.0</v>
      </c>
      <c r="B339" s="3" t="s">
        <v>361</v>
      </c>
      <c r="C339" s="3">
        <v>34.0</v>
      </c>
      <c r="D339" s="3" t="s">
        <v>18</v>
      </c>
      <c r="E339" s="3" t="s">
        <v>7</v>
      </c>
      <c r="F339" s="3">
        <v>75290.0</v>
      </c>
      <c r="G339" s="4">
        <v>42161.0</v>
      </c>
      <c r="H339" s="3">
        <v>38820.0</v>
      </c>
      <c r="I339" s="3" t="s">
        <v>20</v>
      </c>
      <c r="J339" s="3">
        <v>31.0</v>
      </c>
      <c r="K339" s="5" t="str">
        <f t="shared" si="1"/>
        <v>Above</v>
      </c>
      <c r="L339" s="5" t="str">
        <f t="shared" si="2"/>
        <v>Average</v>
      </c>
      <c r="M339" s="5" t="b">
        <f t="shared" si="3"/>
        <v>0</v>
      </c>
      <c r="N339" s="5" t="b">
        <f t="shared" si="4"/>
        <v>1</v>
      </c>
      <c r="O339" s="5" t="b">
        <f t="shared" si="5"/>
        <v>1</v>
      </c>
      <c r="P339" s="5">
        <f t="shared" si="6"/>
        <v>75290</v>
      </c>
    </row>
    <row r="340" ht="14.25" customHeight="1">
      <c r="A340" s="3">
        <v>339.0</v>
      </c>
      <c r="B340" s="3" t="s">
        <v>362</v>
      </c>
      <c r="C340" s="3">
        <v>29.0</v>
      </c>
      <c r="D340" s="3" t="s">
        <v>22</v>
      </c>
      <c r="E340" s="3" t="s">
        <v>29</v>
      </c>
      <c r="F340" s="3">
        <v>65286.0</v>
      </c>
      <c r="G340" s="4">
        <v>42790.0</v>
      </c>
      <c r="H340" s="3">
        <v>33549.0</v>
      </c>
      <c r="I340" s="3" t="s">
        <v>20</v>
      </c>
      <c r="J340" s="3">
        <v>60.0</v>
      </c>
      <c r="K340" s="5" t="str">
        <f t="shared" si="1"/>
        <v>Above</v>
      </c>
      <c r="L340" s="5" t="str">
        <f t="shared" si="2"/>
        <v>Excellent</v>
      </c>
      <c r="M340" s="5" t="b">
        <f t="shared" si="3"/>
        <v>0</v>
      </c>
      <c r="N340" s="5" t="b">
        <f t="shared" si="4"/>
        <v>1</v>
      </c>
      <c r="O340" s="5" t="b">
        <f t="shared" si="5"/>
        <v>1</v>
      </c>
      <c r="P340" s="5">
        <f t="shared" si="6"/>
        <v>65286</v>
      </c>
    </row>
    <row r="341" ht="14.25" customHeight="1">
      <c r="A341" s="3">
        <v>340.0</v>
      </c>
      <c r="B341" s="3" t="s">
        <v>363</v>
      </c>
      <c r="C341" s="3">
        <v>41.0</v>
      </c>
      <c r="D341" s="3" t="s">
        <v>22</v>
      </c>
      <c r="E341" s="3" t="s">
        <v>19</v>
      </c>
      <c r="F341" s="3">
        <v>40695.0</v>
      </c>
      <c r="G341" s="4">
        <v>43380.0</v>
      </c>
      <c r="H341" s="3">
        <v>35018.0</v>
      </c>
      <c r="I341" s="3" t="s">
        <v>20</v>
      </c>
      <c r="J341" s="3">
        <v>56.0</v>
      </c>
      <c r="K341" s="5" t="str">
        <f t="shared" si="1"/>
        <v>Below</v>
      </c>
      <c r="L341" s="5" t="str">
        <f t="shared" si="2"/>
        <v>Excellent</v>
      </c>
      <c r="M341" s="5" t="b">
        <f t="shared" si="3"/>
        <v>0</v>
      </c>
      <c r="N341" s="5" t="b">
        <f t="shared" si="4"/>
        <v>0</v>
      </c>
      <c r="O341" s="5" t="b">
        <f t="shared" si="5"/>
        <v>1</v>
      </c>
      <c r="P341" s="5">
        <f t="shared" si="6"/>
        <v>40695</v>
      </c>
    </row>
    <row r="342" ht="14.25" customHeight="1">
      <c r="A342" s="3">
        <v>341.0</v>
      </c>
      <c r="B342" s="3" t="s">
        <v>364</v>
      </c>
      <c r="C342" s="3">
        <v>59.0</v>
      </c>
      <c r="D342" s="3" t="s">
        <v>22</v>
      </c>
      <c r="E342" s="3" t="s">
        <v>7</v>
      </c>
      <c r="F342" s="3">
        <v>39290.0</v>
      </c>
      <c r="G342" s="4">
        <v>44708.0</v>
      </c>
      <c r="H342" s="3">
        <v>16143.0</v>
      </c>
      <c r="I342" s="3" t="s">
        <v>35</v>
      </c>
      <c r="J342" s="3">
        <v>26.0</v>
      </c>
      <c r="K342" s="5" t="str">
        <f t="shared" si="1"/>
        <v>Below</v>
      </c>
      <c r="L342" s="5" t="str">
        <f t="shared" si="2"/>
        <v>Poor</v>
      </c>
      <c r="M342" s="5" t="b">
        <f t="shared" si="3"/>
        <v>0</v>
      </c>
      <c r="N342" s="5" t="b">
        <f t="shared" si="4"/>
        <v>0</v>
      </c>
      <c r="O342" s="5" t="b">
        <f t="shared" si="5"/>
        <v>1</v>
      </c>
      <c r="P342" s="5">
        <f t="shared" si="6"/>
        <v>39290</v>
      </c>
    </row>
    <row r="343" ht="14.25" customHeight="1">
      <c r="A343" s="3">
        <v>342.0</v>
      </c>
      <c r="B343" s="3" t="s">
        <v>28</v>
      </c>
      <c r="C343" s="3">
        <v>47.0</v>
      </c>
      <c r="D343" s="3" t="s">
        <v>22</v>
      </c>
      <c r="E343" s="3" t="s">
        <v>29</v>
      </c>
      <c r="F343" s="3">
        <v>56903.0</v>
      </c>
      <c r="G343" s="4">
        <v>43782.0</v>
      </c>
      <c r="H343" s="3">
        <v>13351.0</v>
      </c>
      <c r="I343" s="3" t="s">
        <v>25</v>
      </c>
      <c r="J343" s="3">
        <v>53.0</v>
      </c>
      <c r="K343" s="5" t="str">
        <f t="shared" si="1"/>
        <v>Above</v>
      </c>
      <c r="L343" s="5" t="str">
        <f t="shared" si="2"/>
        <v>Excellent</v>
      </c>
      <c r="M343" s="5" t="b">
        <f t="shared" si="3"/>
        <v>0</v>
      </c>
      <c r="N343" s="5" t="b">
        <f t="shared" si="4"/>
        <v>0</v>
      </c>
      <c r="O343" s="5" t="b">
        <f t="shared" si="5"/>
        <v>1</v>
      </c>
      <c r="P343" s="5">
        <f t="shared" si="6"/>
        <v>56903</v>
      </c>
    </row>
    <row r="344" ht="14.25" customHeight="1">
      <c r="A344" s="3">
        <v>343.0</v>
      </c>
      <c r="B344" s="3" t="s">
        <v>365</v>
      </c>
      <c r="C344" s="3">
        <v>20.0</v>
      </c>
      <c r="D344" s="3" t="s">
        <v>22</v>
      </c>
      <c r="E344" s="3" t="s">
        <v>7</v>
      </c>
      <c r="F344" s="3">
        <v>45470.0</v>
      </c>
      <c r="G344" s="4">
        <v>45026.0</v>
      </c>
      <c r="H344" s="3">
        <v>13721.0</v>
      </c>
      <c r="I344" s="3" t="s">
        <v>20</v>
      </c>
      <c r="J344" s="3">
        <v>31.0</v>
      </c>
      <c r="K344" s="5" t="str">
        <f t="shared" si="1"/>
        <v>Below</v>
      </c>
      <c r="L344" s="5" t="str">
        <f t="shared" si="2"/>
        <v>Average</v>
      </c>
      <c r="M344" s="5" t="b">
        <f t="shared" si="3"/>
        <v>0</v>
      </c>
      <c r="N344" s="5" t="b">
        <f t="shared" si="4"/>
        <v>0</v>
      </c>
      <c r="O344" s="5" t="b">
        <f t="shared" si="5"/>
        <v>1</v>
      </c>
      <c r="P344" s="5">
        <f t="shared" si="6"/>
        <v>45470</v>
      </c>
    </row>
    <row r="345" ht="14.25" customHeight="1">
      <c r="A345" s="3">
        <v>344.0</v>
      </c>
      <c r="B345" s="3" t="s">
        <v>366</v>
      </c>
      <c r="C345" s="3">
        <v>52.0</v>
      </c>
      <c r="D345" s="3" t="s">
        <v>18</v>
      </c>
      <c r="E345" s="3" t="s">
        <v>29</v>
      </c>
      <c r="F345" s="3">
        <v>79673.0</v>
      </c>
      <c r="G345" s="4">
        <v>43357.0</v>
      </c>
      <c r="H345" s="3">
        <v>26391.0</v>
      </c>
      <c r="I345" s="3" t="s">
        <v>27</v>
      </c>
      <c r="J345" s="3">
        <v>27.0</v>
      </c>
      <c r="K345" s="5" t="str">
        <f t="shared" si="1"/>
        <v>Above</v>
      </c>
      <c r="L345" s="5" t="str">
        <f t="shared" si="2"/>
        <v>Poor</v>
      </c>
      <c r="M345" s="5" t="b">
        <f t="shared" si="3"/>
        <v>0</v>
      </c>
      <c r="N345" s="5" t="b">
        <f t="shared" si="4"/>
        <v>1</v>
      </c>
      <c r="O345" s="5" t="b">
        <f t="shared" si="5"/>
        <v>1</v>
      </c>
      <c r="P345" s="5">
        <f t="shared" si="6"/>
        <v>79673</v>
      </c>
    </row>
    <row r="346" ht="14.25" customHeight="1">
      <c r="A346" s="3">
        <v>345.0</v>
      </c>
      <c r="B346" s="3" t="s">
        <v>367</v>
      </c>
      <c r="C346" s="3">
        <v>28.0</v>
      </c>
      <c r="D346" s="3" t="s">
        <v>22</v>
      </c>
      <c r="E346" s="3" t="s">
        <v>34</v>
      </c>
      <c r="F346" s="3">
        <v>50765.0</v>
      </c>
      <c r="G346" s="4">
        <v>43697.0</v>
      </c>
      <c r="H346" s="3">
        <v>26920.0</v>
      </c>
      <c r="I346" s="3" t="s">
        <v>25</v>
      </c>
      <c r="J346" s="3">
        <v>54.0</v>
      </c>
      <c r="K346" s="5" t="str">
        <f t="shared" si="1"/>
        <v>Above</v>
      </c>
      <c r="L346" s="5" t="str">
        <f t="shared" si="2"/>
        <v>Excellent</v>
      </c>
      <c r="M346" s="5" t="b">
        <f t="shared" si="3"/>
        <v>0</v>
      </c>
      <c r="N346" s="5" t="b">
        <f t="shared" si="4"/>
        <v>1</v>
      </c>
      <c r="O346" s="5" t="b">
        <f t="shared" si="5"/>
        <v>1</v>
      </c>
      <c r="P346" s="5">
        <f t="shared" si="6"/>
        <v>50765</v>
      </c>
    </row>
    <row r="347" ht="14.25" customHeight="1">
      <c r="A347" s="3">
        <v>346.0</v>
      </c>
      <c r="B347" s="3" t="s">
        <v>368</v>
      </c>
      <c r="C347" s="3">
        <v>44.0</v>
      </c>
      <c r="D347" s="3" t="s">
        <v>18</v>
      </c>
      <c r="E347" s="3" t="s">
        <v>19</v>
      </c>
      <c r="F347" s="3">
        <v>67572.0</v>
      </c>
      <c r="G347" s="4">
        <v>44198.0</v>
      </c>
      <c r="H347" s="3">
        <v>38903.0</v>
      </c>
      <c r="I347" s="3" t="s">
        <v>35</v>
      </c>
      <c r="J347" s="3">
        <v>51.0</v>
      </c>
      <c r="K347" s="5" t="str">
        <f t="shared" si="1"/>
        <v>Above</v>
      </c>
      <c r="L347" s="5" t="str">
        <f t="shared" si="2"/>
        <v>Excellent</v>
      </c>
      <c r="M347" s="5" t="b">
        <f t="shared" si="3"/>
        <v>0</v>
      </c>
      <c r="N347" s="5" t="b">
        <f t="shared" si="4"/>
        <v>1</v>
      </c>
      <c r="O347" s="5" t="b">
        <f t="shared" si="5"/>
        <v>1</v>
      </c>
      <c r="P347" s="5">
        <f t="shared" si="6"/>
        <v>67572</v>
      </c>
    </row>
    <row r="348" ht="14.25" customHeight="1">
      <c r="A348" s="3">
        <v>347.0</v>
      </c>
      <c r="B348" s="3" t="s">
        <v>369</v>
      </c>
      <c r="C348" s="3">
        <v>45.0</v>
      </c>
      <c r="D348" s="3" t="s">
        <v>22</v>
      </c>
      <c r="E348" s="3" t="s">
        <v>7</v>
      </c>
      <c r="F348" s="3">
        <v>67600.0</v>
      </c>
      <c r="G348" s="4">
        <v>41955.0</v>
      </c>
      <c r="H348" s="3">
        <v>26743.0</v>
      </c>
      <c r="I348" s="3" t="s">
        <v>25</v>
      </c>
      <c r="J348" s="3">
        <v>23.0</v>
      </c>
      <c r="K348" s="5" t="str">
        <f t="shared" si="1"/>
        <v>Above</v>
      </c>
      <c r="L348" s="5" t="str">
        <f t="shared" si="2"/>
        <v>Poor</v>
      </c>
      <c r="M348" s="5" t="b">
        <f t="shared" si="3"/>
        <v>0</v>
      </c>
      <c r="N348" s="5" t="b">
        <f t="shared" si="4"/>
        <v>1</v>
      </c>
      <c r="O348" s="5" t="b">
        <f t="shared" si="5"/>
        <v>1</v>
      </c>
      <c r="P348" s="5">
        <f t="shared" si="6"/>
        <v>67600</v>
      </c>
    </row>
    <row r="349" ht="14.25" customHeight="1">
      <c r="A349" s="3">
        <v>348.0</v>
      </c>
      <c r="B349" s="3" t="s">
        <v>370</v>
      </c>
      <c r="C349" s="3">
        <v>41.0</v>
      </c>
      <c r="D349" s="3" t="s">
        <v>22</v>
      </c>
      <c r="E349" s="3" t="s">
        <v>7</v>
      </c>
      <c r="F349" s="3">
        <v>54133.0</v>
      </c>
      <c r="G349" s="4">
        <v>44017.0</v>
      </c>
      <c r="H349" s="3">
        <v>32930.0</v>
      </c>
      <c r="I349" s="3" t="s">
        <v>35</v>
      </c>
      <c r="J349" s="3">
        <v>27.0</v>
      </c>
      <c r="K349" s="5" t="str">
        <f t="shared" si="1"/>
        <v>Above</v>
      </c>
      <c r="L349" s="5" t="str">
        <f t="shared" si="2"/>
        <v>Poor</v>
      </c>
      <c r="M349" s="5" t="b">
        <f t="shared" si="3"/>
        <v>0</v>
      </c>
      <c r="N349" s="5" t="b">
        <f t="shared" si="4"/>
        <v>0</v>
      </c>
      <c r="O349" s="5" t="b">
        <f t="shared" si="5"/>
        <v>1</v>
      </c>
      <c r="P349" s="5">
        <f t="shared" si="6"/>
        <v>54133</v>
      </c>
    </row>
    <row r="350" ht="14.25" customHeight="1">
      <c r="A350" s="3">
        <v>349.0</v>
      </c>
      <c r="B350" s="3" t="s">
        <v>371</v>
      </c>
      <c r="C350" s="3">
        <v>35.0</v>
      </c>
      <c r="D350" s="3" t="s">
        <v>18</v>
      </c>
      <c r="E350" s="3" t="s">
        <v>19</v>
      </c>
      <c r="F350" s="3">
        <v>54193.0</v>
      </c>
      <c r="G350" s="4">
        <v>42096.0</v>
      </c>
      <c r="H350" s="3">
        <v>26562.0</v>
      </c>
      <c r="I350" s="3" t="s">
        <v>25</v>
      </c>
      <c r="J350" s="3">
        <v>29.0</v>
      </c>
      <c r="K350" s="5" t="str">
        <f t="shared" si="1"/>
        <v>Above</v>
      </c>
      <c r="L350" s="5" t="str">
        <f t="shared" si="2"/>
        <v>Poor</v>
      </c>
      <c r="M350" s="5" t="b">
        <f t="shared" si="3"/>
        <v>0</v>
      </c>
      <c r="N350" s="5" t="b">
        <f t="shared" si="4"/>
        <v>0</v>
      </c>
      <c r="O350" s="5" t="b">
        <f t="shared" si="5"/>
        <v>1</v>
      </c>
      <c r="P350" s="5">
        <f t="shared" si="6"/>
        <v>54193</v>
      </c>
    </row>
    <row r="351" ht="14.25" customHeight="1">
      <c r="A351" s="3">
        <v>350.0</v>
      </c>
      <c r="B351" s="3" t="s">
        <v>372</v>
      </c>
      <c r="C351" s="3">
        <v>44.0</v>
      </c>
      <c r="D351" s="3" t="s">
        <v>18</v>
      </c>
      <c r="E351" s="3" t="s">
        <v>23</v>
      </c>
      <c r="F351" s="3">
        <v>72962.0</v>
      </c>
      <c r="G351" s="4">
        <v>44550.0</v>
      </c>
      <c r="H351" s="3">
        <v>37643.0</v>
      </c>
      <c r="I351" s="3" t="s">
        <v>25</v>
      </c>
      <c r="J351" s="3">
        <v>40.0</v>
      </c>
      <c r="K351" s="5" t="str">
        <f t="shared" si="1"/>
        <v>Above</v>
      </c>
      <c r="L351" s="5" t="str">
        <f t="shared" si="2"/>
        <v>Good</v>
      </c>
      <c r="M351" s="5" t="b">
        <f t="shared" si="3"/>
        <v>0</v>
      </c>
      <c r="N351" s="5" t="b">
        <f t="shared" si="4"/>
        <v>1</v>
      </c>
      <c r="O351" s="5" t="b">
        <f t="shared" si="5"/>
        <v>1</v>
      </c>
      <c r="P351" s="5">
        <f t="shared" si="6"/>
        <v>72962</v>
      </c>
    </row>
    <row r="352" ht="14.25" customHeight="1">
      <c r="A352" s="3">
        <v>351.0</v>
      </c>
      <c r="B352" s="3" t="s">
        <v>373</v>
      </c>
      <c r="C352" s="3">
        <v>58.0</v>
      </c>
      <c r="D352" s="3" t="s">
        <v>18</v>
      </c>
      <c r="E352" s="3" t="s">
        <v>23</v>
      </c>
      <c r="F352" s="3">
        <v>61515.0</v>
      </c>
      <c r="G352" s="4">
        <v>42168.0</v>
      </c>
      <c r="H352" s="3">
        <v>13856.0</v>
      </c>
      <c r="I352" s="3" t="s">
        <v>27</v>
      </c>
      <c r="J352" s="3">
        <v>22.0</v>
      </c>
      <c r="K352" s="5" t="str">
        <f t="shared" si="1"/>
        <v>Above</v>
      </c>
      <c r="L352" s="5" t="str">
        <f t="shared" si="2"/>
        <v>Poor</v>
      </c>
      <c r="M352" s="5" t="b">
        <f t="shared" si="3"/>
        <v>0</v>
      </c>
      <c r="N352" s="5" t="b">
        <f t="shared" si="4"/>
        <v>1</v>
      </c>
      <c r="O352" s="5" t="b">
        <f t="shared" si="5"/>
        <v>1</v>
      </c>
      <c r="P352" s="5">
        <f t="shared" si="6"/>
        <v>61515</v>
      </c>
    </row>
    <row r="353" ht="14.25" customHeight="1">
      <c r="A353" s="3">
        <v>352.0</v>
      </c>
      <c r="B353" s="3" t="s">
        <v>374</v>
      </c>
      <c r="C353" s="3">
        <v>43.0</v>
      </c>
      <c r="D353" s="3" t="s">
        <v>18</v>
      </c>
      <c r="E353" s="3" t="s">
        <v>29</v>
      </c>
      <c r="F353" s="3">
        <v>51021.0</v>
      </c>
      <c r="G353" s="4">
        <v>42564.0</v>
      </c>
      <c r="H353" s="3">
        <v>35544.0</v>
      </c>
      <c r="I353" s="3" t="s">
        <v>25</v>
      </c>
      <c r="J353" s="3">
        <v>59.0</v>
      </c>
      <c r="K353" s="5" t="str">
        <f t="shared" si="1"/>
        <v>Above</v>
      </c>
      <c r="L353" s="5" t="str">
        <f t="shared" si="2"/>
        <v>Excellent</v>
      </c>
      <c r="M353" s="5" t="b">
        <f t="shared" si="3"/>
        <v>0</v>
      </c>
      <c r="N353" s="5" t="b">
        <f t="shared" si="4"/>
        <v>0</v>
      </c>
      <c r="O353" s="5" t="b">
        <f t="shared" si="5"/>
        <v>1</v>
      </c>
      <c r="P353" s="5">
        <f t="shared" si="6"/>
        <v>51021</v>
      </c>
    </row>
    <row r="354" ht="14.25" customHeight="1">
      <c r="A354" s="3">
        <v>353.0</v>
      </c>
      <c r="B354" s="3" t="s">
        <v>375</v>
      </c>
      <c r="C354" s="3">
        <v>45.0</v>
      </c>
      <c r="D354" s="3" t="s">
        <v>22</v>
      </c>
      <c r="E354" s="3" t="s">
        <v>34</v>
      </c>
      <c r="F354" s="3">
        <v>63575.0</v>
      </c>
      <c r="G354" s="4">
        <v>45429.0</v>
      </c>
      <c r="H354" s="3">
        <v>23976.0</v>
      </c>
      <c r="I354" s="3" t="s">
        <v>27</v>
      </c>
      <c r="J354" s="3">
        <v>29.0</v>
      </c>
      <c r="K354" s="5" t="str">
        <f t="shared" si="1"/>
        <v>Above</v>
      </c>
      <c r="L354" s="5" t="str">
        <f t="shared" si="2"/>
        <v>Poor</v>
      </c>
      <c r="M354" s="5" t="b">
        <f t="shared" si="3"/>
        <v>0</v>
      </c>
      <c r="N354" s="5" t="b">
        <f t="shared" si="4"/>
        <v>1</v>
      </c>
      <c r="O354" s="5" t="b">
        <f t="shared" si="5"/>
        <v>1</v>
      </c>
      <c r="P354" s="5">
        <f t="shared" si="6"/>
        <v>63575</v>
      </c>
    </row>
    <row r="355" ht="14.25" customHeight="1">
      <c r="A355" s="3">
        <v>354.0</v>
      </c>
      <c r="B355" s="3" t="s">
        <v>376</v>
      </c>
      <c r="C355" s="3">
        <v>22.0</v>
      </c>
      <c r="D355" s="3" t="s">
        <v>18</v>
      </c>
      <c r="E355" s="3" t="s">
        <v>19</v>
      </c>
      <c r="F355" s="3">
        <v>72504.0</v>
      </c>
      <c r="G355" s="4">
        <v>45457.0</v>
      </c>
      <c r="H355" s="3">
        <v>36513.0</v>
      </c>
      <c r="I355" s="3" t="s">
        <v>25</v>
      </c>
      <c r="J355" s="3">
        <v>45.0</v>
      </c>
      <c r="K355" s="5" t="str">
        <f t="shared" si="1"/>
        <v>Above</v>
      </c>
      <c r="L355" s="5" t="str">
        <f t="shared" si="2"/>
        <v>Good</v>
      </c>
      <c r="M355" s="5" t="b">
        <f t="shared" si="3"/>
        <v>0</v>
      </c>
      <c r="N355" s="5" t="b">
        <f t="shared" si="4"/>
        <v>1</v>
      </c>
      <c r="O355" s="5" t="b">
        <f t="shared" si="5"/>
        <v>1</v>
      </c>
      <c r="P355" s="5">
        <f t="shared" si="6"/>
        <v>72504</v>
      </c>
    </row>
    <row r="356" ht="14.25" customHeight="1">
      <c r="A356" s="3">
        <v>355.0</v>
      </c>
      <c r="B356" s="3" t="s">
        <v>377</v>
      </c>
      <c r="C356" s="3">
        <v>35.0</v>
      </c>
      <c r="D356" s="3" t="s">
        <v>22</v>
      </c>
      <c r="E356" s="3" t="s">
        <v>19</v>
      </c>
      <c r="F356" s="3">
        <v>76365.0</v>
      </c>
      <c r="G356" s="4">
        <v>44267.0</v>
      </c>
      <c r="H356" s="3">
        <v>11509.0</v>
      </c>
      <c r="I356" s="3" t="s">
        <v>27</v>
      </c>
      <c r="J356" s="3">
        <v>57.0</v>
      </c>
      <c r="K356" s="5" t="str">
        <f t="shared" si="1"/>
        <v>Above</v>
      </c>
      <c r="L356" s="5" t="str">
        <f t="shared" si="2"/>
        <v>Excellent</v>
      </c>
      <c r="M356" s="5" t="b">
        <f t="shared" si="3"/>
        <v>0</v>
      </c>
      <c r="N356" s="5" t="b">
        <f t="shared" si="4"/>
        <v>1</v>
      </c>
      <c r="O356" s="5" t="b">
        <f t="shared" si="5"/>
        <v>1</v>
      </c>
      <c r="P356" s="5">
        <f t="shared" si="6"/>
        <v>76365</v>
      </c>
    </row>
    <row r="357" ht="14.25" customHeight="1">
      <c r="A357" s="3">
        <v>356.0</v>
      </c>
      <c r="B357" s="3" t="s">
        <v>378</v>
      </c>
      <c r="C357" s="3">
        <v>35.0</v>
      </c>
      <c r="D357" s="3" t="s">
        <v>22</v>
      </c>
      <c r="E357" s="3" t="s">
        <v>29</v>
      </c>
      <c r="F357" s="3">
        <v>67098.0</v>
      </c>
      <c r="G357" s="4">
        <v>44493.0</v>
      </c>
      <c r="H357" s="3">
        <v>26741.0</v>
      </c>
      <c r="I357" s="3" t="s">
        <v>25</v>
      </c>
      <c r="J357" s="3">
        <v>59.0</v>
      </c>
      <c r="K357" s="5" t="str">
        <f t="shared" si="1"/>
        <v>Above</v>
      </c>
      <c r="L357" s="5" t="str">
        <f t="shared" si="2"/>
        <v>Excellent</v>
      </c>
      <c r="M357" s="5" t="b">
        <f t="shared" si="3"/>
        <v>0</v>
      </c>
      <c r="N357" s="5" t="b">
        <f t="shared" si="4"/>
        <v>1</v>
      </c>
      <c r="O357" s="5" t="b">
        <f t="shared" si="5"/>
        <v>1</v>
      </c>
      <c r="P357" s="5">
        <f t="shared" si="6"/>
        <v>67098</v>
      </c>
    </row>
    <row r="358" ht="14.25" customHeight="1">
      <c r="A358" s="3">
        <v>357.0</v>
      </c>
      <c r="B358" s="3" t="s">
        <v>379</v>
      </c>
      <c r="C358" s="3">
        <v>32.0</v>
      </c>
      <c r="D358" s="3" t="s">
        <v>18</v>
      </c>
      <c r="E358" s="3" t="s">
        <v>19</v>
      </c>
      <c r="F358" s="3">
        <v>57427.0</v>
      </c>
      <c r="G358" s="4">
        <v>43436.0</v>
      </c>
      <c r="H358" s="3">
        <v>23445.0</v>
      </c>
      <c r="I358" s="3" t="s">
        <v>35</v>
      </c>
      <c r="J358" s="3">
        <v>60.0</v>
      </c>
      <c r="K358" s="5" t="str">
        <f t="shared" si="1"/>
        <v>Above</v>
      </c>
      <c r="L358" s="5" t="str">
        <f t="shared" si="2"/>
        <v>Excellent</v>
      </c>
      <c r="M358" s="5" t="b">
        <f t="shared" si="3"/>
        <v>0</v>
      </c>
      <c r="N358" s="5" t="b">
        <f t="shared" si="4"/>
        <v>0</v>
      </c>
      <c r="O358" s="5" t="b">
        <f t="shared" si="5"/>
        <v>1</v>
      </c>
      <c r="P358" s="5">
        <f t="shared" si="6"/>
        <v>57427</v>
      </c>
    </row>
    <row r="359" ht="14.25" customHeight="1">
      <c r="A359" s="3">
        <v>358.0</v>
      </c>
      <c r="B359" s="3" t="s">
        <v>380</v>
      </c>
      <c r="C359" s="3">
        <v>47.0</v>
      </c>
      <c r="D359" s="3" t="s">
        <v>22</v>
      </c>
      <c r="E359" s="3" t="s">
        <v>29</v>
      </c>
      <c r="F359" s="3">
        <v>68391.0</v>
      </c>
      <c r="G359" s="4">
        <v>44295.0</v>
      </c>
      <c r="H359" s="3">
        <v>34406.0</v>
      </c>
      <c r="I359" s="3" t="s">
        <v>20</v>
      </c>
      <c r="J359" s="3">
        <v>22.0</v>
      </c>
      <c r="K359" s="5" t="str">
        <f t="shared" si="1"/>
        <v>Above</v>
      </c>
      <c r="L359" s="5" t="str">
        <f t="shared" si="2"/>
        <v>Poor</v>
      </c>
      <c r="M359" s="5" t="b">
        <f t="shared" si="3"/>
        <v>0</v>
      </c>
      <c r="N359" s="5" t="b">
        <f t="shared" si="4"/>
        <v>1</v>
      </c>
      <c r="O359" s="5" t="b">
        <f t="shared" si="5"/>
        <v>1</v>
      </c>
      <c r="P359" s="5">
        <f t="shared" si="6"/>
        <v>68391</v>
      </c>
    </row>
    <row r="360" ht="14.25" customHeight="1">
      <c r="A360" s="3">
        <v>359.0</v>
      </c>
      <c r="B360" s="3" t="s">
        <v>381</v>
      </c>
      <c r="C360" s="3">
        <v>22.0</v>
      </c>
      <c r="D360" s="3" t="s">
        <v>22</v>
      </c>
      <c r="E360" s="3" t="s">
        <v>29</v>
      </c>
      <c r="F360" s="3">
        <v>73257.0</v>
      </c>
      <c r="G360" s="4">
        <v>44510.0</v>
      </c>
      <c r="H360" s="3">
        <v>32377.0</v>
      </c>
      <c r="I360" s="3" t="s">
        <v>25</v>
      </c>
      <c r="J360" s="3">
        <v>59.0</v>
      </c>
      <c r="K360" s="5" t="str">
        <f t="shared" si="1"/>
        <v>Above</v>
      </c>
      <c r="L360" s="5" t="str">
        <f t="shared" si="2"/>
        <v>Excellent</v>
      </c>
      <c r="M360" s="5" t="b">
        <f t="shared" si="3"/>
        <v>0</v>
      </c>
      <c r="N360" s="5" t="b">
        <f t="shared" si="4"/>
        <v>1</v>
      </c>
      <c r="O360" s="5" t="b">
        <f t="shared" si="5"/>
        <v>1</v>
      </c>
      <c r="P360" s="5">
        <f t="shared" si="6"/>
        <v>73257</v>
      </c>
    </row>
    <row r="361" ht="14.25" customHeight="1">
      <c r="A361" s="3">
        <v>360.0</v>
      </c>
      <c r="B361" s="3" t="s">
        <v>382</v>
      </c>
      <c r="C361" s="3">
        <v>30.0</v>
      </c>
      <c r="D361" s="3" t="s">
        <v>22</v>
      </c>
      <c r="E361" s="3" t="s">
        <v>34</v>
      </c>
      <c r="F361" s="3">
        <v>59570.0</v>
      </c>
      <c r="G361" s="4">
        <v>45395.0</v>
      </c>
      <c r="H361" s="3">
        <v>12671.0</v>
      </c>
      <c r="I361" s="3" t="s">
        <v>20</v>
      </c>
      <c r="J361" s="3">
        <v>35.0</v>
      </c>
      <c r="K361" s="5" t="str">
        <f t="shared" si="1"/>
        <v>Above</v>
      </c>
      <c r="L361" s="5" t="str">
        <f t="shared" si="2"/>
        <v>Average</v>
      </c>
      <c r="M361" s="5" t="b">
        <f t="shared" si="3"/>
        <v>0</v>
      </c>
      <c r="N361" s="5" t="b">
        <f t="shared" si="4"/>
        <v>1</v>
      </c>
      <c r="O361" s="5" t="b">
        <f t="shared" si="5"/>
        <v>1</v>
      </c>
      <c r="P361" s="5">
        <f t="shared" si="6"/>
        <v>59570</v>
      </c>
    </row>
    <row r="362" ht="14.25" customHeight="1">
      <c r="A362" s="3">
        <v>361.0</v>
      </c>
      <c r="B362" s="3" t="s">
        <v>383</v>
      </c>
      <c r="C362" s="3">
        <v>58.0</v>
      </c>
      <c r="D362" s="3" t="s">
        <v>22</v>
      </c>
      <c r="E362" s="3" t="s">
        <v>34</v>
      </c>
      <c r="F362" s="3">
        <v>30751.0</v>
      </c>
      <c r="G362" s="4">
        <v>42601.0</v>
      </c>
      <c r="H362" s="3">
        <v>27653.0</v>
      </c>
      <c r="I362" s="3" t="s">
        <v>27</v>
      </c>
      <c r="J362" s="3">
        <v>30.0</v>
      </c>
      <c r="K362" s="5" t="str">
        <f t="shared" si="1"/>
        <v>Below</v>
      </c>
      <c r="L362" s="5" t="str">
        <f t="shared" si="2"/>
        <v>Average</v>
      </c>
      <c r="M362" s="5" t="b">
        <f t="shared" si="3"/>
        <v>0</v>
      </c>
      <c r="N362" s="5" t="b">
        <f t="shared" si="4"/>
        <v>1</v>
      </c>
      <c r="O362" s="5" t="b">
        <f t="shared" si="5"/>
        <v>1</v>
      </c>
      <c r="P362" s="5">
        <f t="shared" si="6"/>
        <v>30751</v>
      </c>
    </row>
    <row r="363" ht="14.25" customHeight="1">
      <c r="A363" s="3">
        <v>362.0</v>
      </c>
      <c r="B363" s="3" t="s">
        <v>384</v>
      </c>
      <c r="C363" s="3">
        <v>39.0</v>
      </c>
      <c r="D363" s="3" t="s">
        <v>18</v>
      </c>
      <c r="E363" s="3" t="s">
        <v>7</v>
      </c>
      <c r="F363" s="3">
        <v>30807.0</v>
      </c>
      <c r="G363" s="4">
        <v>42987.0</v>
      </c>
      <c r="H363" s="3">
        <v>11140.0</v>
      </c>
      <c r="I363" s="3" t="s">
        <v>35</v>
      </c>
      <c r="J363" s="3">
        <v>26.0</v>
      </c>
      <c r="K363" s="5" t="str">
        <f t="shared" si="1"/>
        <v>Below</v>
      </c>
      <c r="L363" s="5" t="str">
        <f t="shared" si="2"/>
        <v>Poor</v>
      </c>
      <c r="M363" s="5" t="b">
        <f t="shared" si="3"/>
        <v>0</v>
      </c>
      <c r="N363" s="5" t="b">
        <f t="shared" si="4"/>
        <v>0</v>
      </c>
      <c r="O363" s="5" t="b">
        <f t="shared" si="5"/>
        <v>1</v>
      </c>
      <c r="P363" s="5">
        <f t="shared" si="6"/>
        <v>30807</v>
      </c>
    </row>
    <row r="364" ht="14.25" customHeight="1">
      <c r="A364" s="3">
        <v>363.0</v>
      </c>
      <c r="B364" s="3" t="s">
        <v>385</v>
      </c>
      <c r="C364" s="3">
        <v>25.0</v>
      </c>
      <c r="D364" s="3" t="s">
        <v>18</v>
      </c>
      <c r="E364" s="3" t="s">
        <v>29</v>
      </c>
      <c r="F364" s="3">
        <v>60521.0</v>
      </c>
      <c r="G364" s="4">
        <v>44269.0</v>
      </c>
      <c r="H364" s="3">
        <v>12739.0</v>
      </c>
      <c r="I364" s="3" t="s">
        <v>20</v>
      </c>
      <c r="J364" s="3">
        <v>52.0</v>
      </c>
      <c r="K364" s="5" t="str">
        <f t="shared" si="1"/>
        <v>Above</v>
      </c>
      <c r="L364" s="5" t="str">
        <f t="shared" si="2"/>
        <v>Excellent</v>
      </c>
      <c r="M364" s="5" t="b">
        <f t="shared" si="3"/>
        <v>0</v>
      </c>
      <c r="N364" s="5" t="b">
        <f t="shared" si="4"/>
        <v>1</v>
      </c>
      <c r="O364" s="5" t="b">
        <f t="shared" si="5"/>
        <v>1</v>
      </c>
      <c r="P364" s="5">
        <f t="shared" si="6"/>
        <v>60521</v>
      </c>
    </row>
    <row r="365" ht="14.25" customHeight="1">
      <c r="A365" s="3">
        <v>364.0</v>
      </c>
      <c r="B365" s="3" t="s">
        <v>386</v>
      </c>
      <c r="C365" s="3">
        <v>56.0</v>
      </c>
      <c r="D365" s="3" t="s">
        <v>18</v>
      </c>
      <c r="E365" s="3" t="s">
        <v>29</v>
      </c>
      <c r="F365" s="3">
        <v>49351.0</v>
      </c>
      <c r="G365" s="4">
        <v>45198.0</v>
      </c>
      <c r="H365" s="3">
        <v>18461.0</v>
      </c>
      <c r="I365" s="3" t="s">
        <v>35</v>
      </c>
      <c r="J365" s="3">
        <v>58.0</v>
      </c>
      <c r="K365" s="5" t="str">
        <f t="shared" si="1"/>
        <v>Below</v>
      </c>
      <c r="L365" s="5" t="str">
        <f t="shared" si="2"/>
        <v>Excellent</v>
      </c>
      <c r="M365" s="5" t="b">
        <f t="shared" si="3"/>
        <v>0</v>
      </c>
      <c r="N365" s="5" t="b">
        <f t="shared" si="4"/>
        <v>0</v>
      </c>
      <c r="O365" s="5" t="b">
        <f t="shared" si="5"/>
        <v>1</v>
      </c>
      <c r="P365" s="5">
        <f t="shared" si="6"/>
        <v>49351</v>
      </c>
    </row>
    <row r="366" ht="14.25" customHeight="1">
      <c r="A366" s="3">
        <v>365.0</v>
      </c>
      <c r="B366" s="3" t="s">
        <v>387</v>
      </c>
      <c r="C366" s="3">
        <v>20.0</v>
      </c>
      <c r="D366" s="3" t="s">
        <v>22</v>
      </c>
      <c r="E366" s="3" t="s">
        <v>34</v>
      </c>
      <c r="F366" s="3">
        <v>36734.0</v>
      </c>
      <c r="G366" s="4">
        <v>42263.0</v>
      </c>
      <c r="H366" s="3">
        <v>13645.0</v>
      </c>
      <c r="I366" s="3" t="s">
        <v>35</v>
      </c>
      <c r="J366" s="3">
        <v>50.0</v>
      </c>
      <c r="K366" s="5" t="str">
        <f t="shared" si="1"/>
        <v>Below</v>
      </c>
      <c r="L366" s="5" t="str">
        <f t="shared" si="2"/>
        <v>Excellent</v>
      </c>
      <c r="M366" s="5" t="b">
        <f t="shared" si="3"/>
        <v>0</v>
      </c>
      <c r="N366" s="5" t="b">
        <f t="shared" si="4"/>
        <v>1</v>
      </c>
      <c r="O366" s="5" t="b">
        <f t="shared" si="5"/>
        <v>1</v>
      </c>
      <c r="P366" s="5">
        <f t="shared" si="6"/>
        <v>36734</v>
      </c>
    </row>
    <row r="367" ht="14.25" customHeight="1">
      <c r="A367" s="3">
        <v>366.0</v>
      </c>
      <c r="B367" s="3" t="s">
        <v>388</v>
      </c>
      <c r="C367" s="3">
        <v>26.0</v>
      </c>
      <c r="D367" s="3" t="s">
        <v>18</v>
      </c>
      <c r="E367" s="3" t="s">
        <v>7</v>
      </c>
      <c r="F367" s="3">
        <v>39069.0</v>
      </c>
      <c r="G367" s="4">
        <v>43537.0</v>
      </c>
      <c r="H367" s="3">
        <v>33937.0</v>
      </c>
      <c r="I367" s="3" t="s">
        <v>27</v>
      </c>
      <c r="J367" s="3">
        <v>54.0</v>
      </c>
      <c r="K367" s="5" t="str">
        <f t="shared" si="1"/>
        <v>Below</v>
      </c>
      <c r="L367" s="5" t="str">
        <f t="shared" si="2"/>
        <v>Excellent</v>
      </c>
      <c r="M367" s="5" t="b">
        <f t="shared" si="3"/>
        <v>0</v>
      </c>
      <c r="N367" s="5" t="b">
        <f t="shared" si="4"/>
        <v>0</v>
      </c>
      <c r="O367" s="5" t="b">
        <f t="shared" si="5"/>
        <v>1</v>
      </c>
      <c r="P367" s="5">
        <f t="shared" si="6"/>
        <v>39069</v>
      </c>
    </row>
    <row r="368" ht="14.25" customHeight="1">
      <c r="A368" s="3">
        <v>367.0</v>
      </c>
      <c r="B368" s="3" t="s">
        <v>389</v>
      </c>
      <c r="C368" s="3">
        <v>23.0</v>
      </c>
      <c r="D368" s="3" t="s">
        <v>22</v>
      </c>
      <c r="E368" s="3" t="s">
        <v>34</v>
      </c>
      <c r="F368" s="3">
        <v>32145.0</v>
      </c>
      <c r="G368" s="4">
        <v>43056.0</v>
      </c>
      <c r="H368" s="3">
        <v>23346.0</v>
      </c>
      <c r="I368" s="3" t="s">
        <v>35</v>
      </c>
      <c r="J368" s="3">
        <v>42.0</v>
      </c>
      <c r="K368" s="5" t="str">
        <f t="shared" si="1"/>
        <v>Below</v>
      </c>
      <c r="L368" s="5" t="str">
        <f t="shared" si="2"/>
        <v>Good</v>
      </c>
      <c r="M368" s="5" t="b">
        <f t="shared" si="3"/>
        <v>0</v>
      </c>
      <c r="N368" s="5" t="b">
        <f t="shared" si="4"/>
        <v>1</v>
      </c>
      <c r="O368" s="5" t="b">
        <f t="shared" si="5"/>
        <v>1</v>
      </c>
      <c r="P368" s="5">
        <f t="shared" si="6"/>
        <v>32145</v>
      </c>
    </row>
    <row r="369" ht="14.25" customHeight="1">
      <c r="A369" s="3">
        <v>368.0</v>
      </c>
      <c r="B369" s="3" t="s">
        <v>390</v>
      </c>
      <c r="C369" s="3">
        <v>28.0</v>
      </c>
      <c r="D369" s="3" t="s">
        <v>18</v>
      </c>
      <c r="E369" s="3" t="s">
        <v>7</v>
      </c>
      <c r="F369" s="3">
        <v>70540.0</v>
      </c>
      <c r="G369" s="4">
        <v>45044.0</v>
      </c>
      <c r="H369" s="3">
        <v>25347.0</v>
      </c>
      <c r="I369" s="3" t="s">
        <v>20</v>
      </c>
      <c r="J369" s="3">
        <v>46.0</v>
      </c>
      <c r="K369" s="5" t="str">
        <f t="shared" si="1"/>
        <v>Above</v>
      </c>
      <c r="L369" s="5" t="str">
        <f t="shared" si="2"/>
        <v>Good</v>
      </c>
      <c r="M369" s="5" t="b">
        <f t="shared" si="3"/>
        <v>0</v>
      </c>
      <c r="N369" s="5" t="b">
        <f t="shared" si="4"/>
        <v>1</v>
      </c>
      <c r="O369" s="5" t="b">
        <f t="shared" si="5"/>
        <v>1</v>
      </c>
      <c r="P369" s="5">
        <f t="shared" si="6"/>
        <v>70540</v>
      </c>
    </row>
    <row r="370" ht="14.25" customHeight="1">
      <c r="A370" s="3">
        <v>369.0</v>
      </c>
      <c r="B370" s="3" t="s">
        <v>391</v>
      </c>
      <c r="C370" s="3">
        <v>42.0</v>
      </c>
      <c r="D370" s="3" t="s">
        <v>18</v>
      </c>
      <c r="E370" s="3" t="s">
        <v>19</v>
      </c>
      <c r="F370" s="3">
        <v>37474.0</v>
      </c>
      <c r="G370" s="4">
        <v>45479.0</v>
      </c>
      <c r="H370" s="3">
        <v>10501.0</v>
      </c>
      <c r="I370" s="3" t="s">
        <v>27</v>
      </c>
      <c r="J370" s="3">
        <v>32.0</v>
      </c>
      <c r="K370" s="5" t="str">
        <f t="shared" si="1"/>
        <v>Below</v>
      </c>
      <c r="L370" s="5" t="str">
        <f t="shared" si="2"/>
        <v>Average</v>
      </c>
      <c r="M370" s="5" t="b">
        <f t="shared" si="3"/>
        <v>0</v>
      </c>
      <c r="N370" s="5" t="b">
        <f t="shared" si="4"/>
        <v>0</v>
      </c>
      <c r="O370" s="5" t="b">
        <f t="shared" si="5"/>
        <v>1</v>
      </c>
      <c r="P370" s="5">
        <f t="shared" si="6"/>
        <v>37474</v>
      </c>
    </row>
    <row r="371" ht="14.25" customHeight="1">
      <c r="A371" s="3">
        <v>370.0</v>
      </c>
      <c r="B371" s="3" t="s">
        <v>392</v>
      </c>
      <c r="C371" s="3">
        <v>45.0</v>
      </c>
      <c r="D371" s="3" t="s">
        <v>18</v>
      </c>
      <c r="E371" s="3" t="s">
        <v>34</v>
      </c>
      <c r="F371" s="3">
        <v>47466.0</v>
      </c>
      <c r="G371" s="4">
        <v>42167.0</v>
      </c>
      <c r="H371" s="3">
        <v>10840.0</v>
      </c>
      <c r="I371" s="3" t="s">
        <v>27</v>
      </c>
      <c r="J371" s="3">
        <v>36.0</v>
      </c>
      <c r="K371" s="5" t="str">
        <f t="shared" si="1"/>
        <v>Below</v>
      </c>
      <c r="L371" s="5" t="str">
        <f t="shared" si="2"/>
        <v>Average</v>
      </c>
      <c r="M371" s="5" t="b">
        <f t="shared" si="3"/>
        <v>0</v>
      </c>
      <c r="N371" s="5" t="b">
        <f t="shared" si="4"/>
        <v>1</v>
      </c>
      <c r="O371" s="5" t="b">
        <f t="shared" si="5"/>
        <v>1</v>
      </c>
      <c r="P371" s="5">
        <f t="shared" si="6"/>
        <v>47466</v>
      </c>
    </row>
    <row r="372" ht="14.25" customHeight="1">
      <c r="A372" s="3">
        <v>371.0</v>
      </c>
      <c r="B372" s="3" t="s">
        <v>393</v>
      </c>
      <c r="C372" s="3">
        <v>26.0</v>
      </c>
      <c r="D372" s="3" t="s">
        <v>18</v>
      </c>
      <c r="E372" s="3" t="s">
        <v>23</v>
      </c>
      <c r="F372" s="3">
        <v>74237.0</v>
      </c>
      <c r="G372" s="4">
        <v>43990.0</v>
      </c>
      <c r="H372" s="3">
        <v>37364.0</v>
      </c>
      <c r="I372" s="3" t="s">
        <v>35</v>
      </c>
      <c r="J372" s="3">
        <v>44.0</v>
      </c>
      <c r="K372" s="5" t="str">
        <f t="shared" si="1"/>
        <v>Above</v>
      </c>
      <c r="L372" s="5" t="str">
        <f t="shared" si="2"/>
        <v>Good</v>
      </c>
      <c r="M372" s="5" t="b">
        <f t="shared" si="3"/>
        <v>0</v>
      </c>
      <c r="N372" s="5" t="b">
        <f t="shared" si="4"/>
        <v>1</v>
      </c>
      <c r="O372" s="5" t="b">
        <f t="shared" si="5"/>
        <v>1</v>
      </c>
      <c r="P372" s="5">
        <f t="shared" si="6"/>
        <v>74237</v>
      </c>
    </row>
    <row r="373" ht="14.25" customHeight="1">
      <c r="A373" s="3">
        <v>372.0</v>
      </c>
      <c r="B373" s="3" t="s">
        <v>394</v>
      </c>
      <c r="C373" s="3">
        <v>36.0</v>
      </c>
      <c r="D373" s="3" t="s">
        <v>18</v>
      </c>
      <c r="E373" s="3" t="s">
        <v>23</v>
      </c>
      <c r="F373" s="3">
        <v>46601.0</v>
      </c>
      <c r="G373" s="4">
        <v>45067.0</v>
      </c>
      <c r="H373" s="3">
        <v>13315.0</v>
      </c>
      <c r="I373" s="3" t="s">
        <v>25</v>
      </c>
      <c r="J373" s="3">
        <v>23.0</v>
      </c>
      <c r="K373" s="5" t="str">
        <f t="shared" si="1"/>
        <v>Below</v>
      </c>
      <c r="L373" s="5" t="str">
        <f t="shared" si="2"/>
        <v>Poor</v>
      </c>
      <c r="M373" s="5" t="b">
        <f t="shared" si="3"/>
        <v>0</v>
      </c>
      <c r="N373" s="5" t="b">
        <f t="shared" si="4"/>
        <v>0</v>
      </c>
      <c r="O373" s="5" t="b">
        <f t="shared" si="5"/>
        <v>1</v>
      </c>
      <c r="P373" s="5">
        <f t="shared" si="6"/>
        <v>46601</v>
      </c>
    </row>
    <row r="374" ht="14.25" customHeight="1">
      <c r="A374" s="3">
        <v>373.0</v>
      </c>
      <c r="B374" s="3" t="s">
        <v>395</v>
      </c>
      <c r="C374" s="3">
        <v>56.0</v>
      </c>
      <c r="D374" s="3" t="s">
        <v>18</v>
      </c>
      <c r="E374" s="3" t="s">
        <v>34</v>
      </c>
      <c r="F374" s="3">
        <v>30142.0</v>
      </c>
      <c r="G374" s="4">
        <v>44750.0</v>
      </c>
      <c r="H374" s="3">
        <v>20359.0</v>
      </c>
      <c r="I374" s="3" t="s">
        <v>35</v>
      </c>
      <c r="J374" s="3">
        <v>25.0</v>
      </c>
      <c r="K374" s="5" t="str">
        <f t="shared" si="1"/>
        <v>Below</v>
      </c>
      <c r="L374" s="5" t="str">
        <f t="shared" si="2"/>
        <v>Poor</v>
      </c>
      <c r="M374" s="5" t="b">
        <f t="shared" si="3"/>
        <v>0</v>
      </c>
      <c r="N374" s="5" t="b">
        <f t="shared" si="4"/>
        <v>1</v>
      </c>
      <c r="O374" s="5" t="b">
        <f t="shared" si="5"/>
        <v>1</v>
      </c>
      <c r="P374" s="5">
        <f t="shared" si="6"/>
        <v>30142</v>
      </c>
    </row>
    <row r="375" ht="14.25" customHeight="1">
      <c r="A375" s="3">
        <v>374.0</v>
      </c>
      <c r="B375" s="3" t="s">
        <v>396</v>
      </c>
      <c r="C375" s="3">
        <v>35.0</v>
      </c>
      <c r="D375" s="3" t="s">
        <v>18</v>
      </c>
      <c r="E375" s="3" t="s">
        <v>19</v>
      </c>
      <c r="F375" s="3">
        <v>78838.0</v>
      </c>
      <c r="G375" s="4">
        <v>44568.0</v>
      </c>
      <c r="H375" s="3">
        <v>28275.0</v>
      </c>
      <c r="I375" s="3" t="s">
        <v>27</v>
      </c>
      <c r="J375" s="3">
        <v>56.0</v>
      </c>
      <c r="K375" s="5" t="str">
        <f t="shared" si="1"/>
        <v>Above</v>
      </c>
      <c r="L375" s="5" t="str">
        <f t="shared" si="2"/>
        <v>Excellent</v>
      </c>
      <c r="M375" s="5" t="b">
        <f t="shared" si="3"/>
        <v>0</v>
      </c>
      <c r="N375" s="5" t="b">
        <f t="shared" si="4"/>
        <v>1</v>
      </c>
      <c r="O375" s="5" t="b">
        <f t="shared" si="5"/>
        <v>1</v>
      </c>
      <c r="P375" s="5">
        <f t="shared" si="6"/>
        <v>78838</v>
      </c>
    </row>
    <row r="376" ht="14.25" customHeight="1">
      <c r="A376" s="3">
        <v>375.0</v>
      </c>
      <c r="B376" s="3" t="s">
        <v>397</v>
      </c>
      <c r="C376" s="3">
        <v>23.0</v>
      </c>
      <c r="D376" s="3" t="s">
        <v>18</v>
      </c>
      <c r="E376" s="3" t="s">
        <v>34</v>
      </c>
      <c r="F376" s="3">
        <v>46010.0</v>
      </c>
      <c r="G376" s="4">
        <v>42092.0</v>
      </c>
      <c r="H376" s="3">
        <v>20667.0</v>
      </c>
      <c r="I376" s="3" t="s">
        <v>35</v>
      </c>
      <c r="J376" s="3">
        <v>39.0</v>
      </c>
      <c r="K376" s="5" t="str">
        <f t="shared" si="1"/>
        <v>Below</v>
      </c>
      <c r="L376" s="5" t="str">
        <f t="shared" si="2"/>
        <v>Average</v>
      </c>
      <c r="M376" s="5" t="b">
        <f t="shared" si="3"/>
        <v>0</v>
      </c>
      <c r="N376" s="5" t="b">
        <f t="shared" si="4"/>
        <v>1</v>
      </c>
      <c r="O376" s="5" t="b">
        <f t="shared" si="5"/>
        <v>1</v>
      </c>
      <c r="P376" s="5">
        <f t="shared" si="6"/>
        <v>46010</v>
      </c>
    </row>
    <row r="377" ht="14.25" customHeight="1">
      <c r="A377" s="3">
        <v>376.0</v>
      </c>
      <c r="B377" s="3" t="s">
        <v>398</v>
      </c>
      <c r="C377" s="3">
        <v>58.0</v>
      </c>
      <c r="D377" s="3" t="s">
        <v>22</v>
      </c>
      <c r="E377" s="3" t="s">
        <v>19</v>
      </c>
      <c r="F377" s="3">
        <v>37639.0</v>
      </c>
      <c r="G377" s="4">
        <v>42523.0</v>
      </c>
      <c r="H377" s="3">
        <v>29569.0</v>
      </c>
      <c r="I377" s="3" t="s">
        <v>27</v>
      </c>
      <c r="J377" s="3">
        <v>53.0</v>
      </c>
      <c r="K377" s="5" t="str">
        <f t="shared" si="1"/>
        <v>Below</v>
      </c>
      <c r="L377" s="5" t="str">
        <f t="shared" si="2"/>
        <v>Excellent</v>
      </c>
      <c r="M377" s="5" t="b">
        <f t="shared" si="3"/>
        <v>0</v>
      </c>
      <c r="N377" s="5" t="b">
        <f t="shared" si="4"/>
        <v>0</v>
      </c>
      <c r="O377" s="5" t="b">
        <f t="shared" si="5"/>
        <v>1</v>
      </c>
      <c r="P377" s="5">
        <f t="shared" si="6"/>
        <v>37639</v>
      </c>
    </row>
    <row r="378" ht="14.25" customHeight="1">
      <c r="A378" s="3">
        <v>377.0</v>
      </c>
      <c r="B378" s="3" t="s">
        <v>399</v>
      </c>
      <c r="C378" s="3">
        <v>56.0</v>
      </c>
      <c r="D378" s="3" t="s">
        <v>18</v>
      </c>
      <c r="E378" s="3" t="s">
        <v>19</v>
      </c>
      <c r="F378" s="3">
        <v>39568.0</v>
      </c>
      <c r="G378" s="4">
        <v>43326.0</v>
      </c>
      <c r="H378" s="3">
        <v>39692.0</v>
      </c>
      <c r="I378" s="3" t="s">
        <v>20</v>
      </c>
      <c r="J378" s="3">
        <v>32.0</v>
      </c>
      <c r="K378" s="5" t="str">
        <f t="shared" si="1"/>
        <v>Below</v>
      </c>
      <c r="L378" s="5" t="str">
        <f t="shared" si="2"/>
        <v>Average</v>
      </c>
      <c r="M378" s="5" t="b">
        <f t="shared" si="3"/>
        <v>0</v>
      </c>
      <c r="N378" s="5" t="b">
        <f t="shared" si="4"/>
        <v>0</v>
      </c>
      <c r="O378" s="5" t="b">
        <f t="shared" si="5"/>
        <v>1</v>
      </c>
      <c r="P378" s="5">
        <f t="shared" si="6"/>
        <v>39568</v>
      </c>
    </row>
    <row r="379" ht="14.25" customHeight="1">
      <c r="A379" s="3">
        <v>378.0</v>
      </c>
      <c r="B379" s="3" t="s">
        <v>400</v>
      </c>
      <c r="C379" s="3">
        <v>42.0</v>
      </c>
      <c r="D379" s="3" t="s">
        <v>18</v>
      </c>
      <c r="E379" s="3" t="s">
        <v>29</v>
      </c>
      <c r="F379" s="3">
        <v>50223.0</v>
      </c>
      <c r="G379" s="4">
        <v>45153.0</v>
      </c>
      <c r="H379" s="3">
        <v>14572.0</v>
      </c>
      <c r="I379" s="3" t="s">
        <v>25</v>
      </c>
      <c r="J379" s="3">
        <v>31.0</v>
      </c>
      <c r="K379" s="5" t="str">
        <f t="shared" si="1"/>
        <v>Above</v>
      </c>
      <c r="L379" s="5" t="str">
        <f t="shared" si="2"/>
        <v>Average</v>
      </c>
      <c r="M379" s="5" t="b">
        <f t="shared" si="3"/>
        <v>0</v>
      </c>
      <c r="N379" s="5" t="b">
        <f t="shared" si="4"/>
        <v>0</v>
      </c>
      <c r="O379" s="5" t="b">
        <f t="shared" si="5"/>
        <v>1</v>
      </c>
      <c r="P379" s="5">
        <f t="shared" si="6"/>
        <v>50223</v>
      </c>
    </row>
    <row r="380" ht="14.25" customHeight="1">
      <c r="A380" s="3">
        <v>379.0</v>
      </c>
      <c r="B380" s="3" t="s">
        <v>401</v>
      </c>
      <c r="C380" s="3">
        <v>22.0</v>
      </c>
      <c r="D380" s="3" t="s">
        <v>22</v>
      </c>
      <c r="E380" s="3" t="s">
        <v>23</v>
      </c>
      <c r="F380" s="3">
        <v>33191.0</v>
      </c>
      <c r="G380" s="4">
        <v>45140.0</v>
      </c>
      <c r="H380" s="3">
        <v>23185.0</v>
      </c>
      <c r="I380" s="3" t="s">
        <v>35</v>
      </c>
      <c r="J380" s="3">
        <v>44.0</v>
      </c>
      <c r="K380" s="5" t="str">
        <f t="shared" si="1"/>
        <v>Below</v>
      </c>
      <c r="L380" s="5" t="str">
        <f t="shared" si="2"/>
        <v>Good</v>
      </c>
      <c r="M380" s="5" t="b">
        <f t="shared" si="3"/>
        <v>0</v>
      </c>
      <c r="N380" s="5" t="b">
        <f t="shared" si="4"/>
        <v>0</v>
      </c>
      <c r="O380" s="5" t="b">
        <f t="shared" si="5"/>
        <v>1</v>
      </c>
      <c r="P380" s="5">
        <f t="shared" si="6"/>
        <v>33191</v>
      </c>
    </row>
    <row r="381" ht="14.25" customHeight="1">
      <c r="A381" s="3">
        <v>380.0</v>
      </c>
      <c r="B381" s="3" t="s">
        <v>402</v>
      </c>
      <c r="C381" s="3">
        <v>27.0</v>
      </c>
      <c r="D381" s="3" t="s">
        <v>22</v>
      </c>
      <c r="E381" s="3" t="s">
        <v>7</v>
      </c>
      <c r="F381" s="3">
        <v>43048.0</v>
      </c>
      <c r="G381" s="4">
        <v>43339.0</v>
      </c>
      <c r="H381" s="3">
        <v>36846.0</v>
      </c>
      <c r="I381" s="3" t="s">
        <v>20</v>
      </c>
      <c r="J381" s="3">
        <v>21.0</v>
      </c>
      <c r="K381" s="5" t="str">
        <f t="shared" si="1"/>
        <v>Below</v>
      </c>
      <c r="L381" s="5" t="str">
        <f t="shared" si="2"/>
        <v>Poor</v>
      </c>
      <c r="M381" s="5" t="b">
        <f t="shared" si="3"/>
        <v>0</v>
      </c>
      <c r="N381" s="5" t="b">
        <f t="shared" si="4"/>
        <v>0</v>
      </c>
      <c r="O381" s="5" t="b">
        <f t="shared" si="5"/>
        <v>1</v>
      </c>
      <c r="P381" s="5">
        <f t="shared" si="6"/>
        <v>43048</v>
      </c>
    </row>
    <row r="382" ht="14.25" customHeight="1">
      <c r="A382" s="3">
        <v>381.0</v>
      </c>
      <c r="B382" s="3" t="s">
        <v>403</v>
      </c>
      <c r="C382" s="3">
        <v>27.0</v>
      </c>
      <c r="D382" s="3" t="s">
        <v>18</v>
      </c>
      <c r="E382" s="3" t="s">
        <v>29</v>
      </c>
      <c r="F382" s="3">
        <v>32565.0</v>
      </c>
      <c r="G382" s="4">
        <v>45234.0</v>
      </c>
      <c r="H382" s="3">
        <v>23224.0</v>
      </c>
      <c r="I382" s="3" t="s">
        <v>27</v>
      </c>
      <c r="J382" s="3">
        <v>30.0</v>
      </c>
      <c r="K382" s="5" t="str">
        <f t="shared" si="1"/>
        <v>Below</v>
      </c>
      <c r="L382" s="5" t="str">
        <f t="shared" si="2"/>
        <v>Average</v>
      </c>
      <c r="M382" s="5" t="b">
        <f t="shared" si="3"/>
        <v>0</v>
      </c>
      <c r="N382" s="5" t="b">
        <f t="shared" si="4"/>
        <v>0</v>
      </c>
      <c r="O382" s="5" t="b">
        <f t="shared" si="5"/>
        <v>1</v>
      </c>
      <c r="P382" s="5">
        <f t="shared" si="6"/>
        <v>32565</v>
      </c>
    </row>
    <row r="383" ht="14.25" customHeight="1">
      <c r="A383" s="3">
        <v>382.0</v>
      </c>
      <c r="B383" s="3" t="s">
        <v>404</v>
      </c>
      <c r="C383" s="3">
        <v>55.0</v>
      </c>
      <c r="D383" s="3" t="s">
        <v>18</v>
      </c>
      <c r="E383" s="3" t="s">
        <v>23</v>
      </c>
      <c r="F383" s="3">
        <v>50852.0</v>
      </c>
      <c r="G383" s="4">
        <v>45465.0</v>
      </c>
      <c r="H383" s="3">
        <v>19799.0</v>
      </c>
      <c r="I383" s="3" t="s">
        <v>35</v>
      </c>
      <c r="J383" s="3">
        <v>24.0</v>
      </c>
      <c r="K383" s="5" t="str">
        <f t="shared" si="1"/>
        <v>Above</v>
      </c>
      <c r="L383" s="5" t="str">
        <f t="shared" si="2"/>
        <v>Poor</v>
      </c>
      <c r="M383" s="5" t="b">
        <f t="shared" si="3"/>
        <v>0</v>
      </c>
      <c r="N383" s="5" t="b">
        <f t="shared" si="4"/>
        <v>0</v>
      </c>
      <c r="O383" s="5" t="b">
        <f t="shared" si="5"/>
        <v>1</v>
      </c>
      <c r="P383" s="5">
        <f t="shared" si="6"/>
        <v>50852</v>
      </c>
    </row>
    <row r="384" ht="14.25" customHeight="1">
      <c r="A384" s="3">
        <v>383.0</v>
      </c>
      <c r="B384" s="3" t="s">
        <v>405</v>
      </c>
      <c r="C384" s="3">
        <v>20.0</v>
      </c>
      <c r="D384" s="3" t="s">
        <v>18</v>
      </c>
      <c r="E384" s="3" t="s">
        <v>19</v>
      </c>
      <c r="F384" s="3">
        <v>55916.0</v>
      </c>
      <c r="G384" s="4">
        <v>43038.0</v>
      </c>
      <c r="H384" s="3">
        <v>37763.0</v>
      </c>
      <c r="I384" s="3" t="s">
        <v>20</v>
      </c>
      <c r="J384" s="3">
        <v>37.0</v>
      </c>
      <c r="K384" s="5" t="str">
        <f t="shared" si="1"/>
        <v>Above</v>
      </c>
      <c r="L384" s="5" t="str">
        <f t="shared" si="2"/>
        <v>Average</v>
      </c>
      <c r="M384" s="5" t="b">
        <f t="shared" si="3"/>
        <v>0</v>
      </c>
      <c r="N384" s="5" t="b">
        <f t="shared" si="4"/>
        <v>0</v>
      </c>
      <c r="O384" s="5" t="b">
        <f t="shared" si="5"/>
        <v>1</v>
      </c>
      <c r="P384" s="5">
        <f t="shared" si="6"/>
        <v>55916</v>
      </c>
    </row>
    <row r="385" ht="14.25" customHeight="1">
      <c r="A385" s="3">
        <v>384.0</v>
      </c>
      <c r="B385" s="3" t="s">
        <v>406</v>
      </c>
      <c r="C385" s="3">
        <v>53.0</v>
      </c>
      <c r="D385" s="3" t="s">
        <v>22</v>
      </c>
      <c r="E385" s="3" t="s">
        <v>23</v>
      </c>
      <c r="F385" s="3">
        <v>49117.0</v>
      </c>
      <c r="G385" s="4">
        <v>43448.0</v>
      </c>
      <c r="H385" s="3">
        <v>11889.0</v>
      </c>
      <c r="I385" s="3" t="s">
        <v>35</v>
      </c>
      <c r="J385" s="3">
        <v>41.0</v>
      </c>
      <c r="K385" s="5" t="str">
        <f t="shared" si="1"/>
        <v>Below</v>
      </c>
      <c r="L385" s="5" t="str">
        <f t="shared" si="2"/>
        <v>Good</v>
      </c>
      <c r="M385" s="5" t="b">
        <f t="shared" si="3"/>
        <v>0</v>
      </c>
      <c r="N385" s="5" t="b">
        <f t="shared" si="4"/>
        <v>0</v>
      </c>
      <c r="O385" s="5" t="b">
        <f t="shared" si="5"/>
        <v>1</v>
      </c>
      <c r="P385" s="5">
        <f t="shared" si="6"/>
        <v>49117</v>
      </c>
    </row>
    <row r="386" ht="14.25" customHeight="1">
      <c r="A386" s="3">
        <v>385.0</v>
      </c>
      <c r="B386" s="3" t="s">
        <v>407</v>
      </c>
      <c r="C386" s="3">
        <v>21.0</v>
      </c>
      <c r="D386" s="3" t="s">
        <v>18</v>
      </c>
      <c r="E386" s="3" t="s">
        <v>23</v>
      </c>
      <c r="F386" s="3">
        <v>31313.0</v>
      </c>
      <c r="G386" s="4">
        <v>43379.0</v>
      </c>
      <c r="H386" s="3">
        <v>10757.0</v>
      </c>
      <c r="I386" s="3" t="s">
        <v>27</v>
      </c>
      <c r="J386" s="3">
        <v>33.0</v>
      </c>
      <c r="K386" s="5" t="str">
        <f t="shared" si="1"/>
        <v>Below</v>
      </c>
      <c r="L386" s="5" t="str">
        <f t="shared" si="2"/>
        <v>Average</v>
      </c>
      <c r="M386" s="5" t="b">
        <f t="shared" si="3"/>
        <v>0</v>
      </c>
      <c r="N386" s="5" t="b">
        <f t="shared" si="4"/>
        <v>0</v>
      </c>
      <c r="O386" s="5" t="b">
        <f t="shared" si="5"/>
        <v>1</v>
      </c>
      <c r="P386" s="5">
        <f t="shared" si="6"/>
        <v>31313</v>
      </c>
    </row>
    <row r="387" ht="14.25" customHeight="1">
      <c r="A387" s="3">
        <v>386.0</v>
      </c>
      <c r="B387" s="3" t="s">
        <v>408</v>
      </c>
      <c r="C387" s="3">
        <v>55.0</v>
      </c>
      <c r="D387" s="3" t="s">
        <v>18</v>
      </c>
      <c r="E387" s="3" t="s">
        <v>23</v>
      </c>
      <c r="F387" s="3">
        <v>67923.0</v>
      </c>
      <c r="G387" s="4">
        <v>42035.0</v>
      </c>
      <c r="H387" s="3">
        <v>13558.0</v>
      </c>
      <c r="I387" s="3" t="s">
        <v>25</v>
      </c>
      <c r="J387" s="3">
        <v>28.0</v>
      </c>
      <c r="K387" s="5" t="str">
        <f t="shared" si="1"/>
        <v>Above</v>
      </c>
      <c r="L387" s="5" t="str">
        <f t="shared" si="2"/>
        <v>Poor</v>
      </c>
      <c r="M387" s="5" t="b">
        <f t="shared" si="3"/>
        <v>0</v>
      </c>
      <c r="N387" s="5" t="b">
        <f t="shared" si="4"/>
        <v>1</v>
      </c>
      <c r="O387" s="5" t="b">
        <f t="shared" si="5"/>
        <v>1</v>
      </c>
      <c r="P387" s="5">
        <f t="shared" si="6"/>
        <v>67923</v>
      </c>
    </row>
    <row r="388" ht="14.25" customHeight="1">
      <c r="A388" s="3">
        <v>387.0</v>
      </c>
      <c r="B388" s="3" t="s">
        <v>409</v>
      </c>
      <c r="C388" s="3">
        <v>31.0</v>
      </c>
      <c r="D388" s="3" t="s">
        <v>22</v>
      </c>
      <c r="E388" s="3" t="s">
        <v>23</v>
      </c>
      <c r="F388" s="3">
        <v>79647.0</v>
      </c>
      <c r="G388" s="4">
        <v>42887.0</v>
      </c>
      <c r="H388" s="3">
        <v>19253.0</v>
      </c>
      <c r="I388" s="3" t="s">
        <v>27</v>
      </c>
      <c r="J388" s="3">
        <v>39.0</v>
      </c>
      <c r="K388" s="5" t="str">
        <f t="shared" si="1"/>
        <v>Above</v>
      </c>
      <c r="L388" s="5" t="str">
        <f t="shared" si="2"/>
        <v>Average</v>
      </c>
      <c r="M388" s="5" t="b">
        <f t="shared" si="3"/>
        <v>0</v>
      </c>
      <c r="N388" s="5" t="b">
        <f t="shared" si="4"/>
        <v>1</v>
      </c>
      <c r="O388" s="5" t="b">
        <f t="shared" si="5"/>
        <v>1</v>
      </c>
      <c r="P388" s="5">
        <f t="shared" si="6"/>
        <v>79647</v>
      </c>
    </row>
    <row r="389" ht="14.25" customHeight="1">
      <c r="A389" s="3">
        <v>388.0</v>
      </c>
      <c r="B389" s="3" t="s">
        <v>410</v>
      </c>
      <c r="C389" s="3">
        <v>26.0</v>
      </c>
      <c r="D389" s="3" t="s">
        <v>18</v>
      </c>
      <c r="E389" s="3" t="s">
        <v>23</v>
      </c>
      <c r="F389" s="3">
        <v>32754.0</v>
      </c>
      <c r="G389" s="4">
        <v>44815.0</v>
      </c>
      <c r="H389" s="3">
        <v>19121.0</v>
      </c>
      <c r="I389" s="3" t="s">
        <v>35</v>
      </c>
      <c r="J389" s="3">
        <v>26.0</v>
      </c>
      <c r="K389" s="5" t="str">
        <f t="shared" si="1"/>
        <v>Below</v>
      </c>
      <c r="L389" s="5" t="str">
        <f t="shared" si="2"/>
        <v>Poor</v>
      </c>
      <c r="M389" s="5" t="b">
        <f t="shared" si="3"/>
        <v>0</v>
      </c>
      <c r="N389" s="5" t="b">
        <f t="shared" si="4"/>
        <v>0</v>
      </c>
      <c r="O389" s="5" t="b">
        <f t="shared" si="5"/>
        <v>1</v>
      </c>
      <c r="P389" s="5">
        <f t="shared" si="6"/>
        <v>32754</v>
      </c>
    </row>
    <row r="390" ht="14.25" customHeight="1">
      <c r="A390" s="3">
        <v>389.0</v>
      </c>
      <c r="B390" s="3" t="s">
        <v>411</v>
      </c>
      <c r="C390" s="3">
        <v>37.0</v>
      </c>
      <c r="D390" s="3" t="s">
        <v>22</v>
      </c>
      <c r="E390" s="3" t="s">
        <v>29</v>
      </c>
      <c r="F390" s="3">
        <v>69760.0</v>
      </c>
      <c r="G390" s="4">
        <v>42773.0</v>
      </c>
      <c r="H390" s="3">
        <v>27787.0</v>
      </c>
      <c r="I390" s="3" t="s">
        <v>25</v>
      </c>
      <c r="J390" s="3">
        <v>45.0</v>
      </c>
      <c r="K390" s="5" t="str">
        <f t="shared" si="1"/>
        <v>Above</v>
      </c>
      <c r="L390" s="5" t="str">
        <f t="shared" si="2"/>
        <v>Good</v>
      </c>
      <c r="M390" s="5" t="b">
        <f t="shared" si="3"/>
        <v>0</v>
      </c>
      <c r="N390" s="5" t="b">
        <f t="shared" si="4"/>
        <v>1</v>
      </c>
      <c r="O390" s="5" t="b">
        <f t="shared" si="5"/>
        <v>1</v>
      </c>
      <c r="P390" s="5">
        <f t="shared" si="6"/>
        <v>69760</v>
      </c>
    </row>
    <row r="391" ht="14.25" customHeight="1">
      <c r="A391" s="3">
        <v>390.0</v>
      </c>
      <c r="B391" s="3" t="s">
        <v>412</v>
      </c>
      <c r="C391" s="3">
        <v>40.0</v>
      </c>
      <c r="D391" s="3" t="s">
        <v>22</v>
      </c>
      <c r="E391" s="3" t="s">
        <v>29</v>
      </c>
      <c r="F391" s="3">
        <v>54004.0</v>
      </c>
      <c r="G391" s="4">
        <v>42988.0</v>
      </c>
      <c r="H391" s="3">
        <v>26637.0</v>
      </c>
      <c r="I391" s="3" t="s">
        <v>20</v>
      </c>
      <c r="J391" s="3">
        <v>49.0</v>
      </c>
      <c r="K391" s="5" t="str">
        <f t="shared" si="1"/>
        <v>Above</v>
      </c>
      <c r="L391" s="5" t="str">
        <f t="shared" si="2"/>
        <v>Good</v>
      </c>
      <c r="M391" s="5" t="b">
        <f t="shared" si="3"/>
        <v>0</v>
      </c>
      <c r="N391" s="5" t="b">
        <f t="shared" si="4"/>
        <v>0</v>
      </c>
      <c r="O391" s="5" t="b">
        <f t="shared" si="5"/>
        <v>1</v>
      </c>
      <c r="P391" s="5">
        <f t="shared" si="6"/>
        <v>54004</v>
      </c>
    </row>
    <row r="392" ht="14.25" customHeight="1">
      <c r="A392" s="3">
        <v>391.0</v>
      </c>
      <c r="B392" s="3" t="s">
        <v>413</v>
      </c>
      <c r="C392" s="3">
        <v>40.0</v>
      </c>
      <c r="D392" s="3" t="s">
        <v>22</v>
      </c>
      <c r="E392" s="3" t="s">
        <v>7</v>
      </c>
      <c r="F392" s="3">
        <v>75329.0</v>
      </c>
      <c r="G392" s="4">
        <v>42840.0</v>
      </c>
      <c r="H392" s="3">
        <v>39661.0</v>
      </c>
      <c r="I392" s="3" t="s">
        <v>20</v>
      </c>
      <c r="J392" s="3">
        <v>21.0</v>
      </c>
      <c r="K392" s="5" t="str">
        <f t="shared" si="1"/>
        <v>Above</v>
      </c>
      <c r="L392" s="5" t="str">
        <f t="shared" si="2"/>
        <v>Poor</v>
      </c>
      <c r="M392" s="5" t="b">
        <f t="shared" si="3"/>
        <v>0</v>
      </c>
      <c r="N392" s="5" t="b">
        <f t="shared" si="4"/>
        <v>1</v>
      </c>
      <c r="O392" s="5" t="b">
        <f t="shared" si="5"/>
        <v>1</v>
      </c>
      <c r="P392" s="5">
        <f t="shared" si="6"/>
        <v>75329</v>
      </c>
    </row>
    <row r="393" ht="14.25" customHeight="1">
      <c r="A393" s="3">
        <v>392.0</v>
      </c>
      <c r="B393" s="3" t="s">
        <v>414</v>
      </c>
      <c r="C393" s="3">
        <v>29.0</v>
      </c>
      <c r="D393" s="3" t="s">
        <v>18</v>
      </c>
      <c r="E393" s="3" t="s">
        <v>23</v>
      </c>
      <c r="F393" s="3">
        <v>73421.0</v>
      </c>
      <c r="G393" s="4">
        <v>43148.0</v>
      </c>
      <c r="H393" s="3">
        <v>25500.0</v>
      </c>
      <c r="I393" s="3" t="s">
        <v>25</v>
      </c>
      <c r="J393" s="3">
        <v>31.0</v>
      </c>
      <c r="K393" s="5" t="str">
        <f t="shared" si="1"/>
        <v>Above</v>
      </c>
      <c r="L393" s="5" t="str">
        <f t="shared" si="2"/>
        <v>Average</v>
      </c>
      <c r="M393" s="5" t="b">
        <f t="shared" si="3"/>
        <v>0</v>
      </c>
      <c r="N393" s="5" t="b">
        <f t="shared" si="4"/>
        <v>1</v>
      </c>
      <c r="O393" s="5" t="b">
        <f t="shared" si="5"/>
        <v>1</v>
      </c>
      <c r="P393" s="5">
        <f t="shared" si="6"/>
        <v>73421</v>
      </c>
    </row>
    <row r="394" ht="14.25" customHeight="1">
      <c r="A394" s="3">
        <v>393.0</v>
      </c>
      <c r="B394" s="3" t="s">
        <v>415</v>
      </c>
      <c r="C394" s="3">
        <v>22.0</v>
      </c>
      <c r="D394" s="3" t="s">
        <v>18</v>
      </c>
      <c r="E394" s="3" t="s">
        <v>34</v>
      </c>
      <c r="F394" s="3">
        <v>30283.0</v>
      </c>
      <c r="G394" s="4">
        <v>42853.0</v>
      </c>
      <c r="H394" s="3">
        <v>22267.0</v>
      </c>
      <c r="I394" s="3" t="s">
        <v>35</v>
      </c>
      <c r="J394" s="3">
        <v>22.0</v>
      </c>
      <c r="K394" s="5" t="str">
        <f t="shared" si="1"/>
        <v>Below</v>
      </c>
      <c r="L394" s="5" t="str">
        <f t="shared" si="2"/>
        <v>Poor</v>
      </c>
      <c r="M394" s="5" t="b">
        <f t="shared" si="3"/>
        <v>0</v>
      </c>
      <c r="N394" s="5" t="b">
        <f t="shared" si="4"/>
        <v>1</v>
      </c>
      <c r="O394" s="5" t="b">
        <f t="shared" si="5"/>
        <v>1</v>
      </c>
      <c r="P394" s="5">
        <f t="shared" si="6"/>
        <v>30283</v>
      </c>
    </row>
    <row r="395" ht="14.25" customHeight="1">
      <c r="A395" s="3">
        <v>394.0</v>
      </c>
      <c r="B395" s="3" t="s">
        <v>416</v>
      </c>
      <c r="C395" s="3">
        <v>25.0</v>
      </c>
      <c r="D395" s="3" t="s">
        <v>22</v>
      </c>
      <c r="E395" s="3" t="s">
        <v>29</v>
      </c>
      <c r="F395" s="3">
        <v>72123.0</v>
      </c>
      <c r="G395" s="4">
        <v>45050.0</v>
      </c>
      <c r="H395" s="3">
        <v>23332.0</v>
      </c>
      <c r="I395" s="3" t="s">
        <v>35</v>
      </c>
      <c r="J395" s="3">
        <v>34.0</v>
      </c>
      <c r="K395" s="5" t="str">
        <f t="shared" si="1"/>
        <v>Above</v>
      </c>
      <c r="L395" s="5" t="str">
        <f t="shared" si="2"/>
        <v>Average</v>
      </c>
      <c r="M395" s="5" t="b">
        <f t="shared" si="3"/>
        <v>0</v>
      </c>
      <c r="N395" s="5" t="b">
        <f t="shared" si="4"/>
        <v>1</v>
      </c>
      <c r="O395" s="5" t="b">
        <f t="shared" si="5"/>
        <v>1</v>
      </c>
      <c r="P395" s="5">
        <f t="shared" si="6"/>
        <v>72123</v>
      </c>
    </row>
    <row r="396" ht="14.25" customHeight="1">
      <c r="A396" s="3">
        <v>395.0</v>
      </c>
      <c r="B396" s="3" t="s">
        <v>417</v>
      </c>
      <c r="C396" s="3">
        <v>53.0</v>
      </c>
      <c r="D396" s="3" t="s">
        <v>22</v>
      </c>
      <c r="E396" s="3" t="s">
        <v>23</v>
      </c>
      <c r="F396" s="3">
        <v>42147.0</v>
      </c>
      <c r="G396" s="4">
        <v>42274.0</v>
      </c>
      <c r="H396" s="3">
        <v>37854.0</v>
      </c>
      <c r="I396" s="3" t="s">
        <v>35</v>
      </c>
      <c r="J396" s="3">
        <v>24.0</v>
      </c>
      <c r="K396" s="5" t="str">
        <f t="shared" si="1"/>
        <v>Below</v>
      </c>
      <c r="L396" s="5" t="str">
        <f t="shared" si="2"/>
        <v>Poor</v>
      </c>
      <c r="M396" s="5" t="b">
        <f t="shared" si="3"/>
        <v>0</v>
      </c>
      <c r="N396" s="5" t="b">
        <f t="shared" si="4"/>
        <v>0</v>
      </c>
      <c r="O396" s="5" t="b">
        <f t="shared" si="5"/>
        <v>1</v>
      </c>
      <c r="P396" s="5">
        <f t="shared" si="6"/>
        <v>42147</v>
      </c>
    </row>
    <row r="397" ht="14.25" customHeight="1">
      <c r="A397" s="3">
        <v>396.0</v>
      </c>
      <c r="B397" s="3" t="s">
        <v>418</v>
      </c>
      <c r="C397" s="3">
        <v>38.0</v>
      </c>
      <c r="D397" s="3" t="s">
        <v>22</v>
      </c>
      <c r="E397" s="3" t="s">
        <v>23</v>
      </c>
      <c r="F397" s="3">
        <v>46834.0</v>
      </c>
      <c r="G397" s="4">
        <v>43380.0</v>
      </c>
      <c r="H397" s="3">
        <v>10058.0</v>
      </c>
      <c r="I397" s="3" t="s">
        <v>20</v>
      </c>
      <c r="J397" s="3">
        <v>44.0</v>
      </c>
      <c r="K397" s="5" t="str">
        <f t="shared" si="1"/>
        <v>Below</v>
      </c>
      <c r="L397" s="5" t="str">
        <f t="shared" si="2"/>
        <v>Good</v>
      </c>
      <c r="M397" s="5" t="b">
        <f t="shared" si="3"/>
        <v>0</v>
      </c>
      <c r="N397" s="5" t="b">
        <f t="shared" si="4"/>
        <v>0</v>
      </c>
      <c r="O397" s="5" t="b">
        <f t="shared" si="5"/>
        <v>1</v>
      </c>
      <c r="P397" s="5">
        <f t="shared" si="6"/>
        <v>46834</v>
      </c>
    </row>
    <row r="398" ht="14.25" customHeight="1">
      <c r="A398" s="3">
        <v>397.0</v>
      </c>
      <c r="B398" s="3" t="s">
        <v>419</v>
      </c>
      <c r="C398" s="3">
        <v>38.0</v>
      </c>
      <c r="D398" s="3" t="s">
        <v>22</v>
      </c>
      <c r="E398" s="3" t="s">
        <v>34</v>
      </c>
      <c r="F398" s="3">
        <v>73173.0</v>
      </c>
      <c r="G398" s="4">
        <v>42657.0</v>
      </c>
      <c r="H398" s="3">
        <v>28317.0</v>
      </c>
      <c r="I398" s="3" t="s">
        <v>25</v>
      </c>
      <c r="J398" s="3">
        <v>45.0</v>
      </c>
      <c r="K398" s="5" t="str">
        <f t="shared" si="1"/>
        <v>Above</v>
      </c>
      <c r="L398" s="5" t="str">
        <f t="shared" si="2"/>
        <v>Good</v>
      </c>
      <c r="M398" s="5" t="b">
        <f t="shared" si="3"/>
        <v>0</v>
      </c>
      <c r="N398" s="5" t="b">
        <f t="shared" si="4"/>
        <v>1</v>
      </c>
      <c r="O398" s="5" t="b">
        <f t="shared" si="5"/>
        <v>1</v>
      </c>
      <c r="P398" s="5">
        <f t="shared" si="6"/>
        <v>73173</v>
      </c>
    </row>
    <row r="399" ht="14.25" customHeight="1">
      <c r="A399" s="3">
        <v>398.0</v>
      </c>
      <c r="B399" s="3" t="s">
        <v>420</v>
      </c>
      <c r="C399" s="3">
        <v>26.0</v>
      </c>
      <c r="D399" s="3" t="s">
        <v>18</v>
      </c>
      <c r="E399" s="3" t="s">
        <v>19</v>
      </c>
      <c r="F399" s="3">
        <v>46135.0</v>
      </c>
      <c r="G399" s="4">
        <v>42190.0</v>
      </c>
      <c r="H399" s="3">
        <v>35640.0</v>
      </c>
      <c r="I399" s="3" t="s">
        <v>27</v>
      </c>
      <c r="J399" s="3">
        <v>44.0</v>
      </c>
      <c r="K399" s="5" t="str">
        <f t="shared" si="1"/>
        <v>Below</v>
      </c>
      <c r="L399" s="5" t="str">
        <f t="shared" si="2"/>
        <v>Good</v>
      </c>
      <c r="M399" s="5" t="b">
        <f t="shared" si="3"/>
        <v>0</v>
      </c>
      <c r="N399" s="5" t="b">
        <f t="shared" si="4"/>
        <v>0</v>
      </c>
      <c r="O399" s="5" t="b">
        <f t="shared" si="5"/>
        <v>1</v>
      </c>
      <c r="P399" s="5">
        <f t="shared" si="6"/>
        <v>46135</v>
      </c>
    </row>
    <row r="400" ht="14.25" customHeight="1">
      <c r="A400" s="3">
        <v>399.0</v>
      </c>
      <c r="B400" s="3" t="s">
        <v>421</v>
      </c>
      <c r="C400" s="3">
        <v>44.0</v>
      </c>
      <c r="D400" s="3" t="s">
        <v>18</v>
      </c>
      <c r="E400" s="3" t="s">
        <v>29</v>
      </c>
      <c r="F400" s="3">
        <v>41143.0</v>
      </c>
      <c r="G400" s="4">
        <v>44080.0</v>
      </c>
      <c r="H400" s="3">
        <v>26213.0</v>
      </c>
      <c r="I400" s="3" t="s">
        <v>25</v>
      </c>
      <c r="J400" s="3">
        <v>41.0</v>
      </c>
      <c r="K400" s="5" t="str">
        <f t="shared" si="1"/>
        <v>Below</v>
      </c>
      <c r="L400" s="5" t="str">
        <f t="shared" si="2"/>
        <v>Good</v>
      </c>
      <c r="M400" s="5" t="b">
        <f t="shared" si="3"/>
        <v>0</v>
      </c>
      <c r="N400" s="5" t="b">
        <f t="shared" si="4"/>
        <v>0</v>
      </c>
      <c r="O400" s="5" t="b">
        <f t="shared" si="5"/>
        <v>1</v>
      </c>
      <c r="P400" s="5">
        <f t="shared" si="6"/>
        <v>41143</v>
      </c>
    </row>
    <row r="401" ht="14.25" customHeight="1">
      <c r="A401" s="3">
        <v>400.0</v>
      </c>
      <c r="B401" s="3" t="s">
        <v>422</v>
      </c>
      <c r="C401" s="3">
        <v>56.0</v>
      </c>
      <c r="D401" s="3" t="s">
        <v>22</v>
      </c>
      <c r="E401" s="3" t="s">
        <v>34</v>
      </c>
      <c r="F401" s="3">
        <v>57419.0</v>
      </c>
      <c r="G401" s="4">
        <v>43974.0</v>
      </c>
      <c r="H401" s="3">
        <v>33457.0</v>
      </c>
      <c r="I401" s="3" t="s">
        <v>35</v>
      </c>
      <c r="J401" s="3">
        <v>28.0</v>
      </c>
      <c r="K401" s="5" t="str">
        <f t="shared" si="1"/>
        <v>Above</v>
      </c>
      <c r="L401" s="5" t="str">
        <f t="shared" si="2"/>
        <v>Poor</v>
      </c>
      <c r="M401" s="5" t="b">
        <f t="shared" si="3"/>
        <v>0</v>
      </c>
      <c r="N401" s="5" t="b">
        <f t="shared" si="4"/>
        <v>1</v>
      </c>
      <c r="O401" s="5" t="b">
        <f t="shared" si="5"/>
        <v>1</v>
      </c>
      <c r="P401" s="5">
        <f t="shared" si="6"/>
        <v>57419</v>
      </c>
    </row>
    <row r="402" ht="14.25" customHeight="1">
      <c r="A402" s="3">
        <v>401.0</v>
      </c>
      <c r="B402" s="3" t="s">
        <v>423</v>
      </c>
      <c r="C402" s="3">
        <v>26.0</v>
      </c>
      <c r="D402" s="3" t="s">
        <v>22</v>
      </c>
      <c r="E402" s="3" t="s">
        <v>34</v>
      </c>
      <c r="F402" s="3">
        <v>39155.0</v>
      </c>
      <c r="G402" s="4">
        <v>42279.0</v>
      </c>
      <c r="H402" s="3">
        <v>18433.0</v>
      </c>
      <c r="I402" s="3" t="s">
        <v>35</v>
      </c>
      <c r="J402" s="3">
        <v>50.0</v>
      </c>
      <c r="K402" s="5" t="str">
        <f t="shared" si="1"/>
        <v>Below</v>
      </c>
      <c r="L402" s="5" t="str">
        <f t="shared" si="2"/>
        <v>Excellent</v>
      </c>
      <c r="M402" s="5" t="b">
        <f t="shared" si="3"/>
        <v>0</v>
      </c>
      <c r="N402" s="5" t="b">
        <f t="shared" si="4"/>
        <v>1</v>
      </c>
      <c r="O402" s="5" t="b">
        <f t="shared" si="5"/>
        <v>1</v>
      </c>
      <c r="P402" s="5">
        <f t="shared" si="6"/>
        <v>39155</v>
      </c>
    </row>
    <row r="403" ht="14.25" customHeight="1">
      <c r="A403" s="3">
        <v>402.0</v>
      </c>
      <c r="B403" s="3" t="s">
        <v>424</v>
      </c>
      <c r="C403" s="3">
        <v>57.0</v>
      </c>
      <c r="D403" s="3" t="s">
        <v>18</v>
      </c>
      <c r="E403" s="3" t="s">
        <v>29</v>
      </c>
      <c r="F403" s="3">
        <v>79481.0</v>
      </c>
      <c r="G403" s="4">
        <v>42586.0</v>
      </c>
      <c r="H403" s="3">
        <v>25523.0</v>
      </c>
      <c r="I403" s="3" t="s">
        <v>27</v>
      </c>
      <c r="J403" s="3">
        <v>31.0</v>
      </c>
      <c r="K403" s="5" t="str">
        <f t="shared" si="1"/>
        <v>Above</v>
      </c>
      <c r="L403" s="5" t="str">
        <f t="shared" si="2"/>
        <v>Average</v>
      </c>
      <c r="M403" s="5" t="b">
        <f t="shared" si="3"/>
        <v>0</v>
      </c>
      <c r="N403" s="5" t="b">
        <f t="shared" si="4"/>
        <v>1</v>
      </c>
      <c r="O403" s="5" t="b">
        <f t="shared" si="5"/>
        <v>1</v>
      </c>
      <c r="P403" s="5">
        <f t="shared" si="6"/>
        <v>79481</v>
      </c>
    </row>
    <row r="404" ht="14.25" customHeight="1">
      <c r="A404" s="3">
        <v>403.0</v>
      </c>
      <c r="B404" s="3" t="s">
        <v>425</v>
      </c>
      <c r="C404" s="3">
        <v>41.0</v>
      </c>
      <c r="D404" s="3" t="s">
        <v>22</v>
      </c>
      <c r="E404" s="3" t="s">
        <v>23</v>
      </c>
      <c r="F404" s="3">
        <v>31392.0</v>
      </c>
      <c r="G404" s="4">
        <v>44155.0</v>
      </c>
      <c r="H404" s="3">
        <v>14745.0</v>
      </c>
      <c r="I404" s="3" t="s">
        <v>35</v>
      </c>
      <c r="J404" s="3">
        <v>52.0</v>
      </c>
      <c r="K404" s="5" t="str">
        <f t="shared" si="1"/>
        <v>Below</v>
      </c>
      <c r="L404" s="5" t="str">
        <f t="shared" si="2"/>
        <v>Excellent</v>
      </c>
      <c r="M404" s="5" t="b">
        <f t="shared" si="3"/>
        <v>0</v>
      </c>
      <c r="N404" s="5" t="b">
        <f t="shared" si="4"/>
        <v>0</v>
      </c>
      <c r="O404" s="5" t="b">
        <f t="shared" si="5"/>
        <v>1</v>
      </c>
      <c r="P404" s="5">
        <f t="shared" si="6"/>
        <v>31392</v>
      </c>
    </row>
    <row r="405" ht="14.25" customHeight="1">
      <c r="A405" s="3">
        <v>404.0</v>
      </c>
      <c r="B405" s="3" t="s">
        <v>426</v>
      </c>
      <c r="C405" s="3">
        <v>44.0</v>
      </c>
      <c r="D405" s="3" t="s">
        <v>22</v>
      </c>
      <c r="E405" s="3" t="s">
        <v>19</v>
      </c>
      <c r="F405" s="3">
        <v>64763.0</v>
      </c>
      <c r="G405" s="4">
        <v>43461.0</v>
      </c>
      <c r="H405" s="3">
        <v>28317.0</v>
      </c>
      <c r="I405" s="3" t="s">
        <v>35</v>
      </c>
      <c r="J405" s="3">
        <v>59.0</v>
      </c>
      <c r="K405" s="5" t="str">
        <f t="shared" si="1"/>
        <v>Above</v>
      </c>
      <c r="L405" s="5" t="str">
        <f t="shared" si="2"/>
        <v>Excellent</v>
      </c>
      <c r="M405" s="5" t="b">
        <f t="shared" si="3"/>
        <v>0</v>
      </c>
      <c r="N405" s="5" t="b">
        <f t="shared" si="4"/>
        <v>1</v>
      </c>
      <c r="O405" s="5" t="b">
        <f t="shared" si="5"/>
        <v>1</v>
      </c>
      <c r="P405" s="5">
        <f t="shared" si="6"/>
        <v>64763</v>
      </c>
    </row>
    <row r="406" ht="14.25" customHeight="1">
      <c r="A406" s="3">
        <v>405.0</v>
      </c>
      <c r="B406" s="3" t="s">
        <v>427</v>
      </c>
      <c r="C406" s="3">
        <v>39.0</v>
      </c>
      <c r="D406" s="3" t="s">
        <v>22</v>
      </c>
      <c r="E406" s="3" t="s">
        <v>19</v>
      </c>
      <c r="F406" s="3">
        <v>61157.0</v>
      </c>
      <c r="G406" s="4">
        <v>43317.0</v>
      </c>
      <c r="H406" s="3">
        <v>17047.0</v>
      </c>
      <c r="I406" s="3" t="s">
        <v>27</v>
      </c>
      <c r="J406" s="3">
        <v>36.0</v>
      </c>
      <c r="K406" s="5" t="str">
        <f t="shared" si="1"/>
        <v>Above</v>
      </c>
      <c r="L406" s="5" t="str">
        <f t="shared" si="2"/>
        <v>Average</v>
      </c>
      <c r="M406" s="5" t="b">
        <f t="shared" si="3"/>
        <v>0</v>
      </c>
      <c r="N406" s="5" t="b">
        <f t="shared" si="4"/>
        <v>1</v>
      </c>
      <c r="O406" s="5" t="b">
        <f t="shared" si="5"/>
        <v>1</v>
      </c>
      <c r="P406" s="5">
        <f t="shared" si="6"/>
        <v>61157</v>
      </c>
    </row>
    <row r="407" ht="14.25" customHeight="1">
      <c r="A407" s="3">
        <v>406.0</v>
      </c>
      <c r="B407" s="3" t="s">
        <v>428</v>
      </c>
      <c r="C407" s="3">
        <v>51.0</v>
      </c>
      <c r="D407" s="3" t="s">
        <v>18</v>
      </c>
      <c r="E407" s="3" t="s">
        <v>7</v>
      </c>
      <c r="F407" s="3">
        <v>49443.0</v>
      </c>
      <c r="G407" s="4">
        <v>44768.0</v>
      </c>
      <c r="H407" s="3">
        <v>10926.0</v>
      </c>
      <c r="I407" s="3" t="s">
        <v>20</v>
      </c>
      <c r="J407" s="3">
        <v>31.0</v>
      </c>
      <c r="K407" s="5" t="str">
        <f t="shared" si="1"/>
        <v>Below</v>
      </c>
      <c r="L407" s="5" t="str">
        <f t="shared" si="2"/>
        <v>Average</v>
      </c>
      <c r="M407" s="5" t="b">
        <f t="shared" si="3"/>
        <v>0</v>
      </c>
      <c r="N407" s="5" t="b">
        <f t="shared" si="4"/>
        <v>0</v>
      </c>
      <c r="O407" s="5" t="b">
        <f t="shared" si="5"/>
        <v>1</v>
      </c>
      <c r="P407" s="5">
        <f t="shared" si="6"/>
        <v>49443</v>
      </c>
    </row>
    <row r="408" ht="14.25" customHeight="1">
      <c r="A408" s="3">
        <v>407.0</v>
      </c>
      <c r="B408" s="3" t="s">
        <v>429</v>
      </c>
      <c r="C408" s="3">
        <v>58.0</v>
      </c>
      <c r="D408" s="3" t="s">
        <v>18</v>
      </c>
      <c r="E408" s="3" t="s">
        <v>19</v>
      </c>
      <c r="F408" s="3">
        <v>68480.0</v>
      </c>
      <c r="G408" s="4">
        <v>42655.0</v>
      </c>
      <c r="H408" s="3">
        <v>38833.0</v>
      </c>
      <c r="I408" s="3" t="s">
        <v>25</v>
      </c>
      <c r="J408" s="3">
        <v>43.0</v>
      </c>
      <c r="K408" s="5" t="str">
        <f t="shared" si="1"/>
        <v>Above</v>
      </c>
      <c r="L408" s="5" t="str">
        <f t="shared" si="2"/>
        <v>Good</v>
      </c>
      <c r="M408" s="5" t="b">
        <f t="shared" si="3"/>
        <v>0</v>
      </c>
      <c r="N408" s="5" t="b">
        <f t="shared" si="4"/>
        <v>1</v>
      </c>
      <c r="O408" s="5" t="b">
        <f t="shared" si="5"/>
        <v>1</v>
      </c>
      <c r="P408" s="5">
        <f t="shared" si="6"/>
        <v>68480</v>
      </c>
    </row>
    <row r="409" ht="14.25" customHeight="1">
      <c r="A409" s="3">
        <v>408.0</v>
      </c>
      <c r="B409" s="3" t="s">
        <v>430</v>
      </c>
      <c r="C409" s="3">
        <v>48.0</v>
      </c>
      <c r="D409" s="3" t="s">
        <v>22</v>
      </c>
      <c r="E409" s="3" t="s">
        <v>7</v>
      </c>
      <c r="F409" s="3">
        <v>54087.0</v>
      </c>
      <c r="G409" s="4">
        <v>45312.0</v>
      </c>
      <c r="H409" s="3">
        <v>36531.0</v>
      </c>
      <c r="I409" s="3" t="s">
        <v>20</v>
      </c>
      <c r="J409" s="3">
        <v>48.0</v>
      </c>
      <c r="K409" s="5" t="str">
        <f t="shared" si="1"/>
        <v>Above</v>
      </c>
      <c r="L409" s="5" t="str">
        <f t="shared" si="2"/>
        <v>Good</v>
      </c>
      <c r="M409" s="5" t="b">
        <f t="shared" si="3"/>
        <v>0</v>
      </c>
      <c r="N409" s="5" t="b">
        <f t="shared" si="4"/>
        <v>0</v>
      </c>
      <c r="O409" s="5" t="b">
        <f t="shared" si="5"/>
        <v>1</v>
      </c>
      <c r="P409" s="5">
        <f t="shared" si="6"/>
        <v>54087</v>
      </c>
    </row>
    <row r="410" ht="14.25" customHeight="1">
      <c r="A410" s="3">
        <v>409.0</v>
      </c>
      <c r="B410" s="3" t="s">
        <v>431</v>
      </c>
      <c r="C410" s="3">
        <v>55.0</v>
      </c>
      <c r="D410" s="3" t="s">
        <v>22</v>
      </c>
      <c r="E410" s="3" t="s">
        <v>7</v>
      </c>
      <c r="F410" s="3">
        <v>37145.0</v>
      </c>
      <c r="G410" s="4">
        <v>42319.0</v>
      </c>
      <c r="H410" s="3">
        <v>20584.0</v>
      </c>
      <c r="I410" s="3" t="s">
        <v>25</v>
      </c>
      <c r="J410" s="3">
        <v>58.0</v>
      </c>
      <c r="K410" s="5" t="str">
        <f t="shared" si="1"/>
        <v>Below</v>
      </c>
      <c r="L410" s="5" t="str">
        <f t="shared" si="2"/>
        <v>Excellent</v>
      </c>
      <c r="M410" s="5" t="b">
        <f t="shared" si="3"/>
        <v>0</v>
      </c>
      <c r="N410" s="5" t="b">
        <f t="shared" si="4"/>
        <v>0</v>
      </c>
      <c r="O410" s="5" t="b">
        <f t="shared" si="5"/>
        <v>1</v>
      </c>
      <c r="P410" s="5">
        <f t="shared" si="6"/>
        <v>37145</v>
      </c>
    </row>
    <row r="411" ht="14.25" customHeight="1">
      <c r="A411" s="3">
        <v>410.0</v>
      </c>
      <c r="B411" s="3" t="s">
        <v>432</v>
      </c>
      <c r="C411" s="3">
        <v>58.0</v>
      </c>
      <c r="D411" s="3" t="s">
        <v>22</v>
      </c>
      <c r="E411" s="3" t="s">
        <v>19</v>
      </c>
      <c r="F411" s="3">
        <v>64477.0</v>
      </c>
      <c r="G411" s="4">
        <v>43912.0</v>
      </c>
      <c r="H411" s="3">
        <v>23316.0</v>
      </c>
      <c r="I411" s="3" t="s">
        <v>20</v>
      </c>
      <c r="J411" s="3">
        <v>34.0</v>
      </c>
      <c r="K411" s="5" t="str">
        <f t="shared" si="1"/>
        <v>Above</v>
      </c>
      <c r="L411" s="5" t="str">
        <f t="shared" si="2"/>
        <v>Average</v>
      </c>
      <c r="M411" s="5" t="b">
        <f t="shared" si="3"/>
        <v>0</v>
      </c>
      <c r="N411" s="5" t="b">
        <f t="shared" si="4"/>
        <v>1</v>
      </c>
      <c r="O411" s="5" t="b">
        <f t="shared" si="5"/>
        <v>1</v>
      </c>
      <c r="P411" s="5">
        <f t="shared" si="6"/>
        <v>64477</v>
      </c>
    </row>
    <row r="412" ht="14.25" customHeight="1">
      <c r="A412" s="3">
        <v>411.0</v>
      </c>
      <c r="B412" s="3" t="s">
        <v>433</v>
      </c>
      <c r="C412" s="3">
        <v>30.0</v>
      </c>
      <c r="D412" s="3" t="s">
        <v>22</v>
      </c>
      <c r="E412" s="3" t="s">
        <v>29</v>
      </c>
      <c r="F412" s="3">
        <v>42008.0</v>
      </c>
      <c r="G412" s="4">
        <v>43491.0</v>
      </c>
      <c r="H412" s="3">
        <v>38605.0</v>
      </c>
      <c r="I412" s="3" t="s">
        <v>25</v>
      </c>
      <c r="J412" s="3">
        <v>39.0</v>
      </c>
      <c r="K412" s="5" t="str">
        <f t="shared" si="1"/>
        <v>Below</v>
      </c>
      <c r="L412" s="5" t="str">
        <f t="shared" si="2"/>
        <v>Average</v>
      </c>
      <c r="M412" s="5" t="b">
        <f t="shared" si="3"/>
        <v>0</v>
      </c>
      <c r="N412" s="5" t="b">
        <f t="shared" si="4"/>
        <v>0</v>
      </c>
      <c r="O412" s="5" t="b">
        <f t="shared" si="5"/>
        <v>1</v>
      </c>
      <c r="P412" s="5">
        <f t="shared" si="6"/>
        <v>42008</v>
      </c>
    </row>
    <row r="413" ht="14.25" customHeight="1">
      <c r="A413" s="3">
        <v>412.0</v>
      </c>
      <c r="B413" s="3" t="s">
        <v>434</v>
      </c>
      <c r="C413" s="3">
        <v>24.0</v>
      </c>
      <c r="D413" s="3" t="s">
        <v>22</v>
      </c>
      <c r="E413" s="3" t="s">
        <v>34</v>
      </c>
      <c r="F413" s="3">
        <v>47359.0</v>
      </c>
      <c r="G413" s="4">
        <v>41842.0</v>
      </c>
      <c r="H413" s="3">
        <v>32872.0</v>
      </c>
      <c r="I413" s="3" t="s">
        <v>20</v>
      </c>
      <c r="J413" s="3">
        <v>29.0</v>
      </c>
      <c r="K413" s="5" t="str">
        <f t="shared" si="1"/>
        <v>Below</v>
      </c>
      <c r="L413" s="5" t="str">
        <f t="shared" si="2"/>
        <v>Poor</v>
      </c>
      <c r="M413" s="5" t="b">
        <f t="shared" si="3"/>
        <v>0</v>
      </c>
      <c r="N413" s="5" t="b">
        <f t="shared" si="4"/>
        <v>1</v>
      </c>
      <c r="O413" s="5" t="b">
        <f t="shared" si="5"/>
        <v>1</v>
      </c>
      <c r="P413" s="5">
        <f t="shared" si="6"/>
        <v>47359</v>
      </c>
    </row>
    <row r="414" ht="14.25" customHeight="1">
      <c r="A414" s="3">
        <v>413.0</v>
      </c>
      <c r="B414" s="3" t="s">
        <v>435</v>
      </c>
      <c r="C414" s="3">
        <v>57.0</v>
      </c>
      <c r="D414" s="3" t="s">
        <v>18</v>
      </c>
      <c r="E414" s="3" t="s">
        <v>23</v>
      </c>
      <c r="F414" s="3">
        <v>61444.0</v>
      </c>
      <c r="G414" s="4">
        <v>45418.0</v>
      </c>
      <c r="H414" s="3">
        <v>31143.0</v>
      </c>
      <c r="I414" s="3" t="s">
        <v>27</v>
      </c>
      <c r="J414" s="3">
        <v>44.0</v>
      </c>
      <c r="K414" s="5" t="str">
        <f t="shared" si="1"/>
        <v>Above</v>
      </c>
      <c r="L414" s="5" t="str">
        <f t="shared" si="2"/>
        <v>Good</v>
      </c>
      <c r="M414" s="5" t="b">
        <f t="shared" si="3"/>
        <v>0</v>
      </c>
      <c r="N414" s="5" t="b">
        <f t="shared" si="4"/>
        <v>1</v>
      </c>
      <c r="O414" s="5" t="b">
        <f t="shared" si="5"/>
        <v>1</v>
      </c>
      <c r="P414" s="5">
        <f t="shared" si="6"/>
        <v>61444</v>
      </c>
    </row>
    <row r="415" ht="14.25" customHeight="1">
      <c r="A415" s="3">
        <v>414.0</v>
      </c>
      <c r="B415" s="3" t="s">
        <v>436</v>
      </c>
      <c r="C415" s="3">
        <v>58.0</v>
      </c>
      <c r="D415" s="3" t="s">
        <v>18</v>
      </c>
      <c r="E415" s="3" t="s">
        <v>19</v>
      </c>
      <c r="F415" s="3">
        <v>71896.0</v>
      </c>
      <c r="G415" s="4">
        <v>42144.0</v>
      </c>
      <c r="H415" s="3">
        <v>30171.0</v>
      </c>
      <c r="I415" s="3" t="s">
        <v>35</v>
      </c>
      <c r="J415" s="3">
        <v>36.0</v>
      </c>
      <c r="K415" s="5" t="str">
        <f t="shared" si="1"/>
        <v>Above</v>
      </c>
      <c r="L415" s="5" t="str">
        <f t="shared" si="2"/>
        <v>Average</v>
      </c>
      <c r="M415" s="5" t="b">
        <f t="shared" si="3"/>
        <v>0</v>
      </c>
      <c r="N415" s="5" t="b">
        <f t="shared" si="4"/>
        <v>1</v>
      </c>
      <c r="O415" s="5" t="b">
        <f t="shared" si="5"/>
        <v>1</v>
      </c>
      <c r="P415" s="5">
        <f t="shared" si="6"/>
        <v>71896</v>
      </c>
    </row>
    <row r="416" ht="14.25" customHeight="1">
      <c r="A416" s="3">
        <v>415.0</v>
      </c>
      <c r="B416" s="3" t="s">
        <v>437</v>
      </c>
      <c r="C416" s="3">
        <v>25.0</v>
      </c>
      <c r="D416" s="3" t="s">
        <v>18</v>
      </c>
      <c r="E416" s="3" t="s">
        <v>34</v>
      </c>
      <c r="F416" s="3">
        <v>48840.0</v>
      </c>
      <c r="G416" s="4">
        <v>44313.0</v>
      </c>
      <c r="H416" s="3">
        <v>16005.0</v>
      </c>
      <c r="I416" s="3" t="s">
        <v>20</v>
      </c>
      <c r="J416" s="3">
        <v>42.0</v>
      </c>
      <c r="K416" s="5" t="str">
        <f t="shared" si="1"/>
        <v>Below</v>
      </c>
      <c r="L416" s="5" t="str">
        <f t="shared" si="2"/>
        <v>Good</v>
      </c>
      <c r="M416" s="5" t="b">
        <f t="shared" si="3"/>
        <v>0</v>
      </c>
      <c r="N416" s="5" t="b">
        <f t="shared" si="4"/>
        <v>1</v>
      </c>
      <c r="O416" s="5" t="b">
        <f t="shared" si="5"/>
        <v>1</v>
      </c>
      <c r="P416" s="5">
        <f t="shared" si="6"/>
        <v>48840</v>
      </c>
    </row>
    <row r="417" ht="14.25" customHeight="1">
      <c r="A417" s="3">
        <v>416.0</v>
      </c>
      <c r="B417" s="3" t="s">
        <v>438</v>
      </c>
      <c r="C417" s="3">
        <v>60.0</v>
      </c>
      <c r="D417" s="3" t="s">
        <v>22</v>
      </c>
      <c r="E417" s="3" t="s">
        <v>23</v>
      </c>
      <c r="F417" s="3">
        <v>66426.0</v>
      </c>
      <c r="G417" s="4">
        <v>44082.0</v>
      </c>
      <c r="H417" s="3">
        <v>17938.0</v>
      </c>
      <c r="I417" s="3" t="s">
        <v>25</v>
      </c>
      <c r="J417" s="3">
        <v>49.0</v>
      </c>
      <c r="K417" s="5" t="str">
        <f t="shared" si="1"/>
        <v>Above</v>
      </c>
      <c r="L417" s="5" t="str">
        <f t="shared" si="2"/>
        <v>Good</v>
      </c>
      <c r="M417" s="5" t="b">
        <f t="shared" si="3"/>
        <v>0</v>
      </c>
      <c r="N417" s="5" t="b">
        <f t="shared" si="4"/>
        <v>1</v>
      </c>
      <c r="O417" s="5" t="b">
        <f t="shared" si="5"/>
        <v>1</v>
      </c>
      <c r="P417" s="5">
        <f t="shared" si="6"/>
        <v>66426</v>
      </c>
    </row>
    <row r="418" ht="14.25" customHeight="1">
      <c r="A418" s="3">
        <v>417.0</v>
      </c>
      <c r="B418" s="3" t="s">
        <v>439</v>
      </c>
      <c r="C418" s="3">
        <v>38.0</v>
      </c>
      <c r="D418" s="3" t="s">
        <v>22</v>
      </c>
      <c r="E418" s="3" t="s">
        <v>23</v>
      </c>
      <c r="F418" s="3">
        <v>33288.0</v>
      </c>
      <c r="G418" s="4">
        <v>42060.0</v>
      </c>
      <c r="H418" s="3">
        <v>34638.0</v>
      </c>
      <c r="I418" s="3" t="s">
        <v>27</v>
      </c>
      <c r="J418" s="3">
        <v>28.0</v>
      </c>
      <c r="K418" s="5" t="str">
        <f t="shared" si="1"/>
        <v>Below</v>
      </c>
      <c r="L418" s="5" t="str">
        <f t="shared" si="2"/>
        <v>Poor</v>
      </c>
      <c r="M418" s="5" t="b">
        <f t="shared" si="3"/>
        <v>0</v>
      </c>
      <c r="N418" s="5" t="b">
        <f t="shared" si="4"/>
        <v>0</v>
      </c>
      <c r="O418" s="5" t="b">
        <f t="shared" si="5"/>
        <v>1</v>
      </c>
      <c r="P418" s="5">
        <f t="shared" si="6"/>
        <v>33288</v>
      </c>
    </row>
    <row r="419" ht="14.25" customHeight="1">
      <c r="A419" s="3">
        <v>418.0</v>
      </c>
      <c r="B419" s="3" t="s">
        <v>440</v>
      </c>
      <c r="C419" s="3">
        <v>59.0</v>
      </c>
      <c r="D419" s="3" t="s">
        <v>22</v>
      </c>
      <c r="E419" s="3" t="s">
        <v>23</v>
      </c>
      <c r="F419" s="3">
        <v>75136.0</v>
      </c>
      <c r="G419" s="4">
        <v>42936.0</v>
      </c>
      <c r="H419" s="3">
        <v>36883.0</v>
      </c>
      <c r="I419" s="3" t="s">
        <v>25</v>
      </c>
      <c r="J419" s="3">
        <v>26.0</v>
      </c>
      <c r="K419" s="5" t="str">
        <f t="shared" si="1"/>
        <v>Above</v>
      </c>
      <c r="L419" s="5" t="str">
        <f t="shared" si="2"/>
        <v>Poor</v>
      </c>
      <c r="M419" s="5" t="b">
        <f t="shared" si="3"/>
        <v>0</v>
      </c>
      <c r="N419" s="5" t="b">
        <f t="shared" si="4"/>
        <v>1</v>
      </c>
      <c r="O419" s="5" t="b">
        <f t="shared" si="5"/>
        <v>1</v>
      </c>
      <c r="P419" s="5">
        <f t="shared" si="6"/>
        <v>75136</v>
      </c>
    </row>
    <row r="420" ht="14.25" customHeight="1">
      <c r="A420" s="3">
        <v>419.0</v>
      </c>
      <c r="B420" s="3" t="s">
        <v>441</v>
      </c>
      <c r="C420" s="3">
        <v>43.0</v>
      </c>
      <c r="D420" s="3" t="s">
        <v>18</v>
      </c>
      <c r="E420" s="3" t="s">
        <v>7</v>
      </c>
      <c r="F420" s="3">
        <v>57320.0</v>
      </c>
      <c r="G420" s="4">
        <v>44940.0</v>
      </c>
      <c r="H420" s="3">
        <v>10374.0</v>
      </c>
      <c r="I420" s="3" t="s">
        <v>27</v>
      </c>
      <c r="J420" s="3">
        <v>42.0</v>
      </c>
      <c r="K420" s="5" t="str">
        <f t="shared" si="1"/>
        <v>Above</v>
      </c>
      <c r="L420" s="5" t="str">
        <f t="shared" si="2"/>
        <v>Good</v>
      </c>
      <c r="M420" s="5" t="b">
        <f t="shared" si="3"/>
        <v>0</v>
      </c>
      <c r="N420" s="5" t="b">
        <f t="shared" si="4"/>
        <v>0</v>
      </c>
      <c r="O420" s="5" t="b">
        <f t="shared" si="5"/>
        <v>1</v>
      </c>
      <c r="P420" s="5">
        <f t="shared" si="6"/>
        <v>57320</v>
      </c>
    </row>
    <row r="421" ht="14.25" customHeight="1">
      <c r="A421" s="3">
        <v>420.0</v>
      </c>
      <c r="B421" s="3" t="s">
        <v>442</v>
      </c>
      <c r="C421" s="3">
        <v>47.0</v>
      </c>
      <c r="D421" s="3" t="s">
        <v>22</v>
      </c>
      <c r="E421" s="3" t="s">
        <v>7</v>
      </c>
      <c r="F421" s="3">
        <v>66086.0</v>
      </c>
      <c r="G421" s="4">
        <v>43480.0</v>
      </c>
      <c r="H421" s="3">
        <v>28007.0</v>
      </c>
      <c r="I421" s="3" t="s">
        <v>27</v>
      </c>
      <c r="J421" s="3">
        <v>47.0</v>
      </c>
      <c r="K421" s="5" t="str">
        <f t="shared" si="1"/>
        <v>Above</v>
      </c>
      <c r="L421" s="5" t="str">
        <f t="shared" si="2"/>
        <v>Good</v>
      </c>
      <c r="M421" s="5" t="b">
        <f t="shared" si="3"/>
        <v>0</v>
      </c>
      <c r="N421" s="5" t="b">
        <f t="shared" si="4"/>
        <v>1</v>
      </c>
      <c r="O421" s="5" t="b">
        <f t="shared" si="5"/>
        <v>1</v>
      </c>
      <c r="P421" s="5">
        <f t="shared" si="6"/>
        <v>66086</v>
      </c>
    </row>
    <row r="422" ht="14.25" customHeight="1">
      <c r="A422" s="3">
        <v>421.0</v>
      </c>
      <c r="B422" s="3" t="s">
        <v>443</v>
      </c>
      <c r="C422" s="3">
        <v>49.0</v>
      </c>
      <c r="D422" s="3" t="s">
        <v>22</v>
      </c>
      <c r="E422" s="3" t="s">
        <v>34</v>
      </c>
      <c r="F422" s="3">
        <v>72010.0</v>
      </c>
      <c r="G422" s="4">
        <v>43749.0</v>
      </c>
      <c r="H422" s="3">
        <v>25072.0</v>
      </c>
      <c r="I422" s="3" t="s">
        <v>20</v>
      </c>
      <c r="J422" s="3">
        <v>60.0</v>
      </c>
      <c r="K422" s="5" t="str">
        <f t="shared" si="1"/>
        <v>Above</v>
      </c>
      <c r="L422" s="5" t="str">
        <f t="shared" si="2"/>
        <v>Excellent</v>
      </c>
      <c r="M422" s="5" t="b">
        <f t="shared" si="3"/>
        <v>0</v>
      </c>
      <c r="N422" s="5" t="b">
        <f t="shared" si="4"/>
        <v>1</v>
      </c>
      <c r="O422" s="5" t="b">
        <f t="shared" si="5"/>
        <v>1</v>
      </c>
      <c r="P422" s="5">
        <f t="shared" si="6"/>
        <v>72010</v>
      </c>
    </row>
    <row r="423" ht="14.25" customHeight="1">
      <c r="A423" s="3">
        <v>422.0</v>
      </c>
      <c r="B423" s="3" t="s">
        <v>444</v>
      </c>
      <c r="C423" s="3">
        <v>21.0</v>
      </c>
      <c r="D423" s="3" t="s">
        <v>18</v>
      </c>
      <c r="E423" s="3" t="s">
        <v>34</v>
      </c>
      <c r="F423" s="3">
        <v>43542.0</v>
      </c>
      <c r="G423" s="4">
        <v>42997.0</v>
      </c>
      <c r="H423" s="3">
        <v>16571.0</v>
      </c>
      <c r="I423" s="3" t="s">
        <v>27</v>
      </c>
      <c r="J423" s="3">
        <v>57.0</v>
      </c>
      <c r="K423" s="5" t="str">
        <f t="shared" si="1"/>
        <v>Below</v>
      </c>
      <c r="L423" s="5" t="str">
        <f t="shared" si="2"/>
        <v>Excellent</v>
      </c>
      <c r="M423" s="5" t="b">
        <f t="shared" si="3"/>
        <v>0</v>
      </c>
      <c r="N423" s="5" t="b">
        <f t="shared" si="4"/>
        <v>1</v>
      </c>
      <c r="O423" s="5" t="b">
        <f t="shared" si="5"/>
        <v>1</v>
      </c>
      <c r="P423" s="5">
        <f t="shared" si="6"/>
        <v>43542</v>
      </c>
    </row>
    <row r="424" ht="14.25" customHeight="1">
      <c r="A424" s="3">
        <v>423.0</v>
      </c>
      <c r="B424" s="3" t="s">
        <v>445</v>
      </c>
      <c r="C424" s="3">
        <v>30.0</v>
      </c>
      <c r="D424" s="3" t="s">
        <v>22</v>
      </c>
      <c r="E424" s="3" t="s">
        <v>34</v>
      </c>
      <c r="F424" s="3">
        <v>52485.0</v>
      </c>
      <c r="G424" s="4">
        <v>43835.0</v>
      </c>
      <c r="H424" s="3">
        <v>34942.0</v>
      </c>
      <c r="I424" s="3" t="s">
        <v>35</v>
      </c>
      <c r="J424" s="3">
        <v>55.0</v>
      </c>
      <c r="K424" s="5" t="str">
        <f t="shared" si="1"/>
        <v>Above</v>
      </c>
      <c r="L424" s="5" t="str">
        <f t="shared" si="2"/>
        <v>Excellent</v>
      </c>
      <c r="M424" s="5" t="b">
        <f t="shared" si="3"/>
        <v>0</v>
      </c>
      <c r="N424" s="5" t="b">
        <f t="shared" si="4"/>
        <v>1</v>
      </c>
      <c r="O424" s="5" t="b">
        <f t="shared" si="5"/>
        <v>1</v>
      </c>
      <c r="P424" s="5">
        <f t="shared" si="6"/>
        <v>52485</v>
      </c>
    </row>
    <row r="425" ht="14.25" customHeight="1">
      <c r="A425" s="3">
        <v>424.0</v>
      </c>
      <c r="B425" s="3" t="s">
        <v>446</v>
      </c>
      <c r="C425" s="3">
        <v>21.0</v>
      </c>
      <c r="D425" s="3" t="s">
        <v>18</v>
      </c>
      <c r="E425" s="3" t="s">
        <v>23</v>
      </c>
      <c r="F425" s="3">
        <v>35490.0</v>
      </c>
      <c r="G425" s="4">
        <v>42769.0</v>
      </c>
      <c r="H425" s="3">
        <v>11328.0</v>
      </c>
      <c r="I425" s="3" t="s">
        <v>27</v>
      </c>
      <c r="J425" s="3">
        <v>29.0</v>
      </c>
      <c r="K425" s="5" t="str">
        <f t="shared" si="1"/>
        <v>Below</v>
      </c>
      <c r="L425" s="5" t="str">
        <f t="shared" si="2"/>
        <v>Poor</v>
      </c>
      <c r="M425" s="5" t="b">
        <f t="shared" si="3"/>
        <v>0</v>
      </c>
      <c r="N425" s="5" t="b">
        <f t="shared" si="4"/>
        <v>0</v>
      </c>
      <c r="O425" s="5" t="b">
        <f t="shared" si="5"/>
        <v>1</v>
      </c>
      <c r="P425" s="5">
        <f t="shared" si="6"/>
        <v>35490</v>
      </c>
    </row>
    <row r="426" ht="14.25" customHeight="1">
      <c r="A426" s="3">
        <v>425.0</v>
      </c>
      <c r="B426" s="3" t="s">
        <v>447</v>
      </c>
      <c r="C426" s="3">
        <v>31.0</v>
      </c>
      <c r="D426" s="3" t="s">
        <v>18</v>
      </c>
      <c r="E426" s="3" t="s">
        <v>34</v>
      </c>
      <c r="F426" s="3">
        <v>63528.0</v>
      </c>
      <c r="G426" s="4">
        <v>41966.0</v>
      </c>
      <c r="H426" s="3">
        <v>30560.0</v>
      </c>
      <c r="I426" s="3" t="s">
        <v>25</v>
      </c>
      <c r="J426" s="3">
        <v>24.0</v>
      </c>
      <c r="K426" s="5" t="str">
        <f t="shared" si="1"/>
        <v>Above</v>
      </c>
      <c r="L426" s="5" t="str">
        <f t="shared" si="2"/>
        <v>Poor</v>
      </c>
      <c r="M426" s="5" t="b">
        <f t="shared" si="3"/>
        <v>0</v>
      </c>
      <c r="N426" s="5" t="b">
        <f t="shared" si="4"/>
        <v>1</v>
      </c>
      <c r="O426" s="5" t="b">
        <f t="shared" si="5"/>
        <v>1</v>
      </c>
      <c r="P426" s="5">
        <f t="shared" si="6"/>
        <v>63528</v>
      </c>
    </row>
    <row r="427" ht="14.25" customHeight="1">
      <c r="A427" s="3">
        <v>426.0</v>
      </c>
      <c r="B427" s="3" t="s">
        <v>448</v>
      </c>
      <c r="C427" s="3">
        <v>35.0</v>
      </c>
      <c r="D427" s="3" t="s">
        <v>18</v>
      </c>
      <c r="E427" s="3" t="s">
        <v>34</v>
      </c>
      <c r="F427" s="3">
        <v>44093.0</v>
      </c>
      <c r="G427" s="4">
        <v>42904.0</v>
      </c>
      <c r="H427" s="3">
        <v>21382.0</v>
      </c>
      <c r="I427" s="3" t="s">
        <v>25</v>
      </c>
      <c r="J427" s="3">
        <v>49.0</v>
      </c>
      <c r="K427" s="5" t="str">
        <f t="shared" si="1"/>
        <v>Below</v>
      </c>
      <c r="L427" s="5" t="str">
        <f t="shared" si="2"/>
        <v>Good</v>
      </c>
      <c r="M427" s="5" t="b">
        <f t="shared" si="3"/>
        <v>0</v>
      </c>
      <c r="N427" s="5" t="b">
        <f t="shared" si="4"/>
        <v>1</v>
      </c>
      <c r="O427" s="5" t="b">
        <f t="shared" si="5"/>
        <v>1</v>
      </c>
      <c r="P427" s="5">
        <f t="shared" si="6"/>
        <v>44093</v>
      </c>
    </row>
    <row r="428" ht="14.25" customHeight="1">
      <c r="A428" s="3">
        <v>427.0</v>
      </c>
      <c r="B428" s="3" t="s">
        <v>449</v>
      </c>
      <c r="C428" s="3">
        <v>46.0</v>
      </c>
      <c r="D428" s="3" t="s">
        <v>18</v>
      </c>
      <c r="E428" s="3" t="s">
        <v>7</v>
      </c>
      <c r="F428" s="3">
        <v>79846.0</v>
      </c>
      <c r="G428" s="4">
        <v>43826.0</v>
      </c>
      <c r="H428" s="3">
        <v>34269.0</v>
      </c>
      <c r="I428" s="3" t="s">
        <v>20</v>
      </c>
      <c r="J428" s="3">
        <v>26.0</v>
      </c>
      <c r="K428" s="5" t="str">
        <f t="shared" si="1"/>
        <v>Above</v>
      </c>
      <c r="L428" s="5" t="str">
        <f t="shared" si="2"/>
        <v>Poor</v>
      </c>
      <c r="M428" s="5" t="b">
        <f t="shared" si="3"/>
        <v>0</v>
      </c>
      <c r="N428" s="5" t="b">
        <f t="shared" si="4"/>
        <v>1</v>
      </c>
      <c r="O428" s="5" t="b">
        <f t="shared" si="5"/>
        <v>1</v>
      </c>
      <c r="P428" s="5">
        <f t="shared" si="6"/>
        <v>79846</v>
      </c>
    </row>
    <row r="429" ht="14.25" customHeight="1">
      <c r="A429" s="3">
        <v>428.0</v>
      </c>
      <c r="B429" s="3" t="s">
        <v>450</v>
      </c>
      <c r="C429" s="3">
        <v>22.0</v>
      </c>
      <c r="D429" s="3" t="s">
        <v>18</v>
      </c>
      <c r="E429" s="3" t="s">
        <v>34</v>
      </c>
      <c r="F429" s="3">
        <v>35656.0</v>
      </c>
      <c r="G429" s="4">
        <v>42166.0</v>
      </c>
      <c r="H429" s="3">
        <v>13589.0</v>
      </c>
      <c r="I429" s="3" t="s">
        <v>27</v>
      </c>
      <c r="J429" s="3">
        <v>22.0</v>
      </c>
      <c r="K429" s="5" t="str">
        <f t="shared" si="1"/>
        <v>Below</v>
      </c>
      <c r="L429" s="5" t="str">
        <f t="shared" si="2"/>
        <v>Poor</v>
      </c>
      <c r="M429" s="5" t="b">
        <f t="shared" si="3"/>
        <v>0</v>
      </c>
      <c r="N429" s="5" t="b">
        <f t="shared" si="4"/>
        <v>1</v>
      </c>
      <c r="O429" s="5" t="b">
        <f t="shared" si="5"/>
        <v>1</v>
      </c>
      <c r="P429" s="5">
        <f t="shared" si="6"/>
        <v>35656</v>
      </c>
    </row>
    <row r="430" ht="14.25" customHeight="1">
      <c r="A430" s="3">
        <v>429.0</v>
      </c>
      <c r="B430" s="3" t="s">
        <v>451</v>
      </c>
      <c r="C430" s="3">
        <v>26.0</v>
      </c>
      <c r="D430" s="3" t="s">
        <v>22</v>
      </c>
      <c r="E430" s="3" t="s">
        <v>29</v>
      </c>
      <c r="F430" s="3">
        <v>40122.0</v>
      </c>
      <c r="G430" s="4">
        <v>44594.0</v>
      </c>
      <c r="H430" s="3">
        <v>22562.0</v>
      </c>
      <c r="I430" s="3" t="s">
        <v>20</v>
      </c>
      <c r="J430" s="3">
        <v>40.0</v>
      </c>
      <c r="K430" s="5" t="str">
        <f t="shared" si="1"/>
        <v>Below</v>
      </c>
      <c r="L430" s="5" t="str">
        <f t="shared" si="2"/>
        <v>Good</v>
      </c>
      <c r="M430" s="5" t="b">
        <f t="shared" si="3"/>
        <v>0</v>
      </c>
      <c r="N430" s="5" t="b">
        <f t="shared" si="4"/>
        <v>0</v>
      </c>
      <c r="O430" s="5" t="b">
        <f t="shared" si="5"/>
        <v>1</v>
      </c>
      <c r="P430" s="5">
        <f t="shared" si="6"/>
        <v>40122</v>
      </c>
    </row>
    <row r="431" ht="14.25" customHeight="1">
      <c r="A431" s="3">
        <v>430.0</v>
      </c>
      <c r="B431" s="3" t="s">
        <v>452</v>
      </c>
      <c r="C431" s="3">
        <v>48.0</v>
      </c>
      <c r="D431" s="3" t="s">
        <v>18</v>
      </c>
      <c r="E431" s="3" t="s">
        <v>19</v>
      </c>
      <c r="F431" s="3">
        <v>60322.0</v>
      </c>
      <c r="G431" s="4">
        <v>42214.0</v>
      </c>
      <c r="H431" s="3">
        <v>26057.0</v>
      </c>
      <c r="I431" s="3" t="s">
        <v>20</v>
      </c>
      <c r="J431" s="3">
        <v>28.0</v>
      </c>
      <c r="K431" s="5" t="str">
        <f t="shared" si="1"/>
        <v>Above</v>
      </c>
      <c r="L431" s="5" t="str">
        <f t="shared" si="2"/>
        <v>Poor</v>
      </c>
      <c r="M431" s="5" t="b">
        <f t="shared" si="3"/>
        <v>0</v>
      </c>
      <c r="N431" s="5" t="b">
        <f t="shared" si="4"/>
        <v>1</v>
      </c>
      <c r="O431" s="5" t="b">
        <f t="shared" si="5"/>
        <v>1</v>
      </c>
      <c r="P431" s="5">
        <f t="shared" si="6"/>
        <v>60322</v>
      </c>
    </row>
    <row r="432" ht="14.25" customHeight="1">
      <c r="A432" s="3">
        <v>431.0</v>
      </c>
      <c r="B432" s="3" t="s">
        <v>453</v>
      </c>
      <c r="C432" s="3">
        <v>56.0</v>
      </c>
      <c r="D432" s="3" t="s">
        <v>22</v>
      </c>
      <c r="E432" s="3" t="s">
        <v>19</v>
      </c>
      <c r="F432" s="3">
        <v>55188.0</v>
      </c>
      <c r="G432" s="4">
        <v>42762.0</v>
      </c>
      <c r="H432" s="3">
        <v>36839.0</v>
      </c>
      <c r="I432" s="3" t="s">
        <v>25</v>
      </c>
      <c r="J432" s="3">
        <v>48.0</v>
      </c>
      <c r="K432" s="5" t="str">
        <f t="shared" si="1"/>
        <v>Above</v>
      </c>
      <c r="L432" s="5" t="str">
        <f t="shared" si="2"/>
        <v>Good</v>
      </c>
      <c r="M432" s="5" t="b">
        <f t="shared" si="3"/>
        <v>0</v>
      </c>
      <c r="N432" s="5" t="b">
        <f t="shared" si="4"/>
        <v>0</v>
      </c>
      <c r="O432" s="5" t="b">
        <f t="shared" si="5"/>
        <v>1</v>
      </c>
      <c r="P432" s="5">
        <f t="shared" si="6"/>
        <v>55188</v>
      </c>
    </row>
    <row r="433" ht="14.25" customHeight="1">
      <c r="A433" s="3">
        <v>432.0</v>
      </c>
      <c r="B433" s="3" t="s">
        <v>454</v>
      </c>
      <c r="C433" s="3">
        <v>52.0</v>
      </c>
      <c r="D433" s="3" t="s">
        <v>22</v>
      </c>
      <c r="E433" s="3" t="s">
        <v>23</v>
      </c>
      <c r="F433" s="3">
        <v>34664.0</v>
      </c>
      <c r="G433" s="4">
        <v>42135.0</v>
      </c>
      <c r="H433" s="3">
        <v>25270.0</v>
      </c>
      <c r="I433" s="3" t="s">
        <v>25</v>
      </c>
      <c r="J433" s="3">
        <v>33.0</v>
      </c>
      <c r="K433" s="5" t="str">
        <f t="shared" si="1"/>
        <v>Below</v>
      </c>
      <c r="L433" s="5" t="str">
        <f t="shared" si="2"/>
        <v>Average</v>
      </c>
      <c r="M433" s="5" t="b">
        <f t="shared" si="3"/>
        <v>0</v>
      </c>
      <c r="N433" s="5" t="b">
        <f t="shared" si="4"/>
        <v>0</v>
      </c>
      <c r="O433" s="5" t="b">
        <f t="shared" si="5"/>
        <v>1</v>
      </c>
      <c r="P433" s="5">
        <f t="shared" si="6"/>
        <v>34664</v>
      </c>
    </row>
    <row r="434" ht="14.25" customHeight="1">
      <c r="A434" s="3">
        <v>433.0</v>
      </c>
      <c r="B434" s="3" t="s">
        <v>455</v>
      </c>
      <c r="C434" s="3">
        <v>35.0</v>
      </c>
      <c r="D434" s="3" t="s">
        <v>18</v>
      </c>
      <c r="E434" s="3" t="s">
        <v>19</v>
      </c>
      <c r="F434" s="3">
        <v>30327.0</v>
      </c>
      <c r="G434" s="4">
        <v>44046.0</v>
      </c>
      <c r="H434" s="3">
        <v>35475.0</v>
      </c>
      <c r="I434" s="3" t="s">
        <v>35</v>
      </c>
      <c r="J434" s="3">
        <v>40.0</v>
      </c>
      <c r="K434" s="5" t="str">
        <f t="shared" si="1"/>
        <v>Below</v>
      </c>
      <c r="L434" s="5" t="str">
        <f t="shared" si="2"/>
        <v>Good</v>
      </c>
      <c r="M434" s="5" t="b">
        <f t="shared" si="3"/>
        <v>0</v>
      </c>
      <c r="N434" s="5" t="b">
        <f t="shared" si="4"/>
        <v>0</v>
      </c>
      <c r="O434" s="5" t="b">
        <f t="shared" si="5"/>
        <v>1</v>
      </c>
      <c r="P434" s="5">
        <f t="shared" si="6"/>
        <v>30327</v>
      </c>
    </row>
    <row r="435" ht="14.25" customHeight="1">
      <c r="A435" s="3">
        <v>434.0</v>
      </c>
      <c r="B435" s="3" t="s">
        <v>456</v>
      </c>
      <c r="C435" s="3">
        <v>57.0</v>
      </c>
      <c r="D435" s="3" t="s">
        <v>18</v>
      </c>
      <c r="E435" s="3" t="s">
        <v>29</v>
      </c>
      <c r="F435" s="3">
        <v>31072.0</v>
      </c>
      <c r="G435" s="4">
        <v>44896.0</v>
      </c>
      <c r="H435" s="3">
        <v>29033.0</v>
      </c>
      <c r="I435" s="3" t="s">
        <v>20</v>
      </c>
      <c r="J435" s="3">
        <v>44.0</v>
      </c>
      <c r="K435" s="5" t="str">
        <f t="shared" si="1"/>
        <v>Below</v>
      </c>
      <c r="L435" s="5" t="str">
        <f t="shared" si="2"/>
        <v>Good</v>
      </c>
      <c r="M435" s="5" t="b">
        <f t="shared" si="3"/>
        <v>0</v>
      </c>
      <c r="N435" s="5" t="b">
        <f t="shared" si="4"/>
        <v>0</v>
      </c>
      <c r="O435" s="5" t="b">
        <f t="shared" si="5"/>
        <v>1</v>
      </c>
      <c r="P435" s="5">
        <f t="shared" si="6"/>
        <v>31072</v>
      </c>
    </row>
    <row r="436" ht="14.25" customHeight="1">
      <c r="A436" s="3">
        <v>435.0</v>
      </c>
      <c r="B436" s="3" t="s">
        <v>457</v>
      </c>
      <c r="C436" s="3">
        <v>46.0</v>
      </c>
      <c r="D436" s="3" t="s">
        <v>18</v>
      </c>
      <c r="E436" s="3" t="s">
        <v>34</v>
      </c>
      <c r="F436" s="3">
        <v>38105.0</v>
      </c>
      <c r="G436" s="4">
        <v>42090.0</v>
      </c>
      <c r="H436" s="3">
        <v>15195.0</v>
      </c>
      <c r="I436" s="3" t="s">
        <v>25</v>
      </c>
      <c r="J436" s="3">
        <v>39.0</v>
      </c>
      <c r="K436" s="5" t="str">
        <f t="shared" si="1"/>
        <v>Below</v>
      </c>
      <c r="L436" s="5" t="str">
        <f t="shared" si="2"/>
        <v>Average</v>
      </c>
      <c r="M436" s="5" t="b">
        <f t="shared" si="3"/>
        <v>0</v>
      </c>
      <c r="N436" s="5" t="b">
        <f t="shared" si="4"/>
        <v>1</v>
      </c>
      <c r="O436" s="5" t="b">
        <f t="shared" si="5"/>
        <v>1</v>
      </c>
      <c r="P436" s="5">
        <f t="shared" si="6"/>
        <v>38105</v>
      </c>
    </row>
    <row r="437" ht="14.25" customHeight="1">
      <c r="A437" s="3">
        <v>436.0</v>
      </c>
      <c r="B437" s="3" t="s">
        <v>458</v>
      </c>
      <c r="C437" s="3">
        <v>41.0</v>
      </c>
      <c r="D437" s="3" t="s">
        <v>22</v>
      </c>
      <c r="E437" s="3" t="s">
        <v>34</v>
      </c>
      <c r="F437" s="3">
        <v>42390.0</v>
      </c>
      <c r="G437" s="4">
        <v>42831.0</v>
      </c>
      <c r="H437" s="3">
        <v>13213.0</v>
      </c>
      <c r="I437" s="3" t="s">
        <v>25</v>
      </c>
      <c r="J437" s="3">
        <v>25.0</v>
      </c>
      <c r="K437" s="5" t="str">
        <f t="shared" si="1"/>
        <v>Below</v>
      </c>
      <c r="L437" s="5" t="str">
        <f t="shared" si="2"/>
        <v>Poor</v>
      </c>
      <c r="M437" s="5" t="b">
        <f t="shared" si="3"/>
        <v>0</v>
      </c>
      <c r="N437" s="5" t="b">
        <f t="shared" si="4"/>
        <v>1</v>
      </c>
      <c r="O437" s="5" t="b">
        <f t="shared" si="5"/>
        <v>1</v>
      </c>
      <c r="P437" s="5">
        <f t="shared" si="6"/>
        <v>42390</v>
      </c>
    </row>
    <row r="438" ht="14.25" customHeight="1">
      <c r="A438" s="3">
        <v>437.0</v>
      </c>
      <c r="B438" s="3" t="s">
        <v>459</v>
      </c>
      <c r="C438" s="3">
        <v>29.0</v>
      </c>
      <c r="D438" s="3" t="s">
        <v>18</v>
      </c>
      <c r="E438" s="3" t="s">
        <v>29</v>
      </c>
      <c r="F438" s="3">
        <v>78174.0</v>
      </c>
      <c r="G438" s="4">
        <v>43560.0</v>
      </c>
      <c r="H438" s="3">
        <v>23528.0</v>
      </c>
      <c r="I438" s="3" t="s">
        <v>27</v>
      </c>
      <c r="J438" s="3">
        <v>29.0</v>
      </c>
      <c r="K438" s="5" t="str">
        <f t="shared" si="1"/>
        <v>Above</v>
      </c>
      <c r="L438" s="5" t="str">
        <f t="shared" si="2"/>
        <v>Poor</v>
      </c>
      <c r="M438" s="5" t="b">
        <f t="shared" si="3"/>
        <v>0</v>
      </c>
      <c r="N438" s="5" t="b">
        <f t="shared" si="4"/>
        <v>1</v>
      </c>
      <c r="O438" s="5" t="b">
        <f t="shared" si="5"/>
        <v>1</v>
      </c>
      <c r="P438" s="5">
        <f t="shared" si="6"/>
        <v>78174</v>
      </c>
    </row>
    <row r="439" ht="14.25" customHeight="1">
      <c r="A439" s="3">
        <v>438.0</v>
      </c>
      <c r="B439" s="3" t="s">
        <v>460</v>
      </c>
      <c r="C439" s="3">
        <v>38.0</v>
      </c>
      <c r="D439" s="3" t="s">
        <v>22</v>
      </c>
      <c r="E439" s="3" t="s">
        <v>29</v>
      </c>
      <c r="F439" s="3">
        <v>77677.0</v>
      </c>
      <c r="G439" s="4">
        <v>43798.0</v>
      </c>
      <c r="H439" s="3">
        <v>21521.0</v>
      </c>
      <c r="I439" s="3" t="s">
        <v>25</v>
      </c>
      <c r="J439" s="3">
        <v>56.0</v>
      </c>
      <c r="K439" s="5" t="str">
        <f t="shared" si="1"/>
        <v>Above</v>
      </c>
      <c r="L439" s="5" t="str">
        <f t="shared" si="2"/>
        <v>Excellent</v>
      </c>
      <c r="M439" s="5" t="b">
        <f t="shared" si="3"/>
        <v>0</v>
      </c>
      <c r="N439" s="5" t="b">
        <f t="shared" si="4"/>
        <v>1</v>
      </c>
      <c r="O439" s="5" t="b">
        <f t="shared" si="5"/>
        <v>1</v>
      </c>
      <c r="P439" s="5">
        <f t="shared" si="6"/>
        <v>77677</v>
      </c>
    </row>
    <row r="440" ht="14.25" customHeight="1">
      <c r="A440" s="3">
        <v>439.0</v>
      </c>
      <c r="B440" s="3" t="s">
        <v>461</v>
      </c>
      <c r="C440" s="3">
        <v>50.0</v>
      </c>
      <c r="D440" s="3" t="s">
        <v>22</v>
      </c>
      <c r="E440" s="3" t="s">
        <v>29</v>
      </c>
      <c r="F440" s="3">
        <v>43001.0</v>
      </c>
      <c r="G440" s="4">
        <v>45066.0</v>
      </c>
      <c r="H440" s="3">
        <v>31670.0</v>
      </c>
      <c r="I440" s="3" t="s">
        <v>35</v>
      </c>
      <c r="J440" s="3">
        <v>50.0</v>
      </c>
      <c r="K440" s="5" t="str">
        <f t="shared" si="1"/>
        <v>Below</v>
      </c>
      <c r="L440" s="5" t="str">
        <f t="shared" si="2"/>
        <v>Excellent</v>
      </c>
      <c r="M440" s="5" t="b">
        <f t="shared" si="3"/>
        <v>0</v>
      </c>
      <c r="N440" s="5" t="b">
        <f t="shared" si="4"/>
        <v>0</v>
      </c>
      <c r="O440" s="5" t="b">
        <f t="shared" si="5"/>
        <v>1</v>
      </c>
      <c r="P440" s="5">
        <f t="shared" si="6"/>
        <v>43001</v>
      </c>
    </row>
    <row r="441" ht="14.25" customHeight="1">
      <c r="A441" s="3">
        <v>440.0</v>
      </c>
      <c r="B441" s="3" t="s">
        <v>462</v>
      </c>
      <c r="C441" s="3">
        <v>51.0</v>
      </c>
      <c r="D441" s="3" t="s">
        <v>18</v>
      </c>
      <c r="E441" s="3" t="s">
        <v>29</v>
      </c>
      <c r="F441" s="3">
        <v>42415.0</v>
      </c>
      <c r="G441" s="4">
        <v>43853.0</v>
      </c>
      <c r="H441" s="3">
        <v>34791.0</v>
      </c>
      <c r="I441" s="3" t="s">
        <v>25</v>
      </c>
      <c r="J441" s="3">
        <v>54.0</v>
      </c>
      <c r="K441" s="5" t="str">
        <f t="shared" si="1"/>
        <v>Below</v>
      </c>
      <c r="L441" s="5" t="str">
        <f t="shared" si="2"/>
        <v>Excellent</v>
      </c>
      <c r="M441" s="5" t="b">
        <f t="shared" si="3"/>
        <v>0</v>
      </c>
      <c r="N441" s="5" t="b">
        <f t="shared" si="4"/>
        <v>0</v>
      </c>
      <c r="O441" s="5" t="b">
        <f t="shared" si="5"/>
        <v>1</v>
      </c>
      <c r="P441" s="5">
        <f t="shared" si="6"/>
        <v>42415</v>
      </c>
    </row>
    <row r="442" ht="14.25" customHeight="1">
      <c r="A442" s="3">
        <v>441.0</v>
      </c>
      <c r="B442" s="3" t="s">
        <v>463</v>
      </c>
      <c r="C442" s="3">
        <v>31.0</v>
      </c>
      <c r="D442" s="3" t="s">
        <v>22</v>
      </c>
      <c r="E442" s="3" t="s">
        <v>29</v>
      </c>
      <c r="F442" s="3">
        <v>61291.0</v>
      </c>
      <c r="G442" s="4">
        <v>44273.0</v>
      </c>
      <c r="H442" s="3">
        <v>37786.0</v>
      </c>
      <c r="I442" s="3" t="s">
        <v>20</v>
      </c>
      <c r="J442" s="3">
        <v>23.0</v>
      </c>
      <c r="K442" s="5" t="str">
        <f t="shared" si="1"/>
        <v>Above</v>
      </c>
      <c r="L442" s="5" t="str">
        <f t="shared" si="2"/>
        <v>Poor</v>
      </c>
      <c r="M442" s="5" t="b">
        <f t="shared" si="3"/>
        <v>0</v>
      </c>
      <c r="N442" s="5" t="b">
        <f t="shared" si="4"/>
        <v>1</v>
      </c>
      <c r="O442" s="5" t="b">
        <f t="shared" si="5"/>
        <v>1</v>
      </c>
      <c r="P442" s="5">
        <f t="shared" si="6"/>
        <v>61291</v>
      </c>
    </row>
    <row r="443" ht="14.25" customHeight="1">
      <c r="A443" s="3">
        <v>442.0</v>
      </c>
      <c r="B443" s="3" t="s">
        <v>464</v>
      </c>
      <c r="C443" s="3">
        <v>24.0</v>
      </c>
      <c r="D443" s="3" t="s">
        <v>22</v>
      </c>
      <c r="E443" s="3" t="s">
        <v>19</v>
      </c>
      <c r="F443" s="3">
        <v>47007.0</v>
      </c>
      <c r="G443" s="4">
        <v>43475.0</v>
      </c>
      <c r="H443" s="3">
        <v>38296.0</v>
      </c>
      <c r="I443" s="3" t="s">
        <v>35</v>
      </c>
      <c r="J443" s="3">
        <v>25.0</v>
      </c>
      <c r="K443" s="5" t="str">
        <f t="shared" si="1"/>
        <v>Below</v>
      </c>
      <c r="L443" s="5" t="str">
        <f t="shared" si="2"/>
        <v>Poor</v>
      </c>
      <c r="M443" s="5" t="b">
        <f t="shared" si="3"/>
        <v>0</v>
      </c>
      <c r="N443" s="5" t="b">
        <f t="shared" si="4"/>
        <v>0</v>
      </c>
      <c r="O443" s="5" t="b">
        <f t="shared" si="5"/>
        <v>1</v>
      </c>
      <c r="P443" s="5">
        <f t="shared" si="6"/>
        <v>47007</v>
      </c>
    </row>
    <row r="444" ht="14.25" customHeight="1">
      <c r="A444" s="3">
        <v>443.0</v>
      </c>
      <c r="B444" s="3" t="s">
        <v>465</v>
      </c>
      <c r="C444" s="3">
        <v>38.0</v>
      </c>
      <c r="D444" s="3" t="s">
        <v>18</v>
      </c>
      <c r="E444" s="3" t="s">
        <v>19</v>
      </c>
      <c r="F444" s="3">
        <v>60706.0</v>
      </c>
      <c r="G444" s="4">
        <v>44049.0</v>
      </c>
      <c r="H444" s="3">
        <v>16232.0</v>
      </c>
      <c r="I444" s="3" t="s">
        <v>27</v>
      </c>
      <c r="J444" s="3">
        <v>59.0</v>
      </c>
      <c r="K444" s="5" t="str">
        <f t="shared" si="1"/>
        <v>Above</v>
      </c>
      <c r="L444" s="5" t="str">
        <f t="shared" si="2"/>
        <v>Excellent</v>
      </c>
      <c r="M444" s="5" t="b">
        <f t="shared" si="3"/>
        <v>0</v>
      </c>
      <c r="N444" s="5" t="b">
        <f t="shared" si="4"/>
        <v>1</v>
      </c>
      <c r="O444" s="5" t="b">
        <f t="shared" si="5"/>
        <v>1</v>
      </c>
      <c r="P444" s="5">
        <f t="shared" si="6"/>
        <v>60706</v>
      </c>
    </row>
    <row r="445" ht="14.25" customHeight="1">
      <c r="A445" s="3">
        <v>444.0</v>
      </c>
      <c r="B445" s="3" t="s">
        <v>466</v>
      </c>
      <c r="C445" s="3">
        <v>46.0</v>
      </c>
      <c r="D445" s="3" t="s">
        <v>22</v>
      </c>
      <c r="E445" s="3" t="s">
        <v>23</v>
      </c>
      <c r="F445" s="3">
        <v>74859.0</v>
      </c>
      <c r="G445" s="4">
        <v>44306.0</v>
      </c>
      <c r="H445" s="3">
        <v>33164.0</v>
      </c>
      <c r="I445" s="3" t="s">
        <v>27</v>
      </c>
      <c r="J445" s="3">
        <v>23.0</v>
      </c>
      <c r="K445" s="5" t="str">
        <f t="shared" si="1"/>
        <v>Above</v>
      </c>
      <c r="L445" s="5" t="str">
        <f t="shared" si="2"/>
        <v>Poor</v>
      </c>
      <c r="M445" s="5" t="b">
        <f t="shared" si="3"/>
        <v>0</v>
      </c>
      <c r="N445" s="5" t="b">
        <f t="shared" si="4"/>
        <v>1</v>
      </c>
      <c r="O445" s="5" t="b">
        <f t="shared" si="5"/>
        <v>1</v>
      </c>
      <c r="P445" s="5">
        <f t="shared" si="6"/>
        <v>74859</v>
      </c>
    </row>
    <row r="446" ht="14.25" customHeight="1">
      <c r="A446" s="3">
        <v>445.0</v>
      </c>
      <c r="B446" s="3" t="s">
        <v>467</v>
      </c>
      <c r="C446" s="3">
        <v>29.0</v>
      </c>
      <c r="D446" s="3" t="s">
        <v>22</v>
      </c>
      <c r="E446" s="3" t="s">
        <v>34</v>
      </c>
      <c r="F446" s="3">
        <v>78763.0</v>
      </c>
      <c r="G446" s="4">
        <v>42482.0</v>
      </c>
      <c r="H446" s="3">
        <v>38312.0</v>
      </c>
      <c r="I446" s="3" t="s">
        <v>25</v>
      </c>
      <c r="J446" s="3">
        <v>47.0</v>
      </c>
      <c r="K446" s="5" t="str">
        <f t="shared" si="1"/>
        <v>Above</v>
      </c>
      <c r="L446" s="5" t="str">
        <f t="shared" si="2"/>
        <v>Good</v>
      </c>
      <c r="M446" s="5" t="b">
        <f t="shared" si="3"/>
        <v>0</v>
      </c>
      <c r="N446" s="5" t="b">
        <f t="shared" si="4"/>
        <v>1</v>
      </c>
      <c r="O446" s="5" t="b">
        <f t="shared" si="5"/>
        <v>1</v>
      </c>
      <c r="P446" s="5">
        <f t="shared" si="6"/>
        <v>78763</v>
      </c>
    </row>
    <row r="447" ht="14.25" customHeight="1">
      <c r="A447" s="3">
        <v>446.0</v>
      </c>
      <c r="B447" s="3" t="s">
        <v>468</v>
      </c>
      <c r="C447" s="3">
        <v>42.0</v>
      </c>
      <c r="D447" s="3" t="s">
        <v>18</v>
      </c>
      <c r="E447" s="3" t="s">
        <v>7</v>
      </c>
      <c r="F447" s="3">
        <v>77148.0</v>
      </c>
      <c r="G447" s="4">
        <v>44709.0</v>
      </c>
      <c r="H447" s="3">
        <v>12115.0</v>
      </c>
      <c r="I447" s="3" t="s">
        <v>20</v>
      </c>
      <c r="J447" s="3">
        <v>44.0</v>
      </c>
      <c r="K447" s="5" t="str">
        <f t="shared" si="1"/>
        <v>Above</v>
      </c>
      <c r="L447" s="5" t="str">
        <f t="shared" si="2"/>
        <v>Good</v>
      </c>
      <c r="M447" s="5" t="b">
        <f t="shared" si="3"/>
        <v>0</v>
      </c>
      <c r="N447" s="5" t="b">
        <f t="shared" si="4"/>
        <v>1</v>
      </c>
      <c r="O447" s="5" t="b">
        <f t="shared" si="5"/>
        <v>1</v>
      </c>
      <c r="P447" s="5">
        <f t="shared" si="6"/>
        <v>77148</v>
      </c>
    </row>
    <row r="448" ht="14.25" customHeight="1">
      <c r="A448" s="3">
        <v>447.0</v>
      </c>
      <c r="B448" s="3" t="s">
        <v>469</v>
      </c>
      <c r="C448" s="3">
        <v>59.0</v>
      </c>
      <c r="D448" s="3" t="s">
        <v>18</v>
      </c>
      <c r="E448" s="3" t="s">
        <v>34</v>
      </c>
      <c r="F448" s="3">
        <v>47690.0</v>
      </c>
      <c r="G448" s="4">
        <v>42708.0</v>
      </c>
      <c r="H448" s="3">
        <v>19691.0</v>
      </c>
      <c r="I448" s="3" t="s">
        <v>35</v>
      </c>
      <c r="J448" s="3">
        <v>45.0</v>
      </c>
      <c r="K448" s="5" t="str">
        <f t="shared" si="1"/>
        <v>Below</v>
      </c>
      <c r="L448" s="5" t="str">
        <f t="shared" si="2"/>
        <v>Good</v>
      </c>
      <c r="M448" s="5" t="b">
        <f t="shared" si="3"/>
        <v>0</v>
      </c>
      <c r="N448" s="5" t="b">
        <f t="shared" si="4"/>
        <v>1</v>
      </c>
      <c r="O448" s="5" t="b">
        <f t="shared" si="5"/>
        <v>1</v>
      </c>
      <c r="P448" s="5">
        <f t="shared" si="6"/>
        <v>47690</v>
      </c>
    </row>
    <row r="449" ht="14.25" customHeight="1">
      <c r="A449" s="3">
        <v>448.0</v>
      </c>
      <c r="B449" s="3" t="s">
        <v>470</v>
      </c>
      <c r="C449" s="3">
        <v>30.0</v>
      </c>
      <c r="D449" s="3" t="s">
        <v>22</v>
      </c>
      <c r="E449" s="3" t="s">
        <v>29</v>
      </c>
      <c r="F449" s="3">
        <v>46827.0</v>
      </c>
      <c r="G449" s="4">
        <v>42542.0</v>
      </c>
      <c r="H449" s="3">
        <v>11044.0</v>
      </c>
      <c r="I449" s="3" t="s">
        <v>35</v>
      </c>
      <c r="J449" s="3">
        <v>35.0</v>
      </c>
      <c r="K449" s="5" t="str">
        <f t="shared" si="1"/>
        <v>Below</v>
      </c>
      <c r="L449" s="5" t="str">
        <f t="shared" si="2"/>
        <v>Average</v>
      </c>
      <c r="M449" s="5" t="b">
        <f t="shared" si="3"/>
        <v>0</v>
      </c>
      <c r="N449" s="5" t="b">
        <f t="shared" si="4"/>
        <v>0</v>
      </c>
      <c r="O449" s="5" t="b">
        <f t="shared" si="5"/>
        <v>1</v>
      </c>
      <c r="P449" s="5">
        <f t="shared" si="6"/>
        <v>46827</v>
      </c>
    </row>
    <row r="450" ht="14.25" customHeight="1">
      <c r="A450" s="3">
        <v>449.0</v>
      </c>
      <c r="B450" s="3" t="s">
        <v>471</v>
      </c>
      <c r="C450" s="3">
        <v>44.0</v>
      </c>
      <c r="D450" s="3" t="s">
        <v>22</v>
      </c>
      <c r="E450" s="3" t="s">
        <v>34</v>
      </c>
      <c r="F450" s="3">
        <v>53078.0</v>
      </c>
      <c r="G450" s="4">
        <v>43685.0</v>
      </c>
      <c r="H450" s="3">
        <v>11555.0</v>
      </c>
      <c r="I450" s="3" t="s">
        <v>27</v>
      </c>
      <c r="J450" s="3">
        <v>52.0</v>
      </c>
      <c r="K450" s="5" t="str">
        <f t="shared" si="1"/>
        <v>Above</v>
      </c>
      <c r="L450" s="5" t="str">
        <f t="shared" si="2"/>
        <v>Excellent</v>
      </c>
      <c r="M450" s="5" t="b">
        <f t="shared" si="3"/>
        <v>0</v>
      </c>
      <c r="N450" s="5" t="b">
        <f t="shared" si="4"/>
        <v>1</v>
      </c>
      <c r="O450" s="5" t="b">
        <f t="shared" si="5"/>
        <v>1</v>
      </c>
      <c r="P450" s="5">
        <f t="shared" si="6"/>
        <v>53078</v>
      </c>
    </row>
    <row r="451" ht="14.25" customHeight="1">
      <c r="A451" s="3">
        <v>450.0</v>
      </c>
      <c r="B451" s="3" t="s">
        <v>472</v>
      </c>
      <c r="C451" s="3">
        <v>49.0</v>
      </c>
      <c r="D451" s="3" t="s">
        <v>22</v>
      </c>
      <c r="E451" s="3" t="s">
        <v>19</v>
      </c>
      <c r="F451" s="3">
        <v>36060.0</v>
      </c>
      <c r="G451" s="4">
        <v>43220.0</v>
      </c>
      <c r="H451" s="3">
        <v>15529.0</v>
      </c>
      <c r="I451" s="3" t="s">
        <v>20</v>
      </c>
      <c r="J451" s="3">
        <v>29.0</v>
      </c>
      <c r="K451" s="5" t="str">
        <f t="shared" si="1"/>
        <v>Below</v>
      </c>
      <c r="L451" s="5" t="str">
        <f t="shared" si="2"/>
        <v>Poor</v>
      </c>
      <c r="M451" s="5" t="b">
        <f t="shared" si="3"/>
        <v>0</v>
      </c>
      <c r="N451" s="5" t="b">
        <f t="shared" si="4"/>
        <v>0</v>
      </c>
      <c r="O451" s="5" t="b">
        <f t="shared" si="5"/>
        <v>1</v>
      </c>
      <c r="P451" s="5">
        <f t="shared" si="6"/>
        <v>36060</v>
      </c>
    </row>
    <row r="452" ht="14.25" customHeight="1">
      <c r="A452" s="3">
        <v>451.0</v>
      </c>
      <c r="B452" s="3" t="s">
        <v>473</v>
      </c>
      <c r="C452" s="3">
        <v>30.0</v>
      </c>
      <c r="D452" s="3" t="s">
        <v>22</v>
      </c>
      <c r="E452" s="3" t="s">
        <v>23</v>
      </c>
      <c r="F452" s="3">
        <v>39404.0</v>
      </c>
      <c r="G452" s="4">
        <v>44551.0</v>
      </c>
      <c r="H452" s="3">
        <v>37013.0</v>
      </c>
      <c r="I452" s="3" t="s">
        <v>20</v>
      </c>
      <c r="J452" s="3">
        <v>20.0</v>
      </c>
      <c r="K452" s="5" t="str">
        <f t="shared" si="1"/>
        <v>Below</v>
      </c>
      <c r="L452" s="5" t="str">
        <f t="shared" si="2"/>
        <v>Poor</v>
      </c>
      <c r="M452" s="5" t="b">
        <f t="shared" si="3"/>
        <v>1</v>
      </c>
      <c r="N452" s="5" t="b">
        <f t="shared" si="4"/>
        <v>0</v>
      </c>
      <c r="O452" s="5" t="b">
        <f t="shared" si="5"/>
        <v>1</v>
      </c>
      <c r="P452" s="5">
        <f t="shared" si="6"/>
        <v>39404</v>
      </c>
    </row>
    <row r="453" ht="14.25" customHeight="1">
      <c r="A453" s="3">
        <v>452.0</v>
      </c>
      <c r="B453" s="3" t="s">
        <v>474</v>
      </c>
      <c r="C453" s="3">
        <v>43.0</v>
      </c>
      <c r="D453" s="3" t="s">
        <v>22</v>
      </c>
      <c r="E453" s="3" t="s">
        <v>7</v>
      </c>
      <c r="F453" s="3">
        <v>64168.0</v>
      </c>
      <c r="G453" s="4">
        <v>43526.0</v>
      </c>
      <c r="H453" s="3">
        <v>12861.0</v>
      </c>
      <c r="I453" s="3" t="s">
        <v>25</v>
      </c>
      <c r="J453" s="3">
        <v>22.0</v>
      </c>
      <c r="K453" s="5" t="str">
        <f t="shared" si="1"/>
        <v>Above</v>
      </c>
      <c r="L453" s="5" t="str">
        <f t="shared" si="2"/>
        <v>Poor</v>
      </c>
      <c r="M453" s="5" t="b">
        <f t="shared" si="3"/>
        <v>0</v>
      </c>
      <c r="N453" s="5" t="b">
        <f t="shared" si="4"/>
        <v>1</v>
      </c>
      <c r="O453" s="5" t="b">
        <f t="shared" si="5"/>
        <v>1</v>
      </c>
      <c r="P453" s="5">
        <f t="shared" si="6"/>
        <v>64168</v>
      </c>
    </row>
    <row r="454" ht="14.25" customHeight="1">
      <c r="A454" s="3">
        <v>453.0</v>
      </c>
      <c r="B454" s="3" t="s">
        <v>475</v>
      </c>
      <c r="C454" s="3">
        <v>29.0</v>
      </c>
      <c r="D454" s="3" t="s">
        <v>22</v>
      </c>
      <c r="E454" s="3" t="s">
        <v>7</v>
      </c>
      <c r="F454" s="3">
        <v>32733.0</v>
      </c>
      <c r="G454" s="4">
        <v>45334.0</v>
      </c>
      <c r="H454" s="3">
        <v>37016.0</v>
      </c>
      <c r="I454" s="3" t="s">
        <v>20</v>
      </c>
      <c r="J454" s="3">
        <v>57.0</v>
      </c>
      <c r="K454" s="5" t="str">
        <f t="shared" si="1"/>
        <v>Below</v>
      </c>
      <c r="L454" s="5" t="str">
        <f t="shared" si="2"/>
        <v>Excellent</v>
      </c>
      <c r="M454" s="5" t="b">
        <f t="shared" si="3"/>
        <v>0</v>
      </c>
      <c r="N454" s="5" t="b">
        <f t="shared" si="4"/>
        <v>0</v>
      </c>
      <c r="O454" s="5" t="b">
        <f t="shared" si="5"/>
        <v>1</v>
      </c>
      <c r="P454" s="5">
        <f t="shared" si="6"/>
        <v>32733</v>
      </c>
    </row>
    <row r="455" ht="14.25" customHeight="1">
      <c r="A455" s="3">
        <v>454.0</v>
      </c>
      <c r="B455" s="3" t="s">
        <v>476</v>
      </c>
      <c r="C455" s="3">
        <v>47.0</v>
      </c>
      <c r="D455" s="3" t="s">
        <v>22</v>
      </c>
      <c r="E455" s="3" t="s">
        <v>7</v>
      </c>
      <c r="F455" s="3">
        <v>34325.0</v>
      </c>
      <c r="G455" s="4">
        <v>42930.0</v>
      </c>
      <c r="H455" s="3">
        <v>16766.0</v>
      </c>
      <c r="I455" s="3" t="s">
        <v>25</v>
      </c>
      <c r="J455" s="3">
        <v>53.0</v>
      </c>
      <c r="K455" s="5" t="str">
        <f t="shared" si="1"/>
        <v>Below</v>
      </c>
      <c r="L455" s="5" t="str">
        <f t="shared" si="2"/>
        <v>Excellent</v>
      </c>
      <c r="M455" s="5" t="b">
        <f t="shared" si="3"/>
        <v>0</v>
      </c>
      <c r="N455" s="5" t="b">
        <f t="shared" si="4"/>
        <v>0</v>
      </c>
      <c r="O455" s="5" t="b">
        <f t="shared" si="5"/>
        <v>1</v>
      </c>
      <c r="P455" s="5">
        <f t="shared" si="6"/>
        <v>34325</v>
      </c>
    </row>
    <row r="456" ht="14.25" customHeight="1">
      <c r="A456" s="3">
        <v>455.0</v>
      </c>
      <c r="B456" s="3" t="s">
        <v>477</v>
      </c>
      <c r="C456" s="3">
        <v>52.0</v>
      </c>
      <c r="D456" s="3" t="s">
        <v>22</v>
      </c>
      <c r="E456" s="3" t="s">
        <v>7</v>
      </c>
      <c r="F456" s="3">
        <v>53742.0</v>
      </c>
      <c r="G456" s="4">
        <v>42503.0</v>
      </c>
      <c r="H456" s="3">
        <v>12264.0</v>
      </c>
      <c r="I456" s="3" t="s">
        <v>20</v>
      </c>
      <c r="J456" s="3">
        <v>58.0</v>
      </c>
      <c r="K456" s="5" t="str">
        <f t="shared" si="1"/>
        <v>Above</v>
      </c>
      <c r="L456" s="5" t="str">
        <f t="shared" si="2"/>
        <v>Excellent</v>
      </c>
      <c r="M456" s="5" t="b">
        <f t="shared" si="3"/>
        <v>0</v>
      </c>
      <c r="N456" s="5" t="b">
        <f t="shared" si="4"/>
        <v>0</v>
      </c>
      <c r="O456" s="5" t="b">
        <f t="shared" si="5"/>
        <v>1</v>
      </c>
      <c r="P456" s="5">
        <f t="shared" si="6"/>
        <v>53742</v>
      </c>
    </row>
    <row r="457" ht="14.25" customHeight="1">
      <c r="A457" s="3">
        <v>456.0</v>
      </c>
      <c r="B457" s="3" t="s">
        <v>478</v>
      </c>
      <c r="C457" s="3">
        <v>36.0</v>
      </c>
      <c r="D457" s="3" t="s">
        <v>22</v>
      </c>
      <c r="E457" s="3" t="s">
        <v>34</v>
      </c>
      <c r="F457" s="3">
        <v>60073.0</v>
      </c>
      <c r="G457" s="4">
        <v>44365.0</v>
      </c>
      <c r="H457" s="3">
        <v>38901.0</v>
      </c>
      <c r="I457" s="3" t="s">
        <v>27</v>
      </c>
      <c r="J457" s="3">
        <v>53.0</v>
      </c>
      <c r="K457" s="5" t="str">
        <f t="shared" si="1"/>
        <v>Above</v>
      </c>
      <c r="L457" s="5" t="str">
        <f t="shared" si="2"/>
        <v>Excellent</v>
      </c>
      <c r="M457" s="5" t="b">
        <f t="shared" si="3"/>
        <v>0</v>
      </c>
      <c r="N457" s="5" t="b">
        <f t="shared" si="4"/>
        <v>1</v>
      </c>
      <c r="O457" s="5" t="b">
        <f t="shared" si="5"/>
        <v>1</v>
      </c>
      <c r="P457" s="5">
        <f t="shared" si="6"/>
        <v>60073</v>
      </c>
    </row>
    <row r="458" ht="14.25" customHeight="1">
      <c r="A458" s="3">
        <v>457.0</v>
      </c>
      <c r="B458" s="3" t="s">
        <v>479</v>
      </c>
      <c r="C458" s="3">
        <v>26.0</v>
      </c>
      <c r="D458" s="3" t="s">
        <v>18</v>
      </c>
      <c r="E458" s="3" t="s">
        <v>7</v>
      </c>
      <c r="F458" s="3">
        <v>68868.0</v>
      </c>
      <c r="G458" s="4">
        <v>42908.0</v>
      </c>
      <c r="H458" s="3">
        <v>37732.0</v>
      </c>
      <c r="I458" s="3" t="s">
        <v>27</v>
      </c>
      <c r="J458" s="3">
        <v>44.0</v>
      </c>
      <c r="K458" s="5" t="str">
        <f t="shared" si="1"/>
        <v>Above</v>
      </c>
      <c r="L458" s="5" t="str">
        <f t="shared" si="2"/>
        <v>Good</v>
      </c>
      <c r="M458" s="5" t="b">
        <f t="shared" si="3"/>
        <v>0</v>
      </c>
      <c r="N458" s="5" t="b">
        <f t="shared" si="4"/>
        <v>1</v>
      </c>
      <c r="O458" s="5" t="b">
        <f t="shared" si="5"/>
        <v>1</v>
      </c>
      <c r="P458" s="5">
        <f t="shared" si="6"/>
        <v>68868</v>
      </c>
    </row>
    <row r="459" ht="14.25" customHeight="1">
      <c r="A459" s="3">
        <v>458.0</v>
      </c>
      <c r="B459" s="3" t="s">
        <v>480</v>
      </c>
      <c r="C459" s="3">
        <v>28.0</v>
      </c>
      <c r="D459" s="3" t="s">
        <v>22</v>
      </c>
      <c r="E459" s="3" t="s">
        <v>29</v>
      </c>
      <c r="F459" s="3">
        <v>74355.0</v>
      </c>
      <c r="G459" s="4">
        <v>42033.0</v>
      </c>
      <c r="H459" s="3">
        <v>17977.0</v>
      </c>
      <c r="I459" s="3" t="s">
        <v>27</v>
      </c>
      <c r="J459" s="3">
        <v>49.0</v>
      </c>
      <c r="K459" s="5" t="str">
        <f t="shared" si="1"/>
        <v>Above</v>
      </c>
      <c r="L459" s="5" t="str">
        <f t="shared" si="2"/>
        <v>Good</v>
      </c>
      <c r="M459" s="5" t="b">
        <f t="shared" si="3"/>
        <v>0</v>
      </c>
      <c r="N459" s="5" t="b">
        <f t="shared" si="4"/>
        <v>1</v>
      </c>
      <c r="O459" s="5" t="b">
        <f t="shared" si="5"/>
        <v>1</v>
      </c>
      <c r="P459" s="5">
        <f t="shared" si="6"/>
        <v>74355</v>
      </c>
    </row>
    <row r="460" ht="14.25" customHeight="1">
      <c r="A460" s="3">
        <v>459.0</v>
      </c>
      <c r="B460" s="3" t="s">
        <v>481</v>
      </c>
      <c r="C460" s="3">
        <v>55.0</v>
      </c>
      <c r="D460" s="3" t="s">
        <v>18</v>
      </c>
      <c r="E460" s="3" t="s">
        <v>7</v>
      </c>
      <c r="F460" s="3">
        <v>46558.0</v>
      </c>
      <c r="G460" s="4">
        <v>43367.0</v>
      </c>
      <c r="H460" s="3">
        <v>20321.0</v>
      </c>
      <c r="I460" s="3" t="s">
        <v>25</v>
      </c>
      <c r="J460" s="3">
        <v>20.0</v>
      </c>
      <c r="K460" s="5" t="str">
        <f t="shared" si="1"/>
        <v>Below</v>
      </c>
      <c r="L460" s="5" t="str">
        <f t="shared" si="2"/>
        <v>Poor</v>
      </c>
      <c r="M460" s="5" t="b">
        <f t="shared" si="3"/>
        <v>0</v>
      </c>
      <c r="N460" s="5" t="b">
        <f t="shared" si="4"/>
        <v>0</v>
      </c>
      <c r="O460" s="5" t="b">
        <f t="shared" si="5"/>
        <v>1</v>
      </c>
      <c r="P460" s="5">
        <f t="shared" si="6"/>
        <v>46558</v>
      </c>
    </row>
    <row r="461" ht="14.25" customHeight="1">
      <c r="A461" s="3">
        <v>460.0</v>
      </c>
      <c r="B461" s="3" t="s">
        <v>482</v>
      </c>
      <c r="C461" s="3">
        <v>35.0</v>
      </c>
      <c r="D461" s="3" t="s">
        <v>18</v>
      </c>
      <c r="E461" s="3" t="s">
        <v>23</v>
      </c>
      <c r="F461" s="3">
        <v>38848.0</v>
      </c>
      <c r="G461" s="4">
        <v>43739.0</v>
      </c>
      <c r="H461" s="3">
        <v>36072.0</v>
      </c>
      <c r="I461" s="3" t="s">
        <v>27</v>
      </c>
      <c r="J461" s="3">
        <v>37.0</v>
      </c>
      <c r="K461" s="5" t="str">
        <f t="shared" si="1"/>
        <v>Below</v>
      </c>
      <c r="L461" s="5" t="str">
        <f t="shared" si="2"/>
        <v>Average</v>
      </c>
      <c r="M461" s="5" t="b">
        <f t="shared" si="3"/>
        <v>0</v>
      </c>
      <c r="N461" s="5" t="b">
        <f t="shared" si="4"/>
        <v>0</v>
      </c>
      <c r="O461" s="5" t="b">
        <f t="shared" si="5"/>
        <v>1</v>
      </c>
      <c r="P461" s="5">
        <f t="shared" si="6"/>
        <v>38848</v>
      </c>
    </row>
    <row r="462" ht="14.25" customHeight="1">
      <c r="A462" s="3">
        <v>461.0</v>
      </c>
      <c r="B462" s="3" t="s">
        <v>483</v>
      </c>
      <c r="C462" s="3">
        <v>43.0</v>
      </c>
      <c r="D462" s="3" t="s">
        <v>22</v>
      </c>
      <c r="E462" s="3" t="s">
        <v>23</v>
      </c>
      <c r="F462" s="3">
        <v>57011.0</v>
      </c>
      <c r="G462" s="4">
        <v>44914.0</v>
      </c>
      <c r="H462" s="3">
        <v>11654.0</v>
      </c>
      <c r="I462" s="3" t="s">
        <v>27</v>
      </c>
      <c r="J462" s="3">
        <v>37.0</v>
      </c>
      <c r="K462" s="5" t="str">
        <f t="shared" si="1"/>
        <v>Above</v>
      </c>
      <c r="L462" s="5" t="str">
        <f t="shared" si="2"/>
        <v>Average</v>
      </c>
      <c r="M462" s="5" t="b">
        <f t="shared" si="3"/>
        <v>0</v>
      </c>
      <c r="N462" s="5" t="b">
        <f t="shared" si="4"/>
        <v>0</v>
      </c>
      <c r="O462" s="5" t="b">
        <f t="shared" si="5"/>
        <v>1</v>
      </c>
      <c r="P462" s="5">
        <f t="shared" si="6"/>
        <v>57011</v>
      </c>
    </row>
    <row r="463" ht="14.25" customHeight="1">
      <c r="A463" s="3">
        <v>462.0</v>
      </c>
      <c r="B463" s="3" t="s">
        <v>484</v>
      </c>
      <c r="C463" s="3">
        <v>52.0</v>
      </c>
      <c r="D463" s="3" t="s">
        <v>18</v>
      </c>
      <c r="E463" s="3" t="s">
        <v>23</v>
      </c>
      <c r="F463" s="3">
        <v>38902.0</v>
      </c>
      <c r="G463" s="4">
        <v>41846.0</v>
      </c>
      <c r="H463" s="3">
        <v>19010.0</v>
      </c>
      <c r="I463" s="3" t="s">
        <v>27</v>
      </c>
      <c r="J463" s="3">
        <v>51.0</v>
      </c>
      <c r="K463" s="5" t="str">
        <f t="shared" si="1"/>
        <v>Below</v>
      </c>
      <c r="L463" s="5" t="str">
        <f t="shared" si="2"/>
        <v>Excellent</v>
      </c>
      <c r="M463" s="5" t="b">
        <f t="shared" si="3"/>
        <v>0</v>
      </c>
      <c r="N463" s="5" t="b">
        <f t="shared" si="4"/>
        <v>0</v>
      </c>
      <c r="O463" s="5" t="b">
        <f t="shared" si="5"/>
        <v>1</v>
      </c>
      <c r="P463" s="5">
        <f t="shared" si="6"/>
        <v>38902</v>
      </c>
    </row>
    <row r="464" ht="14.25" customHeight="1">
      <c r="A464" s="3">
        <v>463.0</v>
      </c>
      <c r="B464" s="3" t="s">
        <v>485</v>
      </c>
      <c r="C464" s="3">
        <v>56.0</v>
      </c>
      <c r="D464" s="3" t="s">
        <v>18</v>
      </c>
      <c r="E464" s="3" t="s">
        <v>29</v>
      </c>
      <c r="F464" s="3">
        <v>37075.0</v>
      </c>
      <c r="G464" s="4">
        <v>43846.0</v>
      </c>
      <c r="H464" s="3">
        <v>16464.0</v>
      </c>
      <c r="I464" s="3" t="s">
        <v>25</v>
      </c>
      <c r="J464" s="3">
        <v>41.0</v>
      </c>
      <c r="K464" s="5" t="str">
        <f t="shared" si="1"/>
        <v>Below</v>
      </c>
      <c r="L464" s="5" t="str">
        <f t="shared" si="2"/>
        <v>Good</v>
      </c>
      <c r="M464" s="5" t="b">
        <f t="shared" si="3"/>
        <v>0</v>
      </c>
      <c r="N464" s="5" t="b">
        <f t="shared" si="4"/>
        <v>0</v>
      </c>
      <c r="O464" s="5" t="b">
        <f t="shared" si="5"/>
        <v>1</v>
      </c>
      <c r="P464" s="5">
        <f t="shared" si="6"/>
        <v>37075</v>
      </c>
    </row>
    <row r="465" ht="14.25" customHeight="1">
      <c r="A465" s="3">
        <v>464.0</v>
      </c>
      <c r="B465" s="3" t="s">
        <v>486</v>
      </c>
      <c r="C465" s="3">
        <v>56.0</v>
      </c>
      <c r="D465" s="3" t="s">
        <v>18</v>
      </c>
      <c r="E465" s="3" t="s">
        <v>29</v>
      </c>
      <c r="F465" s="3">
        <v>34264.0</v>
      </c>
      <c r="G465" s="4">
        <v>42835.0</v>
      </c>
      <c r="H465" s="3">
        <v>31005.0</v>
      </c>
      <c r="I465" s="3" t="s">
        <v>20</v>
      </c>
      <c r="J465" s="3">
        <v>34.0</v>
      </c>
      <c r="K465" s="5" t="str">
        <f t="shared" si="1"/>
        <v>Below</v>
      </c>
      <c r="L465" s="5" t="str">
        <f t="shared" si="2"/>
        <v>Average</v>
      </c>
      <c r="M465" s="5" t="b">
        <f t="shared" si="3"/>
        <v>0</v>
      </c>
      <c r="N465" s="5" t="b">
        <f t="shared" si="4"/>
        <v>0</v>
      </c>
      <c r="O465" s="5" t="b">
        <f t="shared" si="5"/>
        <v>1</v>
      </c>
      <c r="P465" s="5">
        <f t="shared" si="6"/>
        <v>34264</v>
      </c>
    </row>
    <row r="466" ht="14.25" customHeight="1">
      <c r="A466" s="3">
        <v>465.0</v>
      </c>
      <c r="B466" s="3" t="s">
        <v>487</v>
      </c>
      <c r="C466" s="3">
        <v>53.0</v>
      </c>
      <c r="D466" s="3" t="s">
        <v>18</v>
      </c>
      <c r="E466" s="3" t="s">
        <v>7</v>
      </c>
      <c r="F466" s="3">
        <v>35457.0</v>
      </c>
      <c r="G466" s="4">
        <v>42206.0</v>
      </c>
      <c r="H466" s="3">
        <v>28608.0</v>
      </c>
      <c r="I466" s="3" t="s">
        <v>20</v>
      </c>
      <c r="J466" s="3">
        <v>50.0</v>
      </c>
      <c r="K466" s="5" t="str">
        <f t="shared" si="1"/>
        <v>Below</v>
      </c>
      <c r="L466" s="5" t="str">
        <f t="shared" si="2"/>
        <v>Excellent</v>
      </c>
      <c r="M466" s="5" t="b">
        <f t="shared" si="3"/>
        <v>0</v>
      </c>
      <c r="N466" s="5" t="b">
        <f t="shared" si="4"/>
        <v>0</v>
      </c>
      <c r="O466" s="5" t="b">
        <f t="shared" si="5"/>
        <v>1</v>
      </c>
      <c r="P466" s="5">
        <f t="shared" si="6"/>
        <v>35457</v>
      </c>
    </row>
    <row r="467" ht="14.25" customHeight="1">
      <c r="A467" s="3">
        <v>466.0</v>
      </c>
      <c r="B467" s="3" t="s">
        <v>488</v>
      </c>
      <c r="C467" s="3">
        <v>25.0</v>
      </c>
      <c r="D467" s="3" t="s">
        <v>22</v>
      </c>
      <c r="E467" s="3" t="s">
        <v>19</v>
      </c>
      <c r="F467" s="3">
        <v>55434.0</v>
      </c>
      <c r="G467" s="4">
        <v>43007.0</v>
      </c>
      <c r="H467" s="3">
        <v>27483.0</v>
      </c>
      <c r="I467" s="3" t="s">
        <v>20</v>
      </c>
      <c r="J467" s="3">
        <v>43.0</v>
      </c>
      <c r="K467" s="5" t="str">
        <f t="shared" si="1"/>
        <v>Above</v>
      </c>
      <c r="L467" s="5" t="str">
        <f t="shared" si="2"/>
        <v>Good</v>
      </c>
      <c r="M467" s="5" t="b">
        <f t="shared" si="3"/>
        <v>0</v>
      </c>
      <c r="N467" s="5" t="b">
        <f t="shared" si="4"/>
        <v>0</v>
      </c>
      <c r="O467" s="5" t="b">
        <f t="shared" si="5"/>
        <v>1</v>
      </c>
      <c r="P467" s="5">
        <f t="shared" si="6"/>
        <v>55434</v>
      </c>
    </row>
    <row r="468" ht="14.25" customHeight="1">
      <c r="A468" s="3">
        <v>467.0</v>
      </c>
      <c r="B468" s="3" t="s">
        <v>489</v>
      </c>
      <c r="C468" s="3">
        <v>28.0</v>
      </c>
      <c r="D468" s="3" t="s">
        <v>22</v>
      </c>
      <c r="E468" s="3" t="s">
        <v>7</v>
      </c>
      <c r="F468" s="3">
        <v>55874.0</v>
      </c>
      <c r="G468" s="4">
        <v>43474.0</v>
      </c>
      <c r="H468" s="3">
        <v>18273.0</v>
      </c>
      <c r="I468" s="3" t="s">
        <v>27</v>
      </c>
      <c r="J468" s="3">
        <v>40.0</v>
      </c>
      <c r="K468" s="5" t="str">
        <f t="shared" si="1"/>
        <v>Above</v>
      </c>
      <c r="L468" s="5" t="str">
        <f t="shared" si="2"/>
        <v>Good</v>
      </c>
      <c r="M468" s="5" t="b">
        <f t="shared" si="3"/>
        <v>0</v>
      </c>
      <c r="N468" s="5" t="b">
        <f t="shared" si="4"/>
        <v>0</v>
      </c>
      <c r="O468" s="5" t="b">
        <f t="shared" si="5"/>
        <v>1</v>
      </c>
      <c r="P468" s="5">
        <f t="shared" si="6"/>
        <v>55874</v>
      </c>
    </row>
    <row r="469" ht="14.25" customHeight="1">
      <c r="A469" s="3">
        <v>468.0</v>
      </c>
      <c r="B469" s="3" t="s">
        <v>490</v>
      </c>
      <c r="C469" s="3">
        <v>39.0</v>
      </c>
      <c r="D469" s="3" t="s">
        <v>18</v>
      </c>
      <c r="E469" s="3" t="s">
        <v>23</v>
      </c>
      <c r="F469" s="3">
        <v>34224.0</v>
      </c>
      <c r="G469" s="4">
        <v>44581.0</v>
      </c>
      <c r="H469" s="3">
        <v>38428.0</v>
      </c>
      <c r="I469" s="3" t="s">
        <v>25</v>
      </c>
      <c r="J469" s="3">
        <v>30.0</v>
      </c>
      <c r="K469" s="5" t="str">
        <f t="shared" si="1"/>
        <v>Below</v>
      </c>
      <c r="L469" s="5" t="str">
        <f t="shared" si="2"/>
        <v>Average</v>
      </c>
      <c r="M469" s="5" t="b">
        <f t="shared" si="3"/>
        <v>0</v>
      </c>
      <c r="N469" s="5" t="b">
        <f t="shared" si="4"/>
        <v>0</v>
      </c>
      <c r="O469" s="5" t="b">
        <f t="shared" si="5"/>
        <v>1</v>
      </c>
      <c r="P469" s="5">
        <f t="shared" si="6"/>
        <v>34224</v>
      </c>
    </row>
    <row r="470" ht="14.25" customHeight="1">
      <c r="A470" s="3">
        <v>469.0</v>
      </c>
      <c r="B470" s="3" t="s">
        <v>491</v>
      </c>
      <c r="C470" s="3">
        <v>21.0</v>
      </c>
      <c r="D470" s="3" t="s">
        <v>22</v>
      </c>
      <c r="E470" s="3" t="s">
        <v>23</v>
      </c>
      <c r="F470" s="3">
        <v>36272.0</v>
      </c>
      <c r="G470" s="4">
        <v>42181.0</v>
      </c>
      <c r="H470" s="3">
        <v>35852.0</v>
      </c>
      <c r="I470" s="3" t="s">
        <v>27</v>
      </c>
      <c r="J470" s="3">
        <v>38.0</v>
      </c>
      <c r="K470" s="5" t="str">
        <f t="shared" si="1"/>
        <v>Below</v>
      </c>
      <c r="L470" s="5" t="str">
        <f t="shared" si="2"/>
        <v>Average</v>
      </c>
      <c r="M470" s="5" t="b">
        <f t="shared" si="3"/>
        <v>0</v>
      </c>
      <c r="N470" s="5" t="b">
        <f t="shared" si="4"/>
        <v>0</v>
      </c>
      <c r="O470" s="5" t="b">
        <f t="shared" si="5"/>
        <v>1</v>
      </c>
      <c r="P470" s="5">
        <f t="shared" si="6"/>
        <v>36272</v>
      </c>
    </row>
    <row r="471" ht="14.25" customHeight="1">
      <c r="A471" s="3">
        <v>470.0</v>
      </c>
      <c r="B471" s="3" t="s">
        <v>492</v>
      </c>
      <c r="C471" s="3">
        <v>40.0</v>
      </c>
      <c r="D471" s="3" t="s">
        <v>22</v>
      </c>
      <c r="E471" s="3" t="s">
        <v>34</v>
      </c>
      <c r="F471" s="3">
        <v>30219.0</v>
      </c>
      <c r="G471" s="4">
        <v>44379.0</v>
      </c>
      <c r="H471" s="3">
        <v>38992.0</v>
      </c>
      <c r="I471" s="3" t="s">
        <v>35</v>
      </c>
      <c r="J471" s="3">
        <v>28.0</v>
      </c>
      <c r="K471" s="5" t="str">
        <f t="shared" si="1"/>
        <v>Below</v>
      </c>
      <c r="L471" s="5" t="str">
        <f t="shared" si="2"/>
        <v>Poor</v>
      </c>
      <c r="M471" s="5" t="b">
        <f t="shared" si="3"/>
        <v>0</v>
      </c>
      <c r="N471" s="5" t="b">
        <f t="shared" si="4"/>
        <v>1</v>
      </c>
      <c r="O471" s="5" t="b">
        <f t="shared" si="5"/>
        <v>1</v>
      </c>
      <c r="P471" s="5">
        <f t="shared" si="6"/>
        <v>30219</v>
      </c>
    </row>
    <row r="472" ht="14.25" customHeight="1">
      <c r="A472" s="3">
        <v>471.0</v>
      </c>
      <c r="B472" s="3" t="s">
        <v>493</v>
      </c>
      <c r="C472" s="3">
        <v>39.0</v>
      </c>
      <c r="D472" s="3" t="s">
        <v>22</v>
      </c>
      <c r="E472" s="3" t="s">
        <v>23</v>
      </c>
      <c r="F472" s="3">
        <v>43963.0</v>
      </c>
      <c r="G472" s="4">
        <v>43347.0</v>
      </c>
      <c r="H472" s="3">
        <v>29321.0</v>
      </c>
      <c r="I472" s="3" t="s">
        <v>35</v>
      </c>
      <c r="J472" s="3">
        <v>37.0</v>
      </c>
      <c r="K472" s="5" t="str">
        <f t="shared" si="1"/>
        <v>Below</v>
      </c>
      <c r="L472" s="5" t="str">
        <f t="shared" si="2"/>
        <v>Average</v>
      </c>
      <c r="M472" s="5" t="b">
        <f t="shared" si="3"/>
        <v>0</v>
      </c>
      <c r="N472" s="5" t="b">
        <f t="shared" si="4"/>
        <v>0</v>
      </c>
      <c r="O472" s="5" t="b">
        <f t="shared" si="5"/>
        <v>1</v>
      </c>
      <c r="P472" s="5">
        <f t="shared" si="6"/>
        <v>43963</v>
      </c>
    </row>
    <row r="473" ht="14.25" customHeight="1">
      <c r="A473" s="3">
        <v>472.0</v>
      </c>
      <c r="B473" s="3" t="s">
        <v>494</v>
      </c>
      <c r="C473" s="3">
        <v>40.0</v>
      </c>
      <c r="D473" s="3" t="s">
        <v>18</v>
      </c>
      <c r="E473" s="3" t="s">
        <v>19</v>
      </c>
      <c r="F473" s="3">
        <v>45322.0</v>
      </c>
      <c r="G473" s="4">
        <v>42136.0</v>
      </c>
      <c r="H473" s="3">
        <v>20571.0</v>
      </c>
      <c r="I473" s="3" t="s">
        <v>25</v>
      </c>
      <c r="J473" s="3">
        <v>50.0</v>
      </c>
      <c r="K473" s="5" t="str">
        <f t="shared" si="1"/>
        <v>Below</v>
      </c>
      <c r="L473" s="5" t="str">
        <f t="shared" si="2"/>
        <v>Excellent</v>
      </c>
      <c r="M473" s="5" t="b">
        <f t="shared" si="3"/>
        <v>0</v>
      </c>
      <c r="N473" s="5" t="b">
        <f t="shared" si="4"/>
        <v>0</v>
      </c>
      <c r="O473" s="5" t="b">
        <f t="shared" si="5"/>
        <v>1</v>
      </c>
      <c r="P473" s="5">
        <f t="shared" si="6"/>
        <v>45322</v>
      </c>
    </row>
    <row r="474" ht="14.25" customHeight="1">
      <c r="A474" s="3">
        <v>473.0</v>
      </c>
      <c r="B474" s="3" t="s">
        <v>495</v>
      </c>
      <c r="C474" s="3">
        <v>30.0</v>
      </c>
      <c r="D474" s="3" t="s">
        <v>18</v>
      </c>
      <c r="E474" s="3" t="s">
        <v>7</v>
      </c>
      <c r="F474" s="3">
        <v>40770.0</v>
      </c>
      <c r="G474" s="4">
        <v>41907.0</v>
      </c>
      <c r="H474" s="3">
        <v>25161.0</v>
      </c>
      <c r="I474" s="3" t="s">
        <v>27</v>
      </c>
      <c r="J474" s="3">
        <v>25.0</v>
      </c>
      <c r="K474" s="5" t="str">
        <f t="shared" si="1"/>
        <v>Below</v>
      </c>
      <c r="L474" s="5" t="str">
        <f t="shared" si="2"/>
        <v>Poor</v>
      </c>
      <c r="M474" s="5" t="b">
        <f t="shared" si="3"/>
        <v>0</v>
      </c>
      <c r="N474" s="5" t="b">
        <f t="shared" si="4"/>
        <v>0</v>
      </c>
      <c r="O474" s="5" t="b">
        <f t="shared" si="5"/>
        <v>1</v>
      </c>
      <c r="P474" s="5">
        <f t="shared" si="6"/>
        <v>40770</v>
      </c>
    </row>
    <row r="475" ht="14.25" customHeight="1">
      <c r="A475" s="3">
        <v>474.0</v>
      </c>
      <c r="B475" s="3" t="s">
        <v>496</v>
      </c>
      <c r="C475" s="3">
        <v>40.0</v>
      </c>
      <c r="D475" s="3" t="s">
        <v>22</v>
      </c>
      <c r="E475" s="3" t="s">
        <v>34</v>
      </c>
      <c r="F475" s="3">
        <v>57839.0</v>
      </c>
      <c r="G475" s="4">
        <v>43744.0</v>
      </c>
      <c r="H475" s="3">
        <v>21654.0</v>
      </c>
      <c r="I475" s="3" t="s">
        <v>27</v>
      </c>
      <c r="J475" s="3">
        <v>46.0</v>
      </c>
      <c r="K475" s="5" t="str">
        <f t="shared" si="1"/>
        <v>Above</v>
      </c>
      <c r="L475" s="5" t="str">
        <f t="shared" si="2"/>
        <v>Good</v>
      </c>
      <c r="M475" s="5" t="b">
        <f t="shared" si="3"/>
        <v>0</v>
      </c>
      <c r="N475" s="5" t="b">
        <f t="shared" si="4"/>
        <v>1</v>
      </c>
      <c r="O475" s="5" t="b">
        <f t="shared" si="5"/>
        <v>1</v>
      </c>
      <c r="P475" s="5">
        <f t="shared" si="6"/>
        <v>57839</v>
      </c>
    </row>
    <row r="476" ht="14.25" customHeight="1">
      <c r="A476" s="3">
        <v>475.0</v>
      </c>
      <c r="B476" s="3" t="s">
        <v>497</v>
      </c>
      <c r="C476" s="3">
        <v>46.0</v>
      </c>
      <c r="D476" s="3" t="s">
        <v>22</v>
      </c>
      <c r="E476" s="3" t="s">
        <v>34</v>
      </c>
      <c r="F476" s="3">
        <v>35388.0</v>
      </c>
      <c r="G476" s="4">
        <v>44018.0</v>
      </c>
      <c r="H476" s="3">
        <v>30890.0</v>
      </c>
      <c r="I476" s="3" t="s">
        <v>20</v>
      </c>
      <c r="J476" s="3">
        <v>33.0</v>
      </c>
      <c r="K476" s="5" t="str">
        <f t="shared" si="1"/>
        <v>Below</v>
      </c>
      <c r="L476" s="5" t="str">
        <f t="shared" si="2"/>
        <v>Average</v>
      </c>
      <c r="M476" s="5" t="b">
        <f t="shared" si="3"/>
        <v>0</v>
      </c>
      <c r="N476" s="5" t="b">
        <f t="shared" si="4"/>
        <v>1</v>
      </c>
      <c r="O476" s="5" t="b">
        <f t="shared" si="5"/>
        <v>1</v>
      </c>
      <c r="P476" s="5">
        <f t="shared" si="6"/>
        <v>35388</v>
      </c>
    </row>
    <row r="477" ht="14.25" customHeight="1">
      <c r="A477" s="3">
        <v>476.0</v>
      </c>
      <c r="B477" s="3" t="s">
        <v>498</v>
      </c>
      <c r="C477" s="3">
        <v>32.0</v>
      </c>
      <c r="D477" s="3" t="s">
        <v>18</v>
      </c>
      <c r="E477" s="3" t="s">
        <v>19</v>
      </c>
      <c r="F477" s="3">
        <v>32692.0</v>
      </c>
      <c r="G477" s="4">
        <v>42088.0</v>
      </c>
      <c r="H477" s="3">
        <v>31821.0</v>
      </c>
      <c r="I477" s="3" t="s">
        <v>35</v>
      </c>
      <c r="J477" s="3">
        <v>51.0</v>
      </c>
      <c r="K477" s="5" t="str">
        <f t="shared" si="1"/>
        <v>Below</v>
      </c>
      <c r="L477" s="5" t="str">
        <f t="shared" si="2"/>
        <v>Excellent</v>
      </c>
      <c r="M477" s="5" t="b">
        <f t="shared" si="3"/>
        <v>0</v>
      </c>
      <c r="N477" s="5" t="b">
        <f t="shared" si="4"/>
        <v>0</v>
      </c>
      <c r="O477" s="5" t="b">
        <f t="shared" si="5"/>
        <v>1</v>
      </c>
      <c r="P477" s="5">
        <f t="shared" si="6"/>
        <v>32692</v>
      </c>
    </row>
    <row r="478" ht="14.25" customHeight="1">
      <c r="A478" s="3">
        <v>477.0</v>
      </c>
      <c r="B478" s="3" t="s">
        <v>499</v>
      </c>
      <c r="C478" s="3">
        <v>49.0</v>
      </c>
      <c r="D478" s="3" t="s">
        <v>18</v>
      </c>
      <c r="E478" s="3" t="s">
        <v>19</v>
      </c>
      <c r="F478" s="3">
        <v>37658.0</v>
      </c>
      <c r="G478" s="4">
        <v>44518.0</v>
      </c>
      <c r="H478" s="3">
        <v>17194.0</v>
      </c>
      <c r="I478" s="3" t="s">
        <v>35</v>
      </c>
      <c r="J478" s="3">
        <v>50.0</v>
      </c>
      <c r="K478" s="5" t="str">
        <f t="shared" si="1"/>
        <v>Below</v>
      </c>
      <c r="L478" s="5" t="str">
        <f t="shared" si="2"/>
        <v>Excellent</v>
      </c>
      <c r="M478" s="5" t="b">
        <f t="shared" si="3"/>
        <v>0</v>
      </c>
      <c r="N478" s="5" t="b">
        <f t="shared" si="4"/>
        <v>0</v>
      </c>
      <c r="O478" s="5" t="b">
        <f t="shared" si="5"/>
        <v>1</v>
      </c>
      <c r="P478" s="5">
        <f t="shared" si="6"/>
        <v>37658</v>
      </c>
    </row>
    <row r="479" ht="14.25" customHeight="1">
      <c r="A479" s="3">
        <v>478.0</v>
      </c>
      <c r="B479" s="3" t="s">
        <v>500</v>
      </c>
      <c r="C479" s="3">
        <v>35.0</v>
      </c>
      <c r="D479" s="3" t="s">
        <v>18</v>
      </c>
      <c r="E479" s="3" t="s">
        <v>19</v>
      </c>
      <c r="F479" s="3">
        <v>55941.0</v>
      </c>
      <c r="G479" s="4">
        <v>44844.0</v>
      </c>
      <c r="H479" s="3">
        <v>39639.0</v>
      </c>
      <c r="I479" s="3" t="s">
        <v>35</v>
      </c>
      <c r="J479" s="3">
        <v>50.0</v>
      </c>
      <c r="K479" s="5" t="str">
        <f t="shared" si="1"/>
        <v>Above</v>
      </c>
      <c r="L479" s="5" t="str">
        <f t="shared" si="2"/>
        <v>Excellent</v>
      </c>
      <c r="M479" s="5" t="b">
        <f t="shared" si="3"/>
        <v>0</v>
      </c>
      <c r="N479" s="5" t="b">
        <f t="shared" si="4"/>
        <v>0</v>
      </c>
      <c r="O479" s="5" t="b">
        <f t="shared" si="5"/>
        <v>1</v>
      </c>
      <c r="P479" s="5">
        <f t="shared" si="6"/>
        <v>55941</v>
      </c>
    </row>
    <row r="480" ht="14.25" customHeight="1">
      <c r="A480" s="3">
        <v>479.0</v>
      </c>
      <c r="B480" s="3" t="s">
        <v>501</v>
      </c>
      <c r="C480" s="3">
        <v>55.0</v>
      </c>
      <c r="D480" s="3" t="s">
        <v>22</v>
      </c>
      <c r="E480" s="3" t="s">
        <v>34</v>
      </c>
      <c r="F480" s="3">
        <v>40673.0</v>
      </c>
      <c r="G480" s="4">
        <v>42589.0</v>
      </c>
      <c r="H480" s="3">
        <v>20715.0</v>
      </c>
      <c r="I480" s="3" t="s">
        <v>25</v>
      </c>
      <c r="J480" s="3">
        <v>21.0</v>
      </c>
      <c r="K480" s="5" t="str">
        <f t="shared" si="1"/>
        <v>Below</v>
      </c>
      <c r="L480" s="5" t="str">
        <f t="shared" si="2"/>
        <v>Poor</v>
      </c>
      <c r="M480" s="5" t="b">
        <f t="shared" si="3"/>
        <v>0</v>
      </c>
      <c r="N480" s="5" t="b">
        <f t="shared" si="4"/>
        <v>1</v>
      </c>
      <c r="O480" s="5" t="b">
        <f t="shared" si="5"/>
        <v>1</v>
      </c>
      <c r="P480" s="5">
        <f t="shared" si="6"/>
        <v>40673</v>
      </c>
    </row>
    <row r="481" ht="14.25" customHeight="1">
      <c r="A481" s="3">
        <v>480.0</v>
      </c>
      <c r="B481" s="3" t="s">
        <v>502</v>
      </c>
      <c r="C481" s="3">
        <v>31.0</v>
      </c>
      <c r="D481" s="3" t="s">
        <v>22</v>
      </c>
      <c r="E481" s="3" t="s">
        <v>7</v>
      </c>
      <c r="F481" s="3">
        <v>78783.0</v>
      </c>
      <c r="G481" s="4">
        <v>43828.0</v>
      </c>
      <c r="H481" s="3">
        <v>11765.0</v>
      </c>
      <c r="I481" s="3" t="s">
        <v>25</v>
      </c>
      <c r="J481" s="3">
        <v>45.0</v>
      </c>
      <c r="K481" s="5" t="str">
        <f t="shared" si="1"/>
        <v>Above</v>
      </c>
      <c r="L481" s="5" t="str">
        <f t="shared" si="2"/>
        <v>Good</v>
      </c>
      <c r="M481" s="5" t="b">
        <f t="shared" si="3"/>
        <v>0</v>
      </c>
      <c r="N481" s="5" t="b">
        <f t="shared" si="4"/>
        <v>1</v>
      </c>
      <c r="O481" s="5" t="b">
        <f t="shared" si="5"/>
        <v>1</v>
      </c>
      <c r="P481" s="5">
        <f t="shared" si="6"/>
        <v>78783</v>
      </c>
    </row>
    <row r="482" ht="14.25" customHeight="1">
      <c r="A482" s="3">
        <v>481.0</v>
      </c>
      <c r="B482" s="3" t="s">
        <v>503</v>
      </c>
      <c r="C482" s="3">
        <v>60.0</v>
      </c>
      <c r="D482" s="3" t="s">
        <v>22</v>
      </c>
      <c r="E482" s="3" t="s">
        <v>19</v>
      </c>
      <c r="F482" s="3">
        <v>42378.0</v>
      </c>
      <c r="G482" s="4">
        <v>43929.0</v>
      </c>
      <c r="H482" s="3">
        <v>13396.0</v>
      </c>
      <c r="I482" s="3" t="s">
        <v>27</v>
      </c>
      <c r="J482" s="3">
        <v>47.0</v>
      </c>
      <c r="K482" s="5" t="str">
        <f t="shared" si="1"/>
        <v>Below</v>
      </c>
      <c r="L482" s="5" t="str">
        <f t="shared" si="2"/>
        <v>Good</v>
      </c>
      <c r="M482" s="5" t="b">
        <f t="shared" si="3"/>
        <v>0</v>
      </c>
      <c r="N482" s="5" t="b">
        <f t="shared" si="4"/>
        <v>0</v>
      </c>
      <c r="O482" s="5" t="b">
        <f t="shared" si="5"/>
        <v>1</v>
      </c>
      <c r="P482" s="5">
        <f t="shared" si="6"/>
        <v>42378</v>
      </c>
    </row>
    <row r="483" ht="14.25" customHeight="1">
      <c r="A483" s="3">
        <v>482.0</v>
      </c>
      <c r="B483" s="3" t="s">
        <v>504</v>
      </c>
      <c r="C483" s="3">
        <v>38.0</v>
      </c>
      <c r="D483" s="3" t="s">
        <v>22</v>
      </c>
      <c r="E483" s="3" t="s">
        <v>19</v>
      </c>
      <c r="F483" s="3">
        <v>79607.0</v>
      </c>
      <c r="G483" s="4">
        <v>45471.0</v>
      </c>
      <c r="H483" s="3">
        <v>18831.0</v>
      </c>
      <c r="I483" s="3" t="s">
        <v>20</v>
      </c>
      <c r="J483" s="3">
        <v>34.0</v>
      </c>
      <c r="K483" s="5" t="str">
        <f t="shared" si="1"/>
        <v>Above</v>
      </c>
      <c r="L483" s="5" t="str">
        <f t="shared" si="2"/>
        <v>Average</v>
      </c>
      <c r="M483" s="5" t="b">
        <f t="shared" si="3"/>
        <v>0</v>
      </c>
      <c r="N483" s="5" t="b">
        <f t="shared" si="4"/>
        <v>1</v>
      </c>
      <c r="O483" s="5" t="b">
        <f t="shared" si="5"/>
        <v>1</v>
      </c>
      <c r="P483" s="5">
        <f t="shared" si="6"/>
        <v>79607</v>
      </c>
    </row>
    <row r="484" ht="14.25" customHeight="1">
      <c r="A484" s="3">
        <v>483.0</v>
      </c>
      <c r="B484" s="3" t="s">
        <v>505</v>
      </c>
      <c r="C484" s="3">
        <v>47.0</v>
      </c>
      <c r="D484" s="3" t="s">
        <v>22</v>
      </c>
      <c r="E484" s="3" t="s">
        <v>29</v>
      </c>
      <c r="F484" s="3">
        <v>75086.0</v>
      </c>
      <c r="G484" s="4">
        <v>43194.0</v>
      </c>
      <c r="H484" s="3">
        <v>17082.0</v>
      </c>
      <c r="I484" s="3" t="s">
        <v>20</v>
      </c>
      <c r="J484" s="3">
        <v>46.0</v>
      </c>
      <c r="K484" s="5" t="str">
        <f t="shared" si="1"/>
        <v>Above</v>
      </c>
      <c r="L484" s="5" t="str">
        <f t="shared" si="2"/>
        <v>Good</v>
      </c>
      <c r="M484" s="5" t="b">
        <f t="shared" si="3"/>
        <v>0</v>
      </c>
      <c r="N484" s="5" t="b">
        <f t="shared" si="4"/>
        <v>1</v>
      </c>
      <c r="O484" s="5" t="b">
        <f t="shared" si="5"/>
        <v>1</v>
      </c>
      <c r="P484" s="5">
        <f t="shared" si="6"/>
        <v>75086</v>
      </c>
    </row>
    <row r="485" ht="14.25" customHeight="1">
      <c r="A485" s="3">
        <v>484.0</v>
      </c>
      <c r="B485" s="3" t="s">
        <v>506</v>
      </c>
      <c r="C485" s="3">
        <v>33.0</v>
      </c>
      <c r="D485" s="3" t="s">
        <v>22</v>
      </c>
      <c r="E485" s="3" t="s">
        <v>34</v>
      </c>
      <c r="F485" s="3">
        <v>58925.0</v>
      </c>
      <c r="G485" s="4">
        <v>44905.0</v>
      </c>
      <c r="H485" s="3">
        <v>18172.0</v>
      </c>
      <c r="I485" s="3" t="s">
        <v>27</v>
      </c>
      <c r="J485" s="3">
        <v>21.0</v>
      </c>
      <c r="K485" s="5" t="str">
        <f t="shared" si="1"/>
        <v>Above</v>
      </c>
      <c r="L485" s="5" t="str">
        <f t="shared" si="2"/>
        <v>Poor</v>
      </c>
      <c r="M485" s="5" t="b">
        <f t="shared" si="3"/>
        <v>0</v>
      </c>
      <c r="N485" s="5" t="b">
        <f t="shared" si="4"/>
        <v>1</v>
      </c>
      <c r="O485" s="5" t="b">
        <f t="shared" si="5"/>
        <v>1</v>
      </c>
      <c r="P485" s="5">
        <f t="shared" si="6"/>
        <v>58925</v>
      </c>
    </row>
    <row r="486" ht="14.25" customHeight="1">
      <c r="A486" s="3">
        <v>485.0</v>
      </c>
      <c r="B486" s="3" t="s">
        <v>507</v>
      </c>
      <c r="C486" s="3">
        <v>23.0</v>
      </c>
      <c r="D486" s="3" t="s">
        <v>18</v>
      </c>
      <c r="E486" s="3" t="s">
        <v>23</v>
      </c>
      <c r="F486" s="3">
        <v>67169.0</v>
      </c>
      <c r="G486" s="4">
        <v>42866.0</v>
      </c>
      <c r="H486" s="3">
        <v>15299.0</v>
      </c>
      <c r="I486" s="3" t="s">
        <v>25</v>
      </c>
      <c r="J486" s="3">
        <v>30.0</v>
      </c>
      <c r="K486" s="5" t="str">
        <f t="shared" si="1"/>
        <v>Above</v>
      </c>
      <c r="L486" s="5" t="str">
        <f t="shared" si="2"/>
        <v>Average</v>
      </c>
      <c r="M486" s="5" t="b">
        <f t="shared" si="3"/>
        <v>0</v>
      </c>
      <c r="N486" s="5" t="b">
        <f t="shared" si="4"/>
        <v>1</v>
      </c>
      <c r="O486" s="5" t="b">
        <f t="shared" si="5"/>
        <v>1</v>
      </c>
      <c r="P486" s="5">
        <f t="shared" si="6"/>
        <v>67169</v>
      </c>
    </row>
    <row r="487" ht="14.25" customHeight="1">
      <c r="A487" s="3">
        <v>486.0</v>
      </c>
      <c r="B487" s="3" t="s">
        <v>508</v>
      </c>
      <c r="C487" s="3">
        <v>38.0</v>
      </c>
      <c r="D487" s="3" t="s">
        <v>22</v>
      </c>
      <c r="E487" s="3" t="s">
        <v>34</v>
      </c>
      <c r="F487" s="3">
        <v>40408.0</v>
      </c>
      <c r="G487" s="4">
        <v>44825.0</v>
      </c>
      <c r="H487" s="3">
        <v>36384.0</v>
      </c>
      <c r="I487" s="3" t="s">
        <v>25</v>
      </c>
      <c r="J487" s="3">
        <v>52.0</v>
      </c>
      <c r="K487" s="5" t="str">
        <f t="shared" si="1"/>
        <v>Below</v>
      </c>
      <c r="L487" s="5" t="str">
        <f t="shared" si="2"/>
        <v>Excellent</v>
      </c>
      <c r="M487" s="5" t="b">
        <f t="shared" si="3"/>
        <v>0</v>
      </c>
      <c r="N487" s="5" t="b">
        <f t="shared" si="4"/>
        <v>1</v>
      </c>
      <c r="O487" s="5" t="b">
        <f t="shared" si="5"/>
        <v>1</v>
      </c>
      <c r="P487" s="5">
        <f t="shared" si="6"/>
        <v>40408</v>
      </c>
    </row>
    <row r="488" ht="14.25" customHeight="1">
      <c r="A488" s="3">
        <v>487.0</v>
      </c>
      <c r="B488" s="3" t="s">
        <v>509</v>
      </c>
      <c r="C488" s="3">
        <v>39.0</v>
      </c>
      <c r="D488" s="3" t="s">
        <v>18</v>
      </c>
      <c r="E488" s="3" t="s">
        <v>29</v>
      </c>
      <c r="F488" s="3">
        <v>39857.0</v>
      </c>
      <c r="G488" s="4">
        <v>42762.0</v>
      </c>
      <c r="H488" s="3">
        <v>34294.0</v>
      </c>
      <c r="I488" s="3" t="s">
        <v>20</v>
      </c>
      <c r="J488" s="3">
        <v>56.0</v>
      </c>
      <c r="K488" s="5" t="str">
        <f t="shared" si="1"/>
        <v>Below</v>
      </c>
      <c r="L488" s="5" t="str">
        <f t="shared" si="2"/>
        <v>Excellent</v>
      </c>
      <c r="M488" s="5" t="b">
        <f t="shared" si="3"/>
        <v>0</v>
      </c>
      <c r="N488" s="5" t="b">
        <f t="shared" si="4"/>
        <v>0</v>
      </c>
      <c r="O488" s="5" t="b">
        <f t="shared" si="5"/>
        <v>1</v>
      </c>
      <c r="P488" s="5">
        <f t="shared" si="6"/>
        <v>39857</v>
      </c>
    </row>
    <row r="489" ht="14.25" customHeight="1">
      <c r="A489" s="3">
        <v>488.0</v>
      </c>
      <c r="B489" s="3" t="s">
        <v>510</v>
      </c>
      <c r="C489" s="3">
        <v>41.0</v>
      </c>
      <c r="D489" s="3" t="s">
        <v>18</v>
      </c>
      <c r="E489" s="3" t="s">
        <v>7</v>
      </c>
      <c r="F489" s="3">
        <v>75946.0</v>
      </c>
      <c r="G489" s="4">
        <v>42791.0</v>
      </c>
      <c r="H489" s="3">
        <v>23696.0</v>
      </c>
      <c r="I489" s="3" t="s">
        <v>25</v>
      </c>
      <c r="J489" s="3">
        <v>38.0</v>
      </c>
      <c r="K489" s="5" t="str">
        <f t="shared" si="1"/>
        <v>Above</v>
      </c>
      <c r="L489" s="5" t="str">
        <f t="shared" si="2"/>
        <v>Average</v>
      </c>
      <c r="M489" s="5" t="b">
        <f t="shared" si="3"/>
        <v>0</v>
      </c>
      <c r="N489" s="5" t="b">
        <f t="shared" si="4"/>
        <v>1</v>
      </c>
      <c r="O489" s="5" t="b">
        <f t="shared" si="5"/>
        <v>1</v>
      </c>
      <c r="P489" s="5">
        <f t="shared" si="6"/>
        <v>75946</v>
      </c>
    </row>
    <row r="490" ht="14.25" customHeight="1">
      <c r="A490" s="3">
        <v>489.0</v>
      </c>
      <c r="B490" s="3" t="s">
        <v>511</v>
      </c>
      <c r="C490" s="3">
        <v>49.0</v>
      </c>
      <c r="D490" s="3" t="s">
        <v>18</v>
      </c>
      <c r="E490" s="3" t="s">
        <v>29</v>
      </c>
      <c r="F490" s="3">
        <v>47044.0</v>
      </c>
      <c r="G490" s="4">
        <v>42641.0</v>
      </c>
      <c r="H490" s="3">
        <v>13057.0</v>
      </c>
      <c r="I490" s="3" t="s">
        <v>27</v>
      </c>
      <c r="J490" s="3">
        <v>44.0</v>
      </c>
      <c r="K490" s="5" t="str">
        <f t="shared" si="1"/>
        <v>Below</v>
      </c>
      <c r="L490" s="5" t="str">
        <f t="shared" si="2"/>
        <v>Good</v>
      </c>
      <c r="M490" s="5" t="b">
        <f t="shared" si="3"/>
        <v>0</v>
      </c>
      <c r="N490" s="5" t="b">
        <f t="shared" si="4"/>
        <v>0</v>
      </c>
      <c r="O490" s="5" t="b">
        <f t="shared" si="5"/>
        <v>1</v>
      </c>
      <c r="P490" s="5">
        <f t="shared" si="6"/>
        <v>47044</v>
      </c>
    </row>
    <row r="491" ht="14.25" customHeight="1">
      <c r="A491" s="3">
        <v>490.0</v>
      </c>
      <c r="B491" s="3" t="s">
        <v>512</v>
      </c>
      <c r="C491" s="3">
        <v>20.0</v>
      </c>
      <c r="D491" s="3" t="s">
        <v>22</v>
      </c>
      <c r="E491" s="3" t="s">
        <v>34</v>
      </c>
      <c r="F491" s="3">
        <v>58503.0</v>
      </c>
      <c r="G491" s="4">
        <v>41851.0</v>
      </c>
      <c r="H491" s="3">
        <v>24689.0</v>
      </c>
      <c r="I491" s="3" t="s">
        <v>27</v>
      </c>
      <c r="J491" s="3">
        <v>36.0</v>
      </c>
      <c r="K491" s="5" t="str">
        <f t="shared" si="1"/>
        <v>Above</v>
      </c>
      <c r="L491" s="5" t="str">
        <f t="shared" si="2"/>
        <v>Average</v>
      </c>
      <c r="M491" s="5" t="b">
        <f t="shared" si="3"/>
        <v>0</v>
      </c>
      <c r="N491" s="5" t="b">
        <f t="shared" si="4"/>
        <v>1</v>
      </c>
      <c r="O491" s="5" t="b">
        <f t="shared" si="5"/>
        <v>1</v>
      </c>
      <c r="P491" s="5">
        <f t="shared" si="6"/>
        <v>58503</v>
      </c>
    </row>
    <row r="492" ht="14.25" customHeight="1">
      <c r="A492" s="3">
        <v>491.0</v>
      </c>
      <c r="B492" s="3" t="s">
        <v>513</v>
      </c>
      <c r="C492" s="3">
        <v>57.0</v>
      </c>
      <c r="D492" s="3" t="s">
        <v>18</v>
      </c>
      <c r="E492" s="3" t="s">
        <v>19</v>
      </c>
      <c r="F492" s="3">
        <v>32000.0</v>
      </c>
      <c r="G492" s="4">
        <v>42907.0</v>
      </c>
      <c r="H492" s="3">
        <v>22421.0</v>
      </c>
      <c r="I492" s="3" t="s">
        <v>25</v>
      </c>
      <c r="J492" s="3">
        <v>26.0</v>
      </c>
      <c r="K492" s="5" t="str">
        <f t="shared" si="1"/>
        <v>Below</v>
      </c>
      <c r="L492" s="5" t="str">
        <f t="shared" si="2"/>
        <v>Poor</v>
      </c>
      <c r="M492" s="5" t="b">
        <f t="shared" si="3"/>
        <v>0</v>
      </c>
      <c r="N492" s="5" t="b">
        <f t="shared" si="4"/>
        <v>0</v>
      </c>
      <c r="O492" s="5" t="b">
        <f t="shared" si="5"/>
        <v>1</v>
      </c>
      <c r="P492" s="5">
        <f t="shared" si="6"/>
        <v>32000</v>
      </c>
    </row>
    <row r="493" ht="14.25" customHeight="1">
      <c r="A493" s="3">
        <v>492.0</v>
      </c>
      <c r="B493" s="3" t="s">
        <v>514</v>
      </c>
      <c r="C493" s="3">
        <v>55.0</v>
      </c>
      <c r="D493" s="3" t="s">
        <v>22</v>
      </c>
      <c r="E493" s="3" t="s">
        <v>29</v>
      </c>
      <c r="F493" s="3">
        <v>46585.0</v>
      </c>
      <c r="G493" s="4">
        <v>45473.0</v>
      </c>
      <c r="H493" s="3">
        <v>36724.0</v>
      </c>
      <c r="I493" s="3" t="s">
        <v>25</v>
      </c>
      <c r="J493" s="3">
        <v>37.0</v>
      </c>
      <c r="K493" s="5" t="str">
        <f t="shared" si="1"/>
        <v>Below</v>
      </c>
      <c r="L493" s="5" t="str">
        <f t="shared" si="2"/>
        <v>Average</v>
      </c>
      <c r="M493" s="5" t="b">
        <f t="shared" si="3"/>
        <v>0</v>
      </c>
      <c r="N493" s="5" t="b">
        <f t="shared" si="4"/>
        <v>0</v>
      </c>
      <c r="O493" s="5" t="b">
        <f t="shared" si="5"/>
        <v>1</v>
      </c>
      <c r="P493" s="5">
        <f t="shared" si="6"/>
        <v>46585</v>
      </c>
    </row>
    <row r="494" ht="14.25" customHeight="1">
      <c r="A494" s="3">
        <v>493.0</v>
      </c>
      <c r="B494" s="3" t="s">
        <v>515</v>
      </c>
      <c r="C494" s="3">
        <v>31.0</v>
      </c>
      <c r="D494" s="3" t="s">
        <v>22</v>
      </c>
      <c r="E494" s="3" t="s">
        <v>34</v>
      </c>
      <c r="F494" s="3">
        <v>76078.0</v>
      </c>
      <c r="G494" s="4">
        <v>43793.0</v>
      </c>
      <c r="H494" s="3">
        <v>33526.0</v>
      </c>
      <c r="I494" s="3" t="s">
        <v>27</v>
      </c>
      <c r="J494" s="3">
        <v>60.0</v>
      </c>
      <c r="K494" s="5" t="str">
        <f t="shared" si="1"/>
        <v>Above</v>
      </c>
      <c r="L494" s="5" t="str">
        <f t="shared" si="2"/>
        <v>Excellent</v>
      </c>
      <c r="M494" s="5" t="b">
        <f t="shared" si="3"/>
        <v>0</v>
      </c>
      <c r="N494" s="5" t="b">
        <f t="shared" si="4"/>
        <v>1</v>
      </c>
      <c r="O494" s="5" t="b">
        <f t="shared" si="5"/>
        <v>1</v>
      </c>
      <c r="P494" s="5">
        <f t="shared" si="6"/>
        <v>76078</v>
      </c>
    </row>
    <row r="495" ht="14.25" customHeight="1">
      <c r="A495" s="3">
        <v>494.0</v>
      </c>
      <c r="B495" s="3" t="s">
        <v>516</v>
      </c>
      <c r="C495" s="3">
        <v>58.0</v>
      </c>
      <c r="D495" s="3" t="s">
        <v>18</v>
      </c>
      <c r="E495" s="3" t="s">
        <v>19</v>
      </c>
      <c r="F495" s="3">
        <v>59350.0</v>
      </c>
      <c r="G495" s="4">
        <v>42279.0</v>
      </c>
      <c r="H495" s="3">
        <v>19940.0</v>
      </c>
      <c r="I495" s="3" t="s">
        <v>25</v>
      </c>
      <c r="J495" s="3">
        <v>59.0</v>
      </c>
      <c r="K495" s="5" t="str">
        <f t="shared" si="1"/>
        <v>Above</v>
      </c>
      <c r="L495" s="5" t="str">
        <f t="shared" si="2"/>
        <v>Excellent</v>
      </c>
      <c r="M495" s="5" t="b">
        <f t="shared" si="3"/>
        <v>0</v>
      </c>
      <c r="N495" s="5" t="b">
        <f t="shared" si="4"/>
        <v>0</v>
      </c>
      <c r="O495" s="5" t="b">
        <f t="shared" si="5"/>
        <v>1</v>
      </c>
      <c r="P495" s="5">
        <f t="shared" si="6"/>
        <v>59350</v>
      </c>
    </row>
    <row r="496" ht="14.25" customHeight="1">
      <c r="A496" s="3">
        <v>495.0</v>
      </c>
      <c r="B496" s="3" t="s">
        <v>517</v>
      </c>
      <c r="C496" s="3">
        <v>31.0</v>
      </c>
      <c r="D496" s="3" t="s">
        <v>22</v>
      </c>
      <c r="E496" s="3" t="s">
        <v>34</v>
      </c>
      <c r="F496" s="3">
        <v>30461.0</v>
      </c>
      <c r="G496" s="4">
        <v>45061.0</v>
      </c>
      <c r="H496" s="3">
        <v>34848.0</v>
      </c>
      <c r="I496" s="3" t="s">
        <v>35</v>
      </c>
      <c r="J496" s="3">
        <v>58.0</v>
      </c>
      <c r="K496" s="5" t="str">
        <f t="shared" si="1"/>
        <v>Below</v>
      </c>
      <c r="L496" s="5" t="str">
        <f t="shared" si="2"/>
        <v>Excellent</v>
      </c>
      <c r="M496" s="5" t="b">
        <f t="shared" si="3"/>
        <v>0</v>
      </c>
      <c r="N496" s="5" t="b">
        <f t="shared" si="4"/>
        <v>1</v>
      </c>
      <c r="O496" s="5" t="b">
        <f t="shared" si="5"/>
        <v>1</v>
      </c>
      <c r="P496" s="5">
        <f t="shared" si="6"/>
        <v>30461</v>
      </c>
    </row>
    <row r="497" ht="14.25" customHeight="1">
      <c r="A497" s="3">
        <v>496.0</v>
      </c>
      <c r="B497" s="3" t="s">
        <v>518</v>
      </c>
      <c r="C497" s="3">
        <v>40.0</v>
      </c>
      <c r="D497" s="3" t="s">
        <v>22</v>
      </c>
      <c r="E497" s="3" t="s">
        <v>19</v>
      </c>
      <c r="F497" s="3">
        <v>78918.0</v>
      </c>
      <c r="G497" s="4">
        <v>44269.0</v>
      </c>
      <c r="H497" s="3">
        <v>13395.0</v>
      </c>
      <c r="I497" s="3" t="s">
        <v>27</v>
      </c>
      <c r="J497" s="3">
        <v>60.0</v>
      </c>
      <c r="K497" s="5" t="str">
        <f t="shared" si="1"/>
        <v>Above</v>
      </c>
      <c r="L497" s="5" t="str">
        <f t="shared" si="2"/>
        <v>Excellent</v>
      </c>
      <c r="M497" s="5" t="b">
        <f t="shared" si="3"/>
        <v>0</v>
      </c>
      <c r="N497" s="5" t="b">
        <f t="shared" si="4"/>
        <v>1</v>
      </c>
      <c r="O497" s="5" t="b">
        <f t="shared" si="5"/>
        <v>1</v>
      </c>
      <c r="P497" s="5">
        <f t="shared" si="6"/>
        <v>78918</v>
      </c>
    </row>
    <row r="498" ht="14.25" customHeight="1">
      <c r="A498" s="3">
        <v>497.0</v>
      </c>
      <c r="B498" s="3" t="s">
        <v>519</v>
      </c>
      <c r="C498" s="3">
        <v>27.0</v>
      </c>
      <c r="D498" s="3" t="s">
        <v>18</v>
      </c>
      <c r="E498" s="3" t="s">
        <v>29</v>
      </c>
      <c r="F498" s="3">
        <v>34114.0</v>
      </c>
      <c r="G498" s="4">
        <v>44380.0</v>
      </c>
      <c r="H498" s="3">
        <v>24979.0</v>
      </c>
      <c r="I498" s="3" t="s">
        <v>35</v>
      </c>
      <c r="J498" s="3">
        <v>30.0</v>
      </c>
      <c r="K498" s="5" t="str">
        <f t="shared" si="1"/>
        <v>Below</v>
      </c>
      <c r="L498" s="5" t="str">
        <f t="shared" si="2"/>
        <v>Average</v>
      </c>
      <c r="M498" s="5" t="b">
        <f t="shared" si="3"/>
        <v>0</v>
      </c>
      <c r="N498" s="5" t="b">
        <f t="shared" si="4"/>
        <v>0</v>
      </c>
      <c r="O498" s="5" t="b">
        <f t="shared" si="5"/>
        <v>1</v>
      </c>
      <c r="P498" s="5">
        <f t="shared" si="6"/>
        <v>34114</v>
      </c>
    </row>
    <row r="499" ht="14.25" customHeight="1">
      <c r="A499" s="3">
        <v>498.0</v>
      </c>
      <c r="B499" s="3" t="s">
        <v>520</v>
      </c>
      <c r="C499" s="3">
        <v>26.0</v>
      </c>
      <c r="D499" s="3" t="s">
        <v>18</v>
      </c>
      <c r="E499" s="3" t="s">
        <v>29</v>
      </c>
      <c r="F499" s="3">
        <v>39820.0</v>
      </c>
      <c r="G499" s="4">
        <v>43544.0</v>
      </c>
      <c r="H499" s="3">
        <v>36153.0</v>
      </c>
      <c r="I499" s="3" t="s">
        <v>20</v>
      </c>
      <c r="J499" s="3">
        <v>44.0</v>
      </c>
      <c r="K499" s="5" t="str">
        <f t="shared" si="1"/>
        <v>Below</v>
      </c>
      <c r="L499" s="5" t="str">
        <f t="shared" si="2"/>
        <v>Good</v>
      </c>
      <c r="M499" s="5" t="b">
        <f t="shared" si="3"/>
        <v>0</v>
      </c>
      <c r="N499" s="5" t="b">
        <f t="shared" si="4"/>
        <v>0</v>
      </c>
      <c r="O499" s="5" t="b">
        <f t="shared" si="5"/>
        <v>1</v>
      </c>
      <c r="P499" s="5">
        <f t="shared" si="6"/>
        <v>39820</v>
      </c>
    </row>
    <row r="500" ht="14.25" customHeight="1">
      <c r="A500" s="3">
        <v>499.0</v>
      </c>
      <c r="B500" s="3" t="s">
        <v>521</v>
      </c>
      <c r="C500" s="3">
        <v>29.0</v>
      </c>
      <c r="D500" s="3" t="s">
        <v>18</v>
      </c>
      <c r="E500" s="3" t="s">
        <v>34</v>
      </c>
      <c r="F500" s="3">
        <v>53055.0</v>
      </c>
      <c r="G500" s="4">
        <v>45010.0</v>
      </c>
      <c r="H500" s="3">
        <v>16700.0</v>
      </c>
      <c r="I500" s="3" t="s">
        <v>27</v>
      </c>
      <c r="J500" s="3">
        <v>53.0</v>
      </c>
      <c r="K500" s="5" t="str">
        <f t="shared" si="1"/>
        <v>Above</v>
      </c>
      <c r="L500" s="5" t="str">
        <f t="shared" si="2"/>
        <v>Excellent</v>
      </c>
      <c r="M500" s="5" t="b">
        <f t="shared" si="3"/>
        <v>0</v>
      </c>
      <c r="N500" s="5" t="b">
        <f t="shared" si="4"/>
        <v>1</v>
      </c>
      <c r="O500" s="5" t="b">
        <f t="shared" si="5"/>
        <v>1</v>
      </c>
      <c r="P500" s="5">
        <f t="shared" si="6"/>
        <v>53055</v>
      </c>
    </row>
    <row r="501" ht="14.25" customHeight="1">
      <c r="A501" s="3">
        <v>500.0</v>
      </c>
      <c r="B501" s="3" t="s">
        <v>522</v>
      </c>
      <c r="C501" s="3">
        <v>47.0</v>
      </c>
      <c r="D501" s="3" t="s">
        <v>22</v>
      </c>
      <c r="E501" s="3" t="s">
        <v>29</v>
      </c>
      <c r="F501" s="3">
        <v>42383.0</v>
      </c>
      <c r="G501" s="4">
        <v>43289.0</v>
      </c>
      <c r="H501" s="3">
        <v>39653.0</v>
      </c>
      <c r="I501" s="3" t="s">
        <v>35</v>
      </c>
      <c r="J501" s="3">
        <v>35.0</v>
      </c>
      <c r="K501" s="5" t="str">
        <f t="shared" si="1"/>
        <v>Below</v>
      </c>
      <c r="L501" s="5" t="str">
        <f t="shared" si="2"/>
        <v>Average</v>
      </c>
      <c r="M501" s="5" t="b">
        <f t="shared" si="3"/>
        <v>0</v>
      </c>
      <c r="N501" s="5" t="b">
        <f t="shared" si="4"/>
        <v>0</v>
      </c>
      <c r="O501" s="5" t="b">
        <f t="shared" si="5"/>
        <v>1</v>
      </c>
      <c r="P501" s="5">
        <f t="shared" si="6"/>
        <v>42383</v>
      </c>
    </row>
    <row r="502" ht="14.25" customHeight="1">
      <c r="A502" s="3">
        <v>501.0</v>
      </c>
      <c r="B502" s="3" t="s">
        <v>523</v>
      </c>
      <c r="C502" s="3">
        <v>50.0</v>
      </c>
      <c r="D502" s="3" t="s">
        <v>18</v>
      </c>
      <c r="E502" s="3" t="s">
        <v>34</v>
      </c>
      <c r="F502" s="3">
        <v>45164.0</v>
      </c>
      <c r="G502" s="4">
        <v>44997.0</v>
      </c>
      <c r="H502" s="3">
        <v>26389.0</v>
      </c>
      <c r="I502" s="3" t="s">
        <v>20</v>
      </c>
      <c r="J502" s="3">
        <v>40.0</v>
      </c>
      <c r="K502" s="5" t="str">
        <f t="shared" si="1"/>
        <v>Below</v>
      </c>
      <c r="L502" s="5" t="str">
        <f t="shared" si="2"/>
        <v>Good</v>
      </c>
      <c r="M502" s="5" t="b">
        <f t="shared" si="3"/>
        <v>0</v>
      </c>
      <c r="N502" s="5" t="b">
        <f t="shared" si="4"/>
        <v>1</v>
      </c>
      <c r="O502" s="5" t="b">
        <f t="shared" si="5"/>
        <v>1</v>
      </c>
      <c r="P502" s="5">
        <f t="shared" si="6"/>
        <v>45164</v>
      </c>
    </row>
    <row r="503" ht="14.25" customHeight="1">
      <c r="A503" s="3">
        <v>502.0</v>
      </c>
      <c r="B503" s="3" t="s">
        <v>524</v>
      </c>
      <c r="C503" s="3">
        <v>36.0</v>
      </c>
      <c r="D503" s="3" t="s">
        <v>18</v>
      </c>
      <c r="E503" s="3" t="s">
        <v>29</v>
      </c>
      <c r="F503" s="3">
        <v>65035.0</v>
      </c>
      <c r="G503" s="4">
        <v>42818.0</v>
      </c>
      <c r="H503" s="3">
        <v>32195.0</v>
      </c>
      <c r="I503" s="3" t="s">
        <v>25</v>
      </c>
      <c r="J503" s="3">
        <v>60.0</v>
      </c>
      <c r="K503" s="5" t="str">
        <f t="shared" si="1"/>
        <v>Above</v>
      </c>
      <c r="L503" s="5" t="str">
        <f t="shared" si="2"/>
        <v>Excellent</v>
      </c>
      <c r="M503" s="5" t="b">
        <f t="shared" si="3"/>
        <v>0</v>
      </c>
      <c r="N503" s="5" t="b">
        <f t="shared" si="4"/>
        <v>1</v>
      </c>
      <c r="O503" s="5" t="b">
        <f t="shared" si="5"/>
        <v>1</v>
      </c>
      <c r="P503" s="5">
        <f t="shared" si="6"/>
        <v>65035</v>
      </c>
    </row>
    <row r="504" ht="14.25" customHeight="1">
      <c r="A504" s="3">
        <v>503.0</v>
      </c>
      <c r="B504" s="3" t="s">
        <v>525</v>
      </c>
      <c r="C504" s="3">
        <v>42.0</v>
      </c>
      <c r="D504" s="3" t="s">
        <v>22</v>
      </c>
      <c r="E504" s="3" t="s">
        <v>23</v>
      </c>
      <c r="F504" s="3">
        <v>54745.0</v>
      </c>
      <c r="G504" s="4">
        <v>42598.0</v>
      </c>
      <c r="H504" s="3">
        <v>12588.0</v>
      </c>
      <c r="I504" s="3" t="s">
        <v>27</v>
      </c>
      <c r="J504" s="3">
        <v>46.0</v>
      </c>
      <c r="K504" s="5" t="str">
        <f t="shared" si="1"/>
        <v>Above</v>
      </c>
      <c r="L504" s="5" t="str">
        <f t="shared" si="2"/>
        <v>Good</v>
      </c>
      <c r="M504" s="5" t="b">
        <f t="shared" si="3"/>
        <v>0</v>
      </c>
      <c r="N504" s="5" t="b">
        <f t="shared" si="4"/>
        <v>0</v>
      </c>
      <c r="O504" s="5" t="b">
        <f t="shared" si="5"/>
        <v>1</v>
      </c>
      <c r="P504" s="5">
        <f t="shared" si="6"/>
        <v>54745</v>
      </c>
    </row>
    <row r="505" ht="14.25" customHeight="1">
      <c r="A505" s="3">
        <v>504.0</v>
      </c>
      <c r="B505" s="3" t="s">
        <v>526</v>
      </c>
      <c r="C505" s="3">
        <v>44.0</v>
      </c>
      <c r="D505" s="3" t="s">
        <v>18</v>
      </c>
      <c r="E505" s="3" t="s">
        <v>23</v>
      </c>
      <c r="F505" s="3">
        <v>56092.0</v>
      </c>
      <c r="G505" s="4">
        <v>43122.0</v>
      </c>
      <c r="H505" s="3">
        <v>32904.0</v>
      </c>
      <c r="I505" s="3" t="s">
        <v>27</v>
      </c>
      <c r="J505" s="3">
        <v>38.0</v>
      </c>
      <c r="K505" s="5" t="str">
        <f t="shared" si="1"/>
        <v>Above</v>
      </c>
      <c r="L505" s="5" t="str">
        <f t="shared" si="2"/>
        <v>Average</v>
      </c>
      <c r="M505" s="5" t="b">
        <f t="shared" si="3"/>
        <v>0</v>
      </c>
      <c r="N505" s="5" t="b">
        <f t="shared" si="4"/>
        <v>0</v>
      </c>
      <c r="O505" s="5" t="b">
        <f t="shared" si="5"/>
        <v>1</v>
      </c>
      <c r="P505" s="5">
        <f t="shared" si="6"/>
        <v>56092</v>
      </c>
    </row>
    <row r="506" ht="14.25" customHeight="1">
      <c r="A506" s="3">
        <v>505.0</v>
      </c>
      <c r="B506" s="3" t="s">
        <v>527</v>
      </c>
      <c r="C506" s="3">
        <v>33.0</v>
      </c>
      <c r="D506" s="3" t="s">
        <v>22</v>
      </c>
      <c r="E506" s="3" t="s">
        <v>7</v>
      </c>
      <c r="F506" s="3">
        <v>74865.0</v>
      </c>
      <c r="G506" s="4">
        <v>44053.0</v>
      </c>
      <c r="H506" s="3">
        <v>31266.0</v>
      </c>
      <c r="I506" s="3" t="s">
        <v>35</v>
      </c>
      <c r="J506" s="3">
        <v>47.0</v>
      </c>
      <c r="K506" s="5" t="str">
        <f t="shared" si="1"/>
        <v>Above</v>
      </c>
      <c r="L506" s="5" t="str">
        <f t="shared" si="2"/>
        <v>Good</v>
      </c>
      <c r="M506" s="5" t="b">
        <f t="shared" si="3"/>
        <v>0</v>
      </c>
      <c r="N506" s="5" t="b">
        <f t="shared" si="4"/>
        <v>1</v>
      </c>
      <c r="O506" s="5" t="b">
        <f t="shared" si="5"/>
        <v>1</v>
      </c>
      <c r="P506" s="5">
        <f t="shared" si="6"/>
        <v>74865</v>
      </c>
    </row>
    <row r="507" ht="14.25" customHeight="1">
      <c r="A507" s="3">
        <v>506.0</v>
      </c>
      <c r="B507" s="3" t="s">
        <v>528</v>
      </c>
      <c r="C507" s="3">
        <v>46.0</v>
      </c>
      <c r="D507" s="3" t="s">
        <v>22</v>
      </c>
      <c r="E507" s="3" t="s">
        <v>19</v>
      </c>
      <c r="F507" s="3">
        <v>72015.0</v>
      </c>
      <c r="G507" s="4">
        <v>41995.0</v>
      </c>
      <c r="H507" s="3">
        <v>36900.0</v>
      </c>
      <c r="I507" s="3" t="s">
        <v>20</v>
      </c>
      <c r="J507" s="3">
        <v>29.0</v>
      </c>
      <c r="K507" s="5" t="str">
        <f t="shared" si="1"/>
        <v>Above</v>
      </c>
      <c r="L507" s="5" t="str">
        <f t="shared" si="2"/>
        <v>Poor</v>
      </c>
      <c r="M507" s="5" t="b">
        <f t="shared" si="3"/>
        <v>0</v>
      </c>
      <c r="N507" s="5" t="b">
        <f t="shared" si="4"/>
        <v>1</v>
      </c>
      <c r="O507" s="5" t="b">
        <f t="shared" si="5"/>
        <v>1</v>
      </c>
      <c r="P507" s="5">
        <f t="shared" si="6"/>
        <v>72015</v>
      </c>
    </row>
    <row r="508" ht="14.25" customHeight="1">
      <c r="A508" s="3">
        <v>507.0</v>
      </c>
      <c r="B508" s="3" t="s">
        <v>529</v>
      </c>
      <c r="C508" s="3">
        <v>58.0</v>
      </c>
      <c r="D508" s="3" t="s">
        <v>18</v>
      </c>
      <c r="E508" s="3" t="s">
        <v>7</v>
      </c>
      <c r="F508" s="3">
        <v>63108.0</v>
      </c>
      <c r="G508" s="4">
        <v>43650.0</v>
      </c>
      <c r="H508" s="3">
        <v>31076.0</v>
      </c>
      <c r="I508" s="3" t="s">
        <v>35</v>
      </c>
      <c r="J508" s="3">
        <v>37.0</v>
      </c>
      <c r="K508" s="5" t="str">
        <f t="shared" si="1"/>
        <v>Above</v>
      </c>
      <c r="L508" s="5" t="str">
        <f t="shared" si="2"/>
        <v>Average</v>
      </c>
      <c r="M508" s="5" t="b">
        <f t="shared" si="3"/>
        <v>0</v>
      </c>
      <c r="N508" s="5" t="b">
        <f t="shared" si="4"/>
        <v>1</v>
      </c>
      <c r="O508" s="5" t="b">
        <f t="shared" si="5"/>
        <v>1</v>
      </c>
      <c r="P508" s="5">
        <f t="shared" si="6"/>
        <v>63108</v>
      </c>
    </row>
    <row r="509" ht="14.25" customHeight="1">
      <c r="A509" s="3">
        <v>508.0</v>
      </c>
      <c r="B509" s="3" t="s">
        <v>530</v>
      </c>
      <c r="C509" s="3">
        <v>44.0</v>
      </c>
      <c r="D509" s="3" t="s">
        <v>22</v>
      </c>
      <c r="E509" s="3" t="s">
        <v>23</v>
      </c>
      <c r="F509" s="3">
        <v>76046.0</v>
      </c>
      <c r="G509" s="4">
        <v>44332.0</v>
      </c>
      <c r="H509" s="3">
        <v>17173.0</v>
      </c>
      <c r="I509" s="3" t="s">
        <v>20</v>
      </c>
      <c r="J509" s="3">
        <v>20.0</v>
      </c>
      <c r="K509" s="5" t="str">
        <f t="shared" si="1"/>
        <v>Above</v>
      </c>
      <c r="L509" s="5" t="str">
        <f t="shared" si="2"/>
        <v>Poor</v>
      </c>
      <c r="M509" s="5" t="b">
        <f t="shared" si="3"/>
        <v>1</v>
      </c>
      <c r="N509" s="5" t="b">
        <f t="shared" si="4"/>
        <v>1</v>
      </c>
      <c r="O509" s="5" t="b">
        <f t="shared" si="5"/>
        <v>1</v>
      </c>
      <c r="P509" s="5">
        <f t="shared" si="6"/>
        <v>76046</v>
      </c>
    </row>
    <row r="510" ht="14.25" customHeight="1">
      <c r="A510" s="3">
        <v>509.0</v>
      </c>
      <c r="B510" s="3" t="s">
        <v>531</v>
      </c>
      <c r="C510" s="3">
        <v>43.0</v>
      </c>
      <c r="D510" s="3" t="s">
        <v>22</v>
      </c>
      <c r="E510" s="3" t="s">
        <v>34</v>
      </c>
      <c r="F510" s="3">
        <v>32120.0</v>
      </c>
      <c r="G510" s="4">
        <v>42062.0</v>
      </c>
      <c r="H510" s="3">
        <v>24637.0</v>
      </c>
      <c r="I510" s="3" t="s">
        <v>35</v>
      </c>
      <c r="J510" s="3">
        <v>58.0</v>
      </c>
      <c r="K510" s="5" t="str">
        <f t="shared" si="1"/>
        <v>Below</v>
      </c>
      <c r="L510" s="5" t="str">
        <f t="shared" si="2"/>
        <v>Excellent</v>
      </c>
      <c r="M510" s="5" t="b">
        <f t="shared" si="3"/>
        <v>0</v>
      </c>
      <c r="N510" s="5" t="b">
        <f t="shared" si="4"/>
        <v>1</v>
      </c>
      <c r="O510" s="5" t="b">
        <f t="shared" si="5"/>
        <v>1</v>
      </c>
      <c r="P510" s="5">
        <f t="shared" si="6"/>
        <v>32120</v>
      </c>
    </row>
    <row r="511" ht="14.25" customHeight="1">
      <c r="A511" s="3">
        <v>510.0</v>
      </c>
      <c r="B511" s="3" t="s">
        <v>532</v>
      </c>
      <c r="C511" s="3">
        <v>36.0</v>
      </c>
      <c r="D511" s="3" t="s">
        <v>18</v>
      </c>
      <c r="E511" s="3" t="s">
        <v>29</v>
      </c>
      <c r="F511" s="3">
        <v>72463.0</v>
      </c>
      <c r="G511" s="4">
        <v>43299.0</v>
      </c>
      <c r="H511" s="3">
        <v>39563.0</v>
      </c>
      <c r="I511" s="3" t="s">
        <v>27</v>
      </c>
      <c r="J511" s="3">
        <v>43.0</v>
      </c>
      <c r="K511" s="5" t="str">
        <f t="shared" si="1"/>
        <v>Above</v>
      </c>
      <c r="L511" s="5" t="str">
        <f t="shared" si="2"/>
        <v>Good</v>
      </c>
      <c r="M511" s="5" t="b">
        <f t="shared" si="3"/>
        <v>0</v>
      </c>
      <c r="N511" s="5" t="b">
        <f t="shared" si="4"/>
        <v>1</v>
      </c>
      <c r="O511" s="5" t="b">
        <f t="shared" si="5"/>
        <v>1</v>
      </c>
      <c r="P511" s="5">
        <f t="shared" si="6"/>
        <v>72463</v>
      </c>
    </row>
    <row r="512" ht="14.25" customHeight="1">
      <c r="A512" s="3">
        <v>511.0</v>
      </c>
      <c r="B512" s="3" t="s">
        <v>533</v>
      </c>
      <c r="C512" s="3">
        <v>54.0</v>
      </c>
      <c r="D512" s="3" t="s">
        <v>22</v>
      </c>
      <c r="E512" s="3" t="s">
        <v>7</v>
      </c>
      <c r="F512" s="3">
        <v>74989.0</v>
      </c>
      <c r="G512" s="4">
        <v>43323.0</v>
      </c>
      <c r="H512" s="3">
        <v>26184.0</v>
      </c>
      <c r="I512" s="3" t="s">
        <v>20</v>
      </c>
      <c r="J512" s="3">
        <v>39.0</v>
      </c>
      <c r="K512" s="5" t="str">
        <f t="shared" si="1"/>
        <v>Above</v>
      </c>
      <c r="L512" s="5" t="str">
        <f t="shared" si="2"/>
        <v>Average</v>
      </c>
      <c r="M512" s="5" t="b">
        <f t="shared" si="3"/>
        <v>0</v>
      </c>
      <c r="N512" s="5" t="b">
        <f t="shared" si="4"/>
        <v>1</v>
      </c>
      <c r="O512" s="5" t="b">
        <f t="shared" si="5"/>
        <v>1</v>
      </c>
      <c r="P512" s="5">
        <f t="shared" si="6"/>
        <v>74989</v>
      </c>
    </row>
    <row r="513" ht="14.25" customHeight="1">
      <c r="A513" s="3">
        <v>512.0</v>
      </c>
      <c r="B513" s="3" t="s">
        <v>534</v>
      </c>
      <c r="C513" s="3">
        <v>23.0</v>
      </c>
      <c r="D513" s="3" t="s">
        <v>22</v>
      </c>
      <c r="E513" s="3" t="s">
        <v>7</v>
      </c>
      <c r="F513" s="3">
        <v>70589.0</v>
      </c>
      <c r="G513" s="4">
        <v>45285.0</v>
      </c>
      <c r="H513" s="3">
        <v>14879.0</v>
      </c>
      <c r="I513" s="3" t="s">
        <v>35</v>
      </c>
      <c r="J513" s="3">
        <v>55.0</v>
      </c>
      <c r="K513" s="5" t="str">
        <f t="shared" si="1"/>
        <v>Above</v>
      </c>
      <c r="L513" s="5" t="str">
        <f t="shared" si="2"/>
        <v>Excellent</v>
      </c>
      <c r="M513" s="5" t="b">
        <f t="shared" si="3"/>
        <v>0</v>
      </c>
      <c r="N513" s="5" t="b">
        <f t="shared" si="4"/>
        <v>1</v>
      </c>
      <c r="O513" s="5" t="b">
        <f t="shared" si="5"/>
        <v>1</v>
      </c>
      <c r="P513" s="5">
        <f t="shared" si="6"/>
        <v>70589</v>
      </c>
    </row>
    <row r="514" ht="14.25" customHeight="1">
      <c r="A514" s="3">
        <v>513.0</v>
      </c>
      <c r="B514" s="3" t="s">
        <v>535</v>
      </c>
      <c r="C514" s="3">
        <v>36.0</v>
      </c>
      <c r="D514" s="3" t="s">
        <v>18</v>
      </c>
      <c r="E514" s="3" t="s">
        <v>34</v>
      </c>
      <c r="F514" s="3">
        <v>57572.0</v>
      </c>
      <c r="G514" s="4">
        <v>42986.0</v>
      </c>
      <c r="H514" s="3">
        <v>38322.0</v>
      </c>
      <c r="I514" s="3" t="s">
        <v>25</v>
      </c>
      <c r="J514" s="3">
        <v>32.0</v>
      </c>
      <c r="K514" s="5" t="str">
        <f t="shared" si="1"/>
        <v>Above</v>
      </c>
      <c r="L514" s="5" t="str">
        <f t="shared" si="2"/>
        <v>Average</v>
      </c>
      <c r="M514" s="5" t="b">
        <f t="shared" si="3"/>
        <v>0</v>
      </c>
      <c r="N514" s="5" t="b">
        <f t="shared" si="4"/>
        <v>1</v>
      </c>
      <c r="O514" s="5" t="b">
        <f t="shared" si="5"/>
        <v>1</v>
      </c>
      <c r="P514" s="5">
        <f t="shared" si="6"/>
        <v>57572</v>
      </c>
    </row>
    <row r="515" ht="14.25" customHeight="1">
      <c r="A515" s="3">
        <v>514.0</v>
      </c>
      <c r="B515" s="3" t="s">
        <v>536</v>
      </c>
      <c r="C515" s="3">
        <v>31.0</v>
      </c>
      <c r="D515" s="3" t="s">
        <v>18</v>
      </c>
      <c r="E515" s="3" t="s">
        <v>34</v>
      </c>
      <c r="F515" s="3">
        <v>76581.0</v>
      </c>
      <c r="G515" s="4">
        <v>42913.0</v>
      </c>
      <c r="H515" s="3">
        <v>34434.0</v>
      </c>
      <c r="I515" s="3" t="s">
        <v>27</v>
      </c>
      <c r="J515" s="3">
        <v>40.0</v>
      </c>
      <c r="K515" s="5" t="str">
        <f t="shared" si="1"/>
        <v>Above</v>
      </c>
      <c r="L515" s="5" t="str">
        <f t="shared" si="2"/>
        <v>Good</v>
      </c>
      <c r="M515" s="5" t="b">
        <f t="shared" si="3"/>
        <v>0</v>
      </c>
      <c r="N515" s="5" t="b">
        <f t="shared" si="4"/>
        <v>1</v>
      </c>
      <c r="O515" s="5" t="b">
        <f t="shared" si="5"/>
        <v>1</v>
      </c>
      <c r="P515" s="5">
        <f t="shared" si="6"/>
        <v>76581</v>
      </c>
    </row>
    <row r="516" ht="14.25" customHeight="1">
      <c r="A516" s="3">
        <v>515.0</v>
      </c>
      <c r="B516" s="3" t="s">
        <v>537</v>
      </c>
      <c r="C516" s="3">
        <v>36.0</v>
      </c>
      <c r="D516" s="3" t="s">
        <v>18</v>
      </c>
      <c r="E516" s="3" t="s">
        <v>29</v>
      </c>
      <c r="F516" s="3">
        <v>38505.0</v>
      </c>
      <c r="G516" s="4">
        <v>42123.0</v>
      </c>
      <c r="H516" s="3">
        <v>14920.0</v>
      </c>
      <c r="I516" s="3" t="s">
        <v>27</v>
      </c>
      <c r="J516" s="3">
        <v>36.0</v>
      </c>
      <c r="K516" s="5" t="str">
        <f t="shared" si="1"/>
        <v>Below</v>
      </c>
      <c r="L516" s="5" t="str">
        <f t="shared" si="2"/>
        <v>Average</v>
      </c>
      <c r="M516" s="5" t="b">
        <f t="shared" si="3"/>
        <v>0</v>
      </c>
      <c r="N516" s="5" t="b">
        <f t="shared" si="4"/>
        <v>0</v>
      </c>
      <c r="O516" s="5" t="b">
        <f t="shared" si="5"/>
        <v>1</v>
      </c>
      <c r="P516" s="5">
        <f t="shared" si="6"/>
        <v>38505</v>
      </c>
    </row>
    <row r="517" ht="14.25" customHeight="1">
      <c r="A517" s="3">
        <v>516.0</v>
      </c>
      <c r="B517" s="3" t="s">
        <v>538</v>
      </c>
      <c r="C517" s="3">
        <v>46.0</v>
      </c>
      <c r="D517" s="3" t="s">
        <v>22</v>
      </c>
      <c r="E517" s="3" t="s">
        <v>23</v>
      </c>
      <c r="F517" s="3">
        <v>40093.0</v>
      </c>
      <c r="G517" s="4">
        <v>42679.0</v>
      </c>
      <c r="H517" s="3">
        <v>31365.0</v>
      </c>
      <c r="I517" s="3" t="s">
        <v>20</v>
      </c>
      <c r="J517" s="3">
        <v>48.0</v>
      </c>
      <c r="K517" s="5" t="str">
        <f t="shared" si="1"/>
        <v>Below</v>
      </c>
      <c r="L517" s="5" t="str">
        <f t="shared" si="2"/>
        <v>Good</v>
      </c>
      <c r="M517" s="5" t="b">
        <f t="shared" si="3"/>
        <v>1</v>
      </c>
      <c r="N517" s="5" t="b">
        <f t="shared" si="4"/>
        <v>0</v>
      </c>
      <c r="O517" s="5" t="b">
        <f t="shared" si="5"/>
        <v>1</v>
      </c>
      <c r="P517" s="5">
        <f t="shared" si="6"/>
        <v>40093</v>
      </c>
    </row>
    <row r="518" ht="14.25" customHeight="1">
      <c r="A518" s="3">
        <v>517.0</v>
      </c>
      <c r="B518" s="3" t="s">
        <v>539</v>
      </c>
      <c r="C518" s="3">
        <v>24.0</v>
      </c>
      <c r="D518" s="3" t="s">
        <v>18</v>
      </c>
      <c r="E518" s="3" t="s">
        <v>23</v>
      </c>
      <c r="F518" s="3">
        <v>30264.0</v>
      </c>
      <c r="G518" s="4">
        <v>44199.0</v>
      </c>
      <c r="H518" s="3">
        <v>39404.0</v>
      </c>
      <c r="I518" s="3" t="s">
        <v>20</v>
      </c>
      <c r="J518" s="3">
        <v>59.0</v>
      </c>
      <c r="K518" s="5" t="str">
        <f t="shared" si="1"/>
        <v>Below</v>
      </c>
      <c r="L518" s="5" t="str">
        <f t="shared" si="2"/>
        <v>Excellent</v>
      </c>
      <c r="M518" s="5" t="b">
        <f t="shared" si="3"/>
        <v>1</v>
      </c>
      <c r="N518" s="5" t="b">
        <f t="shared" si="4"/>
        <v>0</v>
      </c>
      <c r="O518" s="5" t="b">
        <f t="shared" si="5"/>
        <v>1</v>
      </c>
      <c r="P518" s="5">
        <f t="shared" si="6"/>
        <v>30264</v>
      </c>
    </row>
    <row r="519" ht="14.25" customHeight="1">
      <c r="A519" s="3">
        <v>518.0</v>
      </c>
      <c r="B519" s="3" t="s">
        <v>540</v>
      </c>
      <c r="C519" s="3">
        <v>30.0</v>
      </c>
      <c r="D519" s="3" t="s">
        <v>22</v>
      </c>
      <c r="E519" s="3" t="s">
        <v>19</v>
      </c>
      <c r="F519" s="3">
        <v>51990.0</v>
      </c>
      <c r="G519" s="4">
        <v>44008.0</v>
      </c>
      <c r="H519" s="3">
        <v>20556.0</v>
      </c>
      <c r="I519" s="3" t="s">
        <v>25</v>
      </c>
      <c r="J519" s="3">
        <v>21.0</v>
      </c>
      <c r="K519" s="5" t="str">
        <f t="shared" si="1"/>
        <v>Above</v>
      </c>
      <c r="L519" s="5" t="str">
        <f t="shared" si="2"/>
        <v>Poor</v>
      </c>
      <c r="M519" s="5" t="b">
        <f t="shared" si="3"/>
        <v>0</v>
      </c>
      <c r="N519" s="5" t="b">
        <f t="shared" si="4"/>
        <v>0</v>
      </c>
      <c r="O519" s="5" t="b">
        <f t="shared" si="5"/>
        <v>1</v>
      </c>
      <c r="P519" s="5">
        <f t="shared" si="6"/>
        <v>51990</v>
      </c>
    </row>
    <row r="520" ht="14.25" customHeight="1">
      <c r="A520" s="3">
        <v>519.0</v>
      </c>
      <c r="B520" s="3" t="s">
        <v>541</v>
      </c>
      <c r="C520" s="3">
        <v>21.0</v>
      </c>
      <c r="D520" s="3" t="s">
        <v>22</v>
      </c>
      <c r="E520" s="3" t="s">
        <v>23</v>
      </c>
      <c r="F520" s="3">
        <v>61215.0</v>
      </c>
      <c r="G520" s="4">
        <v>45233.0</v>
      </c>
      <c r="H520" s="3">
        <v>18757.0</v>
      </c>
      <c r="I520" s="3" t="s">
        <v>20</v>
      </c>
      <c r="J520" s="3">
        <v>60.0</v>
      </c>
      <c r="K520" s="5" t="str">
        <f t="shared" si="1"/>
        <v>Above</v>
      </c>
      <c r="L520" s="5" t="str">
        <f t="shared" si="2"/>
        <v>Excellent</v>
      </c>
      <c r="M520" s="5" t="b">
        <f t="shared" si="3"/>
        <v>1</v>
      </c>
      <c r="N520" s="5" t="b">
        <f t="shared" si="4"/>
        <v>1</v>
      </c>
      <c r="O520" s="5" t="b">
        <f t="shared" si="5"/>
        <v>1</v>
      </c>
      <c r="P520" s="5">
        <f t="shared" si="6"/>
        <v>61215</v>
      </c>
    </row>
    <row r="521" ht="14.25" customHeight="1">
      <c r="A521" s="3">
        <v>520.0</v>
      </c>
      <c r="B521" s="3" t="s">
        <v>542</v>
      </c>
      <c r="C521" s="3">
        <v>22.0</v>
      </c>
      <c r="D521" s="3" t="s">
        <v>22</v>
      </c>
      <c r="E521" s="3" t="s">
        <v>19</v>
      </c>
      <c r="F521" s="3">
        <v>46812.0</v>
      </c>
      <c r="G521" s="4">
        <v>42164.0</v>
      </c>
      <c r="H521" s="3">
        <v>21549.0</v>
      </c>
      <c r="I521" s="3" t="s">
        <v>35</v>
      </c>
      <c r="J521" s="3">
        <v>40.0</v>
      </c>
      <c r="K521" s="5" t="str">
        <f t="shared" si="1"/>
        <v>Below</v>
      </c>
      <c r="L521" s="5" t="str">
        <f t="shared" si="2"/>
        <v>Good</v>
      </c>
      <c r="M521" s="5" t="b">
        <f t="shared" si="3"/>
        <v>0</v>
      </c>
      <c r="N521" s="5" t="b">
        <f t="shared" si="4"/>
        <v>0</v>
      </c>
      <c r="O521" s="5" t="b">
        <f t="shared" si="5"/>
        <v>1</v>
      </c>
      <c r="P521" s="5">
        <f t="shared" si="6"/>
        <v>46812</v>
      </c>
    </row>
    <row r="522" ht="14.25" customHeight="1">
      <c r="A522" s="3">
        <v>521.0</v>
      </c>
      <c r="B522" s="3" t="s">
        <v>543</v>
      </c>
      <c r="C522" s="3">
        <v>54.0</v>
      </c>
      <c r="D522" s="3" t="s">
        <v>22</v>
      </c>
      <c r="E522" s="3" t="s">
        <v>29</v>
      </c>
      <c r="F522" s="3">
        <v>53857.0</v>
      </c>
      <c r="G522" s="4">
        <v>43670.0</v>
      </c>
      <c r="H522" s="3">
        <v>28436.0</v>
      </c>
      <c r="I522" s="3" t="s">
        <v>25</v>
      </c>
      <c r="J522" s="3">
        <v>59.0</v>
      </c>
      <c r="K522" s="5" t="str">
        <f t="shared" si="1"/>
        <v>Above</v>
      </c>
      <c r="L522" s="5" t="str">
        <f t="shared" si="2"/>
        <v>Excellent</v>
      </c>
      <c r="M522" s="5" t="b">
        <f t="shared" si="3"/>
        <v>0</v>
      </c>
      <c r="N522" s="5" t="b">
        <f t="shared" si="4"/>
        <v>0</v>
      </c>
      <c r="O522" s="5" t="b">
        <f t="shared" si="5"/>
        <v>1</v>
      </c>
      <c r="P522" s="5">
        <f t="shared" si="6"/>
        <v>53857</v>
      </c>
    </row>
    <row r="523" ht="14.25" customHeight="1">
      <c r="A523" s="3">
        <v>522.0</v>
      </c>
      <c r="B523" s="3" t="s">
        <v>544</v>
      </c>
      <c r="C523" s="3">
        <v>21.0</v>
      </c>
      <c r="D523" s="3" t="s">
        <v>22</v>
      </c>
      <c r="E523" s="3" t="s">
        <v>19</v>
      </c>
      <c r="F523" s="3">
        <v>34214.0</v>
      </c>
      <c r="G523" s="4">
        <v>43785.0</v>
      </c>
      <c r="H523" s="3">
        <v>19075.0</v>
      </c>
      <c r="I523" s="3" t="s">
        <v>20</v>
      </c>
      <c r="J523" s="3">
        <v>54.0</v>
      </c>
      <c r="K523" s="5" t="str">
        <f t="shared" si="1"/>
        <v>Below</v>
      </c>
      <c r="L523" s="5" t="str">
        <f t="shared" si="2"/>
        <v>Excellent</v>
      </c>
      <c r="M523" s="5" t="b">
        <f t="shared" si="3"/>
        <v>0</v>
      </c>
      <c r="N523" s="5" t="b">
        <f t="shared" si="4"/>
        <v>0</v>
      </c>
      <c r="O523" s="5" t="b">
        <f t="shared" si="5"/>
        <v>1</v>
      </c>
      <c r="P523" s="5">
        <f t="shared" si="6"/>
        <v>34214</v>
      </c>
    </row>
    <row r="524" ht="14.25" customHeight="1">
      <c r="A524" s="3">
        <v>523.0</v>
      </c>
      <c r="B524" s="3" t="s">
        <v>545</v>
      </c>
      <c r="C524" s="3">
        <v>34.0</v>
      </c>
      <c r="D524" s="3" t="s">
        <v>18</v>
      </c>
      <c r="E524" s="3" t="s">
        <v>7</v>
      </c>
      <c r="F524" s="3">
        <v>31255.0</v>
      </c>
      <c r="G524" s="4">
        <v>45455.0</v>
      </c>
      <c r="H524" s="3">
        <v>26775.0</v>
      </c>
      <c r="I524" s="3" t="s">
        <v>20</v>
      </c>
      <c r="J524" s="3">
        <v>49.0</v>
      </c>
      <c r="K524" s="5" t="str">
        <f t="shared" si="1"/>
        <v>Below</v>
      </c>
      <c r="L524" s="5" t="str">
        <f t="shared" si="2"/>
        <v>Good</v>
      </c>
      <c r="M524" s="5" t="b">
        <f t="shared" si="3"/>
        <v>0</v>
      </c>
      <c r="N524" s="5" t="b">
        <f t="shared" si="4"/>
        <v>0</v>
      </c>
      <c r="O524" s="5" t="b">
        <f t="shared" si="5"/>
        <v>1</v>
      </c>
      <c r="P524" s="5">
        <f t="shared" si="6"/>
        <v>31255</v>
      </c>
    </row>
    <row r="525" ht="14.25" customHeight="1">
      <c r="A525" s="3">
        <v>524.0</v>
      </c>
      <c r="B525" s="3" t="s">
        <v>546</v>
      </c>
      <c r="C525" s="3">
        <v>38.0</v>
      </c>
      <c r="D525" s="3" t="s">
        <v>22</v>
      </c>
      <c r="E525" s="3" t="s">
        <v>34</v>
      </c>
      <c r="F525" s="3">
        <v>67927.0</v>
      </c>
      <c r="G525" s="4">
        <v>45135.0</v>
      </c>
      <c r="H525" s="3">
        <v>32355.0</v>
      </c>
      <c r="I525" s="3" t="s">
        <v>25</v>
      </c>
      <c r="J525" s="3">
        <v>56.0</v>
      </c>
      <c r="K525" s="5" t="str">
        <f t="shared" si="1"/>
        <v>Above</v>
      </c>
      <c r="L525" s="5" t="str">
        <f t="shared" si="2"/>
        <v>Excellent</v>
      </c>
      <c r="M525" s="5" t="b">
        <f t="shared" si="3"/>
        <v>0</v>
      </c>
      <c r="N525" s="5" t="b">
        <f t="shared" si="4"/>
        <v>1</v>
      </c>
      <c r="O525" s="5" t="b">
        <f t="shared" si="5"/>
        <v>1</v>
      </c>
      <c r="P525" s="5">
        <f t="shared" si="6"/>
        <v>67927</v>
      </c>
    </row>
    <row r="526" ht="14.25" customHeight="1">
      <c r="A526" s="3">
        <v>525.0</v>
      </c>
      <c r="B526" s="3" t="s">
        <v>547</v>
      </c>
      <c r="C526" s="3">
        <v>59.0</v>
      </c>
      <c r="D526" s="3" t="s">
        <v>18</v>
      </c>
      <c r="E526" s="3" t="s">
        <v>29</v>
      </c>
      <c r="F526" s="3">
        <v>60867.0</v>
      </c>
      <c r="G526" s="4">
        <v>41882.0</v>
      </c>
      <c r="H526" s="3">
        <v>25585.0</v>
      </c>
      <c r="I526" s="3" t="s">
        <v>20</v>
      </c>
      <c r="J526" s="3">
        <v>42.0</v>
      </c>
      <c r="K526" s="5" t="str">
        <f t="shared" si="1"/>
        <v>Above</v>
      </c>
      <c r="L526" s="5" t="str">
        <f t="shared" si="2"/>
        <v>Good</v>
      </c>
      <c r="M526" s="5" t="b">
        <f t="shared" si="3"/>
        <v>0</v>
      </c>
      <c r="N526" s="5" t="b">
        <f t="shared" si="4"/>
        <v>1</v>
      </c>
      <c r="O526" s="5" t="b">
        <f t="shared" si="5"/>
        <v>1</v>
      </c>
      <c r="P526" s="5">
        <f t="shared" si="6"/>
        <v>60867</v>
      </c>
    </row>
    <row r="527" ht="14.25" customHeight="1">
      <c r="A527" s="3">
        <v>526.0</v>
      </c>
      <c r="B527" s="3" t="s">
        <v>548</v>
      </c>
      <c r="C527" s="3">
        <v>49.0</v>
      </c>
      <c r="D527" s="3" t="s">
        <v>22</v>
      </c>
      <c r="E527" s="3" t="s">
        <v>29</v>
      </c>
      <c r="F527" s="3">
        <v>31135.0</v>
      </c>
      <c r="G527" s="4">
        <v>42716.0</v>
      </c>
      <c r="H527" s="3">
        <v>25929.0</v>
      </c>
      <c r="I527" s="3" t="s">
        <v>35</v>
      </c>
      <c r="J527" s="3">
        <v>43.0</v>
      </c>
      <c r="K527" s="5" t="str">
        <f t="shared" si="1"/>
        <v>Below</v>
      </c>
      <c r="L527" s="5" t="str">
        <f t="shared" si="2"/>
        <v>Good</v>
      </c>
      <c r="M527" s="5" t="b">
        <f t="shared" si="3"/>
        <v>0</v>
      </c>
      <c r="N527" s="5" t="b">
        <f t="shared" si="4"/>
        <v>0</v>
      </c>
      <c r="O527" s="5" t="b">
        <f t="shared" si="5"/>
        <v>1</v>
      </c>
      <c r="P527" s="5">
        <f t="shared" si="6"/>
        <v>31135</v>
      </c>
    </row>
    <row r="528" ht="14.25" customHeight="1">
      <c r="A528" s="3">
        <v>527.0</v>
      </c>
      <c r="B528" s="3" t="s">
        <v>549</v>
      </c>
      <c r="C528" s="3">
        <v>30.0</v>
      </c>
      <c r="D528" s="3" t="s">
        <v>18</v>
      </c>
      <c r="E528" s="3" t="s">
        <v>7</v>
      </c>
      <c r="F528" s="3">
        <v>55827.0</v>
      </c>
      <c r="G528" s="4">
        <v>44953.0</v>
      </c>
      <c r="H528" s="3">
        <v>20896.0</v>
      </c>
      <c r="I528" s="3" t="s">
        <v>25</v>
      </c>
      <c r="J528" s="3">
        <v>21.0</v>
      </c>
      <c r="K528" s="5" t="str">
        <f t="shared" si="1"/>
        <v>Above</v>
      </c>
      <c r="L528" s="5" t="str">
        <f t="shared" si="2"/>
        <v>Poor</v>
      </c>
      <c r="M528" s="5" t="b">
        <f t="shared" si="3"/>
        <v>0</v>
      </c>
      <c r="N528" s="5" t="b">
        <f t="shared" si="4"/>
        <v>0</v>
      </c>
      <c r="O528" s="5" t="b">
        <f t="shared" si="5"/>
        <v>1</v>
      </c>
      <c r="P528" s="5">
        <f t="shared" si="6"/>
        <v>55827</v>
      </c>
    </row>
    <row r="529" ht="14.25" customHeight="1">
      <c r="A529" s="3">
        <v>528.0</v>
      </c>
      <c r="B529" s="3" t="s">
        <v>550</v>
      </c>
      <c r="C529" s="3">
        <v>33.0</v>
      </c>
      <c r="D529" s="3" t="s">
        <v>22</v>
      </c>
      <c r="E529" s="3" t="s">
        <v>7</v>
      </c>
      <c r="F529" s="3">
        <v>49968.0</v>
      </c>
      <c r="G529" s="4">
        <v>42182.0</v>
      </c>
      <c r="H529" s="3">
        <v>38748.0</v>
      </c>
      <c r="I529" s="3" t="s">
        <v>20</v>
      </c>
      <c r="J529" s="3">
        <v>44.0</v>
      </c>
      <c r="K529" s="5" t="str">
        <f t="shared" si="1"/>
        <v>Below</v>
      </c>
      <c r="L529" s="5" t="str">
        <f t="shared" si="2"/>
        <v>Good</v>
      </c>
      <c r="M529" s="5" t="b">
        <f t="shared" si="3"/>
        <v>0</v>
      </c>
      <c r="N529" s="5" t="b">
        <f t="shared" si="4"/>
        <v>0</v>
      </c>
      <c r="O529" s="5" t="b">
        <f t="shared" si="5"/>
        <v>1</v>
      </c>
      <c r="P529" s="5">
        <f t="shared" si="6"/>
        <v>49968</v>
      </c>
    </row>
    <row r="530" ht="14.25" customHeight="1">
      <c r="A530" s="3">
        <v>529.0</v>
      </c>
      <c r="B530" s="3" t="s">
        <v>551</v>
      </c>
      <c r="C530" s="3">
        <v>35.0</v>
      </c>
      <c r="D530" s="3" t="s">
        <v>18</v>
      </c>
      <c r="E530" s="3" t="s">
        <v>29</v>
      </c>
      <c r="F530" s="3">
        <v>74376.0</v>
      </c>
      <c r="G530" s="4">
        <v>44403.0</v>
      </c>
      <c r="H530" s="3">
        <v>22924.0</v>
      </c>
      <c r="I530" s="3" t="s">
        <v>27</v>
      </c>
      <c r="J530" s="3">
        <v>28.0</v>
      </c>
      <c r="K530" s="5" t="str">
        <f t="shared" si="1"/>
        <v>Above</v>
      </c>
      <c r="L530" s="5" t="str">
        <f t="shared" si="2"/>
        <v>Poor</v>
      </c>
      <c r="M530" s="5" t="b">
        <f t="shared" si="3"/>
        <v>0</v>
      </c>
      <c r="N530" s="5" t="b">
        <f t="shared" si="4"/>
        <v>1</v>
      </c>
      <c r="O530" s="5" t="b">
        <f t="shared" si="5"/>
        <v>1</v>
      </c>
      <c r="P530" s="5">
        <f t="shared" si="6"/>
        <v>74376</v>
      </c>
    </row>
    <row r="531" ht="14.25" customHeight="1">
      <c r="A531" s="3">
        <v>530.0</v>
      </c>
      <c r="B531" s="3" t="s">
        <v>552</v>
      </c>
      <c r="C531" s="3">
        <v>43.0</v>
      </c>
      <c r="D531" s="3" t="s">
        <v>18</v>
      </c>
      <c r="E531" s="3" t="s">
        <v>19</v>
      </c>
      <c r="F531" s="3">
        <v>47674.0</v>
      </c>
      <c r="G531" s="4">
        <v>44511.0</v>
      </c>
      <c r="H531" s="3">
        <v>35000.0</v>
      </c>
      <c r="I531" s="3" t="s">
        <v>35</v>
      </c>
      <c r="J531" s="3">
        <v>48.0</v>
      </c>
      <c r="K531" s="5" t="str">
        <f t="shared" si="1"/>
        <v>Below</v>
      </c>
      <c r="L531" s="5" t="str">
        <f t="shared" si="2"/>
        <v>Good</v>
      </c>
      <c r="M531" s="5" t="b">
        <f t="shared" si="3"/>
        <v>0</v>
      </c>
      <c r="N531" s="5" t="b">
        <f t="shared" si="4"/>
        <v>0</v>
      </c>
      <c r="O531" s="5" t="b">
        <f t="shared" si="5"/>
        <v>1</v>
      </c>
      <c r="P531" s="5">
        <f t="shared" si="6"/>
        <v>47674</v>
      </c>
    </row>
    <row r="532" ht="14.25" customHeight="1">
      <c r="A532" s="3">
        <v>531.0</v>
      </c>
      <c r="B532" s="3" t="s">
        <v>553</v>
      </c>
      <c r="C532" s="3">
        <v>52.0</v>
      </c>
      <c r="D532" s="3" t="s">
        <v>18</v>
      </c>
      <c r="E532" s="3" t="s">
        <v>7</v>
      </c>
      <c r="F532" s="3">
        <v>36787.0</v>
      </c>
      <c r="G532" s="4">
        <v>43080.0</v>
      </c>
      <c r="H532" s="3">
        <v>16186.0</v>
      </c>
      <c r="I532" s="3" t="s">
        <v>27</v>
      </c>
      <c r="J532" s="3">
        <v>44.0</v>
      </c>
      <c r="K532" s="5" t="str">
        <f t="shared" si="1"/>
        <v>Below</v>
      </c>
      <c r="L532" s="5" t="str">
        <f t="shared" si="2"/>
        <v>Good</v>
      </c>
      <c r="M532" s="5" t="b">
        <f t="shared" si="3"/>
        <v>0</v>
      </c>
      <c r="N532" s="5" t="b">
        <f t="shared" si="4"/>
        <v>0</v>
      </c>
      <c r="O532" s="5" t="b">
        <f t="shared" si="5"/>
        <v>1</v>
      </c>
      <c r="P532" s="5">
        <f t="shared" si="6"/>
        <v>36787</v>
      </c>
    </row>
    <row r="533" ht="14.25" customHeight="1">
      <c r="A533" s="3">
        <v>532.0</v>
      </c>
      <c r="B533" s="3" t="s">
        <v>554</v>
      </c>
      <c r="C533" s="3">
        <v>39.0</v>
      </c>
      <c r="D533" s="3" t="s">
        <v>22</v>
      </c>
      <c r="E533" s="3" t="s">
        <v>7</v>
      </c>
      <c r="F533" s="3">
        <v>56370.0</v>
      </c>
      <c r="G533" s="4">
        <v>44980.0</v>
      </c>
      <c r="H533" s="3">
        <v>35103.0</v>
      </c>
      <c r="I533" s="3" t="s">
        <v>20</v>
      </c>
      <c r="J533" s="3">
        <v>59.0</v>
      </c>
      <c r="K533" s="5" t="str">
        <f t="shared" si="1"/>
        <v>Above</v>
      </c>
      <c r="L533" s="5" t="str">
        <f t="shared" si="2"/>
        <v>Excellent</v>
      </c>
      <c r="M533" s="5" t="b">
        <f t="shared" si="3"/>
        <v>0</v>
      </c>
      <c r="N533" s="5" t="b">
        <f t="shared" si="4"/>
        <v>0</v>
      </c>
      <c r="O533" s="5" t="b">
        <f t="shared" si="5"/>
        <v>1</v>
      </c>
      <c r="P533" s="5">
        <f t="shared" si="6"/>
        <v>56370</v>
      </c>
    </row>
    <row r="534" ht="14.25" customHeight="1">
      <c r="A534" s="3">
        <v>533.0</v>
      </c>
      <c r="B534" s="3" t="s">
        <v>555</v>
      </c>
      <c r="C534" s="3">
        <v>43.0</v>
      </c>
      <c r="D534" s="3" t="s">
        <v>18</v>
      </c>
      <c r="E534" s="3" t="s">
        <v>23</v>
      </c>
      <c r="F534" s="3">
        <v>34386.0</v>
      </c>
      <c r="G534" s="4">
        <v>44641.0</v>
      </c>
      <c r="H534" s="3">
        <v>31896.0</v>
      </c>
      <c r="I534" s="3" t="s">
        <v>20</v>
      </c>
      <c r="J534" s="3">
        <v>36.0</v>
      </c>
      <c r="K534" s="5" t="str">
        <f t="shared" si="1"/>
        <v>Below</v>
      </c>
      <c r="L534" s="5" t="str">
        <f t="shared" si="2"/>
        <v>Average</v>
      </c>
      <c r="M534" s="5" t="b">
        <f t="shared" si="3"/>
        <v>1</v>
      </c>
      <c r="N534" s="5" t="b">
        <f t="shared" si="4"/>
        <v>0</v>
      </c>
      <c r="O534" s="5" t="b">
        <f t="shared" si="5"/>
        <v>1</v>
      </c>
      <c r="P534" s="5">
        <f t="shared" si="6"/>
        <v>34386</v>
      </c>
    </row>
    <row r="535" ht="14.25" customHeight="1">
      <c r="A535" s="3">
        <v>534.0</v>
      </c>
      <c r="B535" s="3" t="s">
        <v>556</v>
      </c>
      <c r="C535" s="3">
        <v>32.0</v>
      </c>
      <c r="D535" s="3" t="s">
        <v>22</v>
      </c>
      <c r="E535" s="3" t="s">
        <v>34</v>
      </c>
      <c r="F535" s="3">
        <v>69630.0</v>
      </c>
      <c r="G535" s="4">
        <v>43188.0</v>
      </c>
      <c r="H535" s="3">
        <v>15486.0</v>
      </c>
      <c r="I535" s="3" t="s">
        <v>25</v>
      </c>
      <c r="J535" s="3">
        <v>46.0</v>
      </c>
      <c r="K535" s="5" t="str">
        <f t="shared" si="1"/>
        <v>Above</v>
      </c>
      <c r="L535" s="5" t="str">
        <f t="shared" si="2"/>
        <v>Good</v>
      </c>
      <c r="M535" s="5" t="b">
        <f t="shared" si="3"/>
        <v>0</v>
      </c>
      <c r="N535" s="5" t="b">
        <f t="shared" si="4"/>
        <v>1</v>
      </c>
      <c r="O535" s="5" t="b">
        <f t="shared" si="5"/>
        <v>1</v>
      </c>
      <c r="P535" s="5">
        <f t="shared" si="6"/>
        <v>69630</v>
      </c>
    </row>
    <row r="536" ht="14.25" customHeight="1">
      <c r="A536" s="3">
        <v>535.0</v>
      </c>
      <c r="B536" s="3" t="s">
        <v>557</v>
      </c>
      <c r="C536" s="3">
        <v>48.0</v>
      </c>
      <c r="D536" s="3" t="s">
        <v>18</v>
      </c>
      <c r="E536" s="3" t="s">
        <v>23</v>
      </c>
      <c r="F536" s="3">
        <v>31426.0</v>
      </c>
      <c r="G536" s="4">
        <v>43534.0</v>
      </c>
      <c r="H536" s="3">
        <v>22016.0</v>
      </c>
      <c r="I536" s="3" t="s">
        <v>20</v>
      </c>
      <c r="J536" s="3">
        <v>38.0</v>
      </c>
      <c r="K536" s="5" t="str">
        <f t="shared" si="1"/>
        <v>Below</v>
      </c>
      <c r="L536" s="5" t="str">
        <f t="shared" si="2"/>
        <v>Average</v>
      </c>
      <c r="M536" s="5" t="b">
        <f t="shared" si="3"/>
        <v>1</v>
      </c>
      <c r="N536" s="5" t="b">
        <f t="shared" si="4"/>
        <v>0</v>
      </c>
      <c r="O536" s="5" t="b">
        <f t="shared" si="5"/>
        <v>1</v>
      </c>
      <c r="P536" s="5">
        <f t="shared" si="6"/>
        <v>31426</v>
      </c>
    </row>
    <row r="537" ht="14.25" customHeight="1">
      <c r="A537" s="3">
        <v>536.0</v>
      </c>
      <c r="B537" s="3" t="s">
        <v>558</v>
      </c>
      <c r="C537" s="3">
        <v>55.0</v>
      </c>
      <c r="D537" s="3" t="s">
        <v>18</v>
      </c>
      <c r="E537" s="3" t="s">
        <v>19</v>
      </c>
      <c r="F537" s="3">
        <v>70530.0</v>
      </c>
      <c r="G537" s="4">
        <v>43770.0</v>
      </c>
      <c r="H537" s="3">
        <v>17765.0</v>
      </c>
      <c r="I537" s="3" t="s">
        <v>35</v>
      </c>
      <c r="J537" s="3">
        <v>50.0</v>
      </c>
      <c r="K537" s="5" t="str">
        <f t="shared" si="1"/>
        <v>Above</v>
      </c>
      <c r="L537" s="5" t="str">
        <f t="shared" si="2"/>
        <v>Excellent</v>
      </c>
      <c r="M537" s="5" t="b">
        <f t="shared" si="3"/>
        <v>0</v>
      </c>
      <c r="N537" s="5" t="b">
        <f t="shared" si="4"/>
        <v>1</v>
      </c>
      <c r="O537" s="5" t="b">
        <f t="shared" si="5"/>
        <v>1</v>
      </c>
      <c r="P537" s="5">
        <f t="shared" si="6"/>
        <v>70530</v>
      </c>
    </row>
    <row r="538" ht="14.25" customHeight="1">
      <c r="A538" s="3">
        <v>537.0</v>
      </c>
      <c r="B538" s="3" t="s">
        <v>559</v>
      </c>
      <c r="C538" s="3">
        <v>26.0</v>
      </c>
      <c r="D538" s="3" t="s">
        <v>18</v>
      </c>
      <c r="E538" s="3" t="s">
        <v>7</v>
      </c>
      <c r="F538" s="3">
        <v>32949.0</v>
      </c>
      <c r="G538" s="4">
        <v>45051.0</v>
      </c>
      <c r="H538" s="3">
        <v>35507.0</v>
      </c>
      <c r="I538" s="3" t="s">
        <v>20</v>
      </c>
      <c r="J538" s="3">
        <v>50.0</v>
      </c>
      <c r="K538" s="5" t="str">
        <f t="shared" si="1"/>
        <v>Below</v>
      </c>
      <c r="L538" s="5" t="str">
        <f t="shared" si="2"/>
        <v>Excellent</v>
      </c>
      <c r="M538" s="5" t="b">
        <f t="shared" si="3"/>
        <v>0</v>
      </c>
      <c r="N538" s="5" t="b">
        <f t="shared" si="4"/>
        <v>0</v>
      </c>
      <c r="O538" s="5" t="b">
        <f t="shared" si="5"/>
        <v>1</v>
      </c>
      <c r="P538" s="5">
        <f t="shared" si="6"/>
        <v>32949</v>
      </c>
    </row>
    <row r="539" ht="14.25" customHeight="1">
      <c r="A539" s="3">
        <v>538.0</v>
      </c>
      <c r="B539" s="3" t="s">
        <v>560</v>
      </c>
      <c r="C539" s="3">
        <v>41.0</v>
      </c>
      <c r="D539" s="3" t="s">
        <v>22</v>
      </c>
      <c r="E539" s="3" t="s">
        <v>29</v>
      </c>
      <c r="F539" s="3">
        <v>68898.0</v>
      </c>
      <c r="G539" s="4">
        <v>44171.0</v>
      </c>
      <c r="H539" s="3">
        <v>31903.0</v>
      </c>
      <c r="I539" s="3" t="s">
        <v>25</v>
      </c>
      <c r="J539" s="3">
        <v>46.0</v>
      </c>
      <c r="K539" s="5" t="str">
        <f t="shared" si="1"/>
        <v>Above</v>
      </c>
      <c r="L539" s="5" t="str">
        <f t="shared" si="2"/>
        <v>Good</v>
      </c>
      <c r="M539" s="5" t="b">
        <f t="shared" si="3"/>
        <v>0</v>
      </c>
      <c r="N539" s="5" t="b">
        <f t="shared" si="4"/>
        <v>1</v>
      </c>
      <c r="O539" s="5" t="b">
        <f t="shared" si="5"/>
        <v>1</v>
      </c>
      <c r="P539" s="5">
        <f t="shared" si="6"/>
        <v>68898</v>
      </c>
    </row>
    <row r="540" ht="14.25" customHeight="1">
      <c r="A540" s="3">
        <v>539.0</v>
      </c>
      <c r="B540" s="3" t="s">
        <v>561</v>
      </c>
      <c r="C540" s="3">
        <v>29.0</v>
      </c>
      <c r="D540" s="3" t="s">
        <v>18</v>
      </c>
      <c r="E540" s="3" t="s">
        <v>34</v>
      </c>
      <c r="F540" s="3">
        <v>37587.0</v>
      </c>
      <c r="G540" s="4">
        <v>44777.0</v>
      </c>
      <c r="H540" s="3">
        <v>12155.0</v>
      </c>
      <c r="I540" s="3" t="s">
        <v>27</v>
      </c>
      <c r="J540" s="3">
        <v>27.0</v>
      </c>
      <c r="K540" s="5" t="str">
        <f t="shared" si="1"/>
        <v>Below</v>
      </c>
      <c r="L540" s="5" t="str">
        <f t="shared" si="2"/>
        <v>Poor</v>
      </c>
      <c r="M540" s="5" t="b">
        <f t="shared" si="3"/>
        <v>0</v>
      </c>
      <c r="N540" s="5" t="b">
        <f t="shared" si="4"/>
        <v>1</v>
      </c>
      <c r="O540" s="5" t="b">
        <f t="shared" si="5"/>
        <v>1</v>
      </c>
      <c r="P540" s="5">
        <f t="shared" si="6"/>
        <v>37587</v>
      </c>
    </row>
    <row r="541" ht="14.25" customHeight="1">
      <c r="A541" s="3">
        <v>540.0</v>
      </c>
      <c r="B541" s="3" t="s">
        <v>562</v>
      </c>
      <c r="C541" s="3">
        <v>25.0</v>
      </c>
      <c r="D541" s="3" t="s">
        <v>18</v>
      </c>
      <c r="E541" s="3" t="s">
        <v>29</v>
      </c>
      <c r="F541" s="3">
        <v>79451.0</v>
      </c>
      <c r="G541" s="4">
        <v>45449.0</v>
      </c>
      <c r="H541" s="3">
        <v>15057.0</v>
      </c>
      <c r="I541" s="3" t="s">
        <v>35</v>
      </c>
      <c r="J541" s="3">
        <v>29.0</v>
      </c>
      <c r="K541" s="5" t="str">
        <f t="shared" si="1"/>
        <v>Above</v>
      </c>
      <c r="L541" s="5" t="str">
        <f t="shared" si="2"/>
        <v>Poor</v>
      </c>
      <c r="M541" s="5" t="b">
        <f t="shared" si="3"/>
        <v>0</v>
      </c>
      <c r="N541" s="5" t="b">
        <f t="shared" si="4"/>
        <v>1</v>
      </c>
      <c r="O541" s="5" t="b">
        <f t="shared" si="5"/>
        <v>1</v>
      </c>
      <c r="P541" s="5">
        <f t="shared" si="6"/>
        <v>79451</v>
      </c>
    </row>
    <row r="542" ht="14.25" customHeight="1">
      <c r="A542" s="3">
        <v>541.0</v>
      </c>
      <c r="B542" s="3" t="s">
        <v>563</v>
      </c>
      <c r="C542" s="3">
        <v>28.0</v>
      </c>
      <c r="D542" s="3" t="s">
        <v>18</v>
      </c>
      <c r="E542" s="3" t="s">
        <v>34</v>
      </c>
      <c r="F542" s="3">
        <v>54034.0</v>
      </c>
      <c r="G542" s="4">
        <v>43410.0</v>
      </c>
      <c r="H542" s="3">
        <v>20411.0</v>
      </c>
      <c r="I542" s="3" t="s">
        <v>27</v>
      </c>
      <c r="J542" s="3">
        <v>46.0</v>
      </c>
      <c r="K542" s="5" t="str">
        <f t="shared" si="1"/>
        <v>Above</v>
      </c>
      <c r="L542" s="5" t="str">
        <f t="shared" si="2"/>
        <v>Good</v>
      </c>
      <c r="M542" s="5" t="b">
        <f t="shared" si="3"/>
        <v>0</v>
      </c>
      <c r="N542" s="5" t="b">
        <f t="shared" si="4"/>
        <v>1</v>
      </c>
      <c r="O542" s="5" t="b">
        <f t="shared" si="5"/>
        <v>1</v>
      </c>
      <c r="P542" s="5">
        <f t="shared" si="6"/>
        <v>54034</v>
      </c>
    </row>
    <row r="543" ht="14.25" customHeight="1">
      <c r="A543" s="3">
        <v>542.0</v>
      </c>
      <c r="B543" s="3" t="s">
        <v>564</v>
      </c>
      <c r="C543" s="3">
        <v>31.0</v>
      </c>
      <c r="D543" s="3" t="s">
        <v>18</v>
      </c>
      <c r="E543" s="3" t="s">
        <v>7</v>
      </c>
      <c r="F543" s="3">
        <v>46521.0</v>
      </c>
      <c r="G543" s="4">
        <v>43336.0</v>
      </c>
      <c r="H543" s="3">
        <v>33506.0</v>
      </c>
      <c r="I543" s="3" t="s">
        <v>25</v>
      </c>
      <c r="J543" s="3">
        <v>28.0</v>
      </c>
      <c r="K543" s="5" t="str">
        <f t="shared" si="1"/>
        <v>Below</v>
      </c>
      <c r="L543" s="5" t="str">
        <f t="shared" si="2"/>
        <v>Poor</v>
      </c>
      <c r="M543" s="5" t="b">
        <f t="shared" si="3"/>
        <v>0</v>
      </c>
      <c r="N543" s="5" t="b">
        <f t="shared" si="4"/>
        <v>0</v>
      </c>
      <c r="O543" s="5" t="b">
        <f t="shared" si="5"/>
        <v>1</v>
      </c>
      <c r="P543" s="5">
        <f t="shared" si="6"/>
        <v>46521</v>
      </c>
    </row>
    <row r="544" ht="14.25" customHeight="1">
      <c r="A544" s="3">
        <v>543.0</v>
      </c>
      <c r="B544" s="3" t="s">
        <v>565</v>
      </c>
      <c r="C544" s="3">
        <v>23.0</v>
      </c>
      <c r="D544" s="3" t="s">
        <v>18</v>
      </c>
      <c r="E544" s="3" t="s">
        <v>34</v>
      </c>
      <c r="F544" s="3">
        <v>53862.0</v>
      </c>
      <c r="G544" s="4">
        <v>42918.0</v>
      </c>
      <c r="H544" s="3">
        <v>14424.0</v>
      </c>
      <c r="I544" s="3" t="s">
        <v>27</v>
      </c>
      <c r="J544" s="3">
        <v>30.0</v>
      </c>
      <c r="K544" s="5" t="str">
        <f t="shared" si="1"/>
        <v>Above</v>
      </c>
      <c r="L544" s="5" t="str">
        <f t="shared" si="2"/>
        <v>Average</v>
      </c>
      <c r="M544" s="5" t="b">
        <f t="shared" si="3"/>
        <v>0</v>
      </c>
      <c r="N544" s="5" t="b">
        <f t="shared" si="4"/>
        <v>1</v>
      </c>
      <c r="O544" s="5" t="b">
        <f t="shared" si="5"/>
        <v>1</v>
      </c>
      <c r="P544" s="5">
        <f t="shared" si="6"/>
        <v>53862</v>
      </c>
    </row>
    <row r="545" ht="14.25" customHeight="1">
      <c r="A545" s="3">
        <v>544.0</v>
      </c>
      <c r="B545" s="3" t="s">
        <v>566</v>
      </c>
      <c r="C545" s="3">
        <v>36.0</v>
      </c>
      <c r="D545" s="3" t="s">
        <v>22</v>
      </c>
      <c r="E545" s="3" t="s">
        <v>7</v>
      </c>
      <c r="F545" s="3">
        <v>75897.0</v>
      </c>
      <c r="G545" s="4">
        <v>42137.0</v>
      </c>
      <c r="H545" s="3">
        <v>19033.0</v>
      </c>
      <c r="I545" s="3" t="s">
        <v>25</v>
      </c>
      <c r="J545" s="3">
        <v>58.0</v>
      </c>
      <c r="K545" s="5" t="str">
        <f t="shared" si="1"/>
        <v>Above</v>
      </c>
      <c r="L545" s="5" t="str">
        <f t="shared" si="2"/>
        <v>Excellent</v>
      </c>
      <c r="M545" s="5" t="b">
        <f t="shared" si="3"/>
        <v>0</v>
      </c>
      <c r="N545" s="5" t="b">
        <f t="shared" si="4"/>
        <v>1</v>
      </c>
      <c r="O545" s="5" t="b">
        <f t="shared" si="5"/>
        <v>1</v>
      </c>
      <c r="P545" s="5">
        <f t="shared" si="6"/>
        <v>75897</v>
      </c>
    </row>
    <row r="546" ht="14.25" customHeight="1">
      <c r="A546" s="3">
        <v>545.0</v>
      </c>
      <c r="B546" s="3" t="s">
        <v>567</v>
      </c>
      <c r="C546" s="3">
        <v>59.0</v>
      </c>
      <c r="D546" s="3" t="s">
        <v>22</v>
      </c>
      <c r="E546" s="3" t="s">
        <v>23</v>
      </c>
      <c r="F546" s="3">
        <v>75210.0</v>
      </c>
      <c r="G546" s="4">
        <v>44340.0</v>
      </c>
      <c r="H546" s="3">
        <v>23706.0</v>
      </c>
      <c r="I546" s="3" t="s">
        <v>20</v>
      </c>
      <c r="J546" s="3">
        <v>58.0</v>
      </c>
      <c r="K546" s="5" t="str">
        <f t="shared" si="1"/>
        <v>Above</v>
      </c>
      <c r="L546" s="5" t="str">
        <f t="shared" si="2"/>
        <v>Excellent</v>
      </c>
      <c r="M546" s="5" t="b">
        <f t="shared" si="3"/>
        <v>1</v>
      </c>
      <c r="N546" s="5" t="b">
        <f t="shared" si="4"/>
        <v>1</v>
      </c>
      <c r="O546" s="5" t="b">
        <f t="shared" si="5"/>
        <v>1</v>
      </c>
      <c r="P546" s="5">
        <f t="shared" si="6"/>
        <v>75210</v>
      </c>
    </row>
    <row r="547" ht="14.25" customHeight="1">
      <c r="A547" s="3">
        <v>546.0</v>
      </c>
      <c r="B547" s="3" t="s">
        <v>568</v>
      </c>
      <c r="C547" s="3">
        <v>58.0</v>
      </c>
      <c r="D547" s="3" t="s">
        <v>22</v>
      </c>
      <c r="E547" s="3" t="s">
        <v>34</v>
      </c>
      <c r="F547" s="3">
        <v>33275.0</v>
      </c>
      <c r="G547" s="4">
        <v>44249.0</v>
      </c>
      <c r="H547" s="3">
        <v>36636.0</v>
      </c>
      <c r="I547" s="3" t="s">
        <v>35</v>
      </c>
      <c r="J547" s="3">
        <v>52.0</v>
      </c>
      <c r="K547" s="5" t="str">
        <f t="shared" si="1"/>
        <v>Below</v>
      </c>
      <c r="L547" s="5" t="str">
        <f t="shared" si="2"/>
        <v>Excellent</v>
      </c>
      <c r="M547" s="5" t="b">
        <f t="shared" si="3"/>
        <v>0</v>
      </c>
      <c r="N547" s="5" t="b">
        <f t="shared" si="4"/>
        <v>1</v>
      </c>
      <c r="O547" s="5" t="b">
        <f t="shared" si="5"/>
        <v>1</v>
      </c>
      <c r="P547" s="5">
        <f t="shared" si="6"/>
        <v>33275</v>
      </c>
    </row>
    <row r="548" ht="14.25" customHeight="1">
      <c r="A548" s="3">
        <v>547.0</v>
      </c>
      <c r="B548" s="3" t="s">
        <v>569</v>
      </c>
      <c r="C548" s="3">
        <v>32.0</v>
      </c>
      <c r="D548" s="3" t="s">
        <v>22</v>
      </c>
      <c r="E548" s="3" t="s">
        <v>7</v>
      </c>
      <c r="F548" s="3">
        <v>64792.0</v>
      </c>
      <c r="G548" s="4">
        <v>44451.0</v>
      </c>
      <c r="H548" s="3">
        <v>30430.0</v>
      </c>
      <c r="I548" s="3" t="s">
        <v>27</v>
      </c>
      <c r="J548" s="3">
        <v>45.0</v>
      </c>
      <c r="K548" s="5" t="str">
        <f t="shared" si="1"/>
        <v>Above</v>
      </c>
      <c r="L548" s="5" t="str">
        <f t="shared" si="2"/>
        <v>Good</v>
      </c>
      <c r="M548" s="5" t="b">
        <f t="shared" si="3"/>
        <v>0</v>
      </c>
      <c r="N548" s="5" t="b">
        <f t="shared" si="4"/>
        <v>1</v>
      </c>
      <c r="O548" s="5" t="b">
        <f t="shared" si="5"/>
        <v>1</v>
      </c>
      <c r="P548" s="5">
        <f t="shared" si="6"/>
        <v>64792</v>
      </c>
    </row>
    <row r="549" ht="14.25" customHeight="1">
      <c r="A549" s="3">
        <v>548.0</v>
      </c>
      <c r="B549" s="3" t="s">
        <v>570</v>
      </c>
      <c r="C549" s="3">
        <v>29.0</v>
      </c>
      <c r="D549" s="3" t="s">
        <v>18</v>
      </c>
      <c r="E549" s="3" t="s">
        <v>23</v>
      </c>
      <c r="F549" s="3">
        <v>31260.0</v>
      </c>
      <c r="G549" s="4">
        <v>42797.0</v>
      </c>
      <c r="H549" s="3">
        <v>32450.0</v>
      </c>
      <c r="I549" s="3" t="s">
        <v>25</v>
      </c>
      <c r="J549" s="3">
        <v>27.0</v>
      </c>
      <c r="K549" s="5" t="str">
        <f t="shared" si="1"/>
        <v>Below</v>
      </c>
      <c r="L549" s="5" t="str">
        <f t="shared" si="2"/>
        <v>Poor</v>
      </c>
      <c r="M549" s="5" t="b">
        <f t="shared" si="3"/>
        <v>0</v>
      </c>
      <c r="N549" s="5" t="b">
        <f t="shared" si="4"/>
        <v>0</v>
      </c>
      <c r="O549" s="5" t="b">
        <f t="shared" si="5"/>
        <v>1</v>
      </c>
      <c r="P549" s="5">
        <f t="shared" si="6"/>
        <v>31260</v>
      </c>
    </row>
    <row r="550" ht="14.25" customHeight="1">
      <c r="A550" s="3">
        <v>549.0</v>
      </c>
      <c r="B550" s="3" t="s">
        <v>571</v>
      </c>
      <c r="C550" s="3">
        <v>51.0</v>
      </c>
      <c r="D550" s="3" t="s">
        <v>22</v>
      </c>
      <c r="E550" s="3" t="s">
        <v>34</v>
      </c>
      <c r="F550" s="3">
        <v>61587.0</v>
      </c>
      <c r="G550" s="4">
        <v>43303.0</v>
      </c>
      <c r="H550" s="3">
        <v>28008.0</v>
      </c>
      <c r="I550" s="3" t="s">
        <v>25</v>
      </c>
      <c r="J550" s="3">
        <v>45.0</v>
      </c>
      <c r="K550" s="5" t="str">
        <f t="shared" si="1"/>
        <v>Above</v>
      </c>
      <c r="L550" s="5" t="str">
        <f t="shared" si="2"/>
        <v>Good</v>
      </c>
      <c r="M550" s="5" t="b">
        <f t="shared" si="3"/>
        <v>0</v>
      </c>
      <c r="N550" s="5" t="b">
        <f t="shared" si="4"/>
        <v>1</v>
      </c>
      <c r="O550" s="5" t="b">
        <f t="shared" si="5"/>
        <v>1</v>
      </c>
      <c r="P550" s="5">
        <f t="shared" si="6"/>
        <v>61587</v>
      </c>
    </row>
    <row r="551" ht="14.25" customHeight="1">
      <c r="A551" s="3">
        <v>550.0</v>
      </c>
      <c r="B551" s="3" t="s">
        <v>572</v>
      </c>
      <c r="C551" s="3">
        <v>55.0</v>
      </c>
      <c r="D551" s="3" t="s">
        <v>18</v>
      </c>
      <c r="E551" s="3" t="s">
        <v>19</v>
      </c>
      <c r="F551" s="3">
        <v>52811.0</v>
      </c>
      <c r="G551" s="4">
        <v>43684.0</v>
      </c>
      <c r="H551" s="3">
        <v>29741.0</v>
      </c>
      <c r="I551" s="3" t="s">
        <v>35</v>
      </c>
      <c r="J551" s="3">
        <v>33.0</v>
      </c>
      <c r="K551" s="5" t="str">
        <f t="shared" si="1"/>
        <v>Above</v>
      </c>
      <c r="L551" s="5" t="str">
        <f t="shared" si="2"/>
        <v>Average</v>
      </c>
      <c r="M551" s="5" t="b">
        <f t="shared" si="3"/>
        <v>0</v>
      </c>
      <c r="N551" s="5" t="b">
        <f t="shared" si="4"/>
        <v>0</v>
      </c>
      <c r="O551" s="5" t="b">
        <f t="shared" si="5"/>
        <v>1</v>
      </c>
      <c r="P551" s="5">
        <f t="shared" si="6"/>
        <v>52811</v>
      </c>
    </row>
    <row r="552" ht="14.25" customHeight="1">
      <c r="A552" s="3">
        <v>551.0</v>
      </c>
      <c r="B552" s="3" t="s">
        <v>573</v>
      </c>
      <c r="C552" s="3">
        <v>20.0</v>
      </c>
      <c r="D552" s="3" t="s">
        <v>18</v>
      </c>
      <c r="E552" s="3" t="s">
        <v>29</v>
      </c>
      <c r="F552" s="3">
        <v>46256.0</v>
      </c>
      <c r="G552" s="4">
        <v>43873.0</v>
      </c>
      <c r="H552" s="3">
        <v>21329.0</v>
      </c>
      <c r="I552" s="3" t="s">
        <v>25</v>
      </c>
      <c r="J552" s="3">
        <v>42.0</v>
      </c>
      <c r="K552" s="5" t="str">
        <f t="shared" si="1"/>
        <v>Below</v>
      </c>
      <c r="L552" s="5" t="str">
        <f t="shared" si="2"/>
        <v>Good</v>
      </c>
      <c r="M552" s="5" t="b">
        <f t="shared" si="3"/>
        <v>0</v>
      </c>
      <c r="N552" s="5" t="b">
        <f t="shared" si="4"/>
        <v>0</v>
      </c>
      <c r="O552" s="5" t="b">
        <f t="shared" si="5"/>
        <v>1</v>
      </c>
      <c r="P552" s="5">
        <f t="shared" si="6"/>
        <v>46256</v>
      </c>
    </row>
    <row r="553" ht="14.25" customHeight="1">
      <c r="A553" s="3">
        <v>552.0</v>
      </c>
      <c r="B553" s="3" t="s">
        <v>574</v>
      </c>
      <c r="C553" s="3">
        <v>42.0</v>
      </c>
      <c r="D553" s="3" t="s">
        <v>18</v>
      </c>
      <c r="E553" s="3" t="s">
        <v>34</v>
      </c>
      <c r="F553" s="3">
        <v>36934.0</v>
      </c>
      <c r="G553" s="4">
        <v>44780.0</v>
      </c>
      <c r="H553" s="3">
        <v>34095.0</v>
      </c>
      <c r="I553" s="3" t="s">
        <v>27</v>
      </c>
      <c r="J553" s="3">
        <v>38.0</v>
      </c>
      <c r="K553" s="5" t="str">
        <f t="shared" si="1"/>
        <v>Below</v>
      </c>
      <c r="L553" s="5" t="str">
        <f t="shared" si="2"/>
        <v>Average</v>
      </c>
      <c r="M553" s="5" t="b">
        <f t="shared" si="3"/>
        <v>0</v>
      </c>
      <c r="N553" s="5" t="b">
        <f t="shared" si="4"/>
        <v>1</v>
      </c>
      <c r="O553" s="5" t="b">
        <f t="shared" si="5"/>
        <v>1</v>
      </c>
      <c r="P553" s="5">
        <f t="shared" si="6"/>
        <v>36934</v>
      </c>
    </row>
    <row r="554" ht="14.25" customHeight="1">
      <c r="A554" s="3">
        <v>553.0</v>
      </c>
      <c r="B554" s="3" t="s">
        <v>575</v>
      </c>
      <c r="C554" s="3">
        <v>24.0</v>
      </c>
      <c r="D554" s="3" t="s">
        <v>18</v>
      </c>
      <c r="E554" s="3" t="s">
        <v>29</v>
      </c>
      <c r="F554" s="3">
        <v>34284.0</v>
      </c>
      <c r="G554" s="4">
        <v>42372.0</v>
      </c>
      <c r="H554" s="3">
        <v>11404.0</v>
      </c>
      <c r="I554" s="3" t="s">
        <v>27</v>
      </c>
      <c r="J554" s="3">
        <v>37.0</v>
      </c>
      <c r="K554" s="5" t="str">
        <f t="shared" si="1"/>
        <v>Below</v>
      </c>
      <c r="L554" s="5" t="str">
        <f t="shared" si="2"/>
        <v>Average</v>
      </c>
      <c r="M554" s="5" t="b">
        <f t="shared" si="3"/>
        <v>0</v>
      </c>
      <c r="N554" s="5" t="b">
        <f t="shared" si="4"/>
        <v>0</v>
      </c>
      <c r="O554" s="5" t="b">
        <f t="shared" si="5"/>
        <v>1</v>
      </c>
      <c r="P554" s="5">
        <f t="shared" si="6"/>
        <v>34284</v>
      </c>
    </row>
    <row r="555" ht="14.25" customHeight="1">
      <c r="A555" s="3">
        <v>554.0</v>
      </c>
      <c r="B555" s="3" t="s">
        <v>576</v>
      </c>
      <c r="C555" s="3">
        <v>28.0</v>
      </c>
      <c r="D555" s="3" t="s">
        <v>18</v>
      </c>
      <c r="E555" s="3" t="s">
        <v>29</v>
      </c>
      <c r="F555" s="3">
        <v>35117.0</v>
      </c>
      <c r="G555" s="4">
        <v>44876.0</v>
      </c>
      <c r="H555" s="3">
        <v>35134.0</v>
      </c>
      <c r="I555" s="3" t="s">
        <v>20</v>
      </c>
      <c r="J555" s="3">
        <v>21.0</v>
      </c>
      <c r="K555" s="5" t="str">
        <f t="shared" si="1"/>
        <v>Below</v>
      </c>
      <c r="L555" s="5" t="str">
        <f t="shared" si="2"/>
        <v>Poor</v>
      </c>
      <c r="M555" s="5" t="b">
        <f t="shared" si="3"/>
        <v>0</v>
      </c>
      <c r="N555" s="5" t="b">
        <f t="shared" si="4"/>
        <v>0</v>
      </c>
      <c r="O555" s="5" t="b">
        <f t="shared" si="5"/>
        <v>1</v>
      </c>
      <c r="P555" s="5">
        <f t="shared" si="6"/>
        <v>35117</v>
      </c>
    </row>
    <row r="556" ht="14.25" customHeight="1">
      <c r="A556" s="3">
        <v>555.0</v>
      </c>
      <c r="B556" s="3" t="s">
        <v>577</v>
      </c>
      <c r="C556" s="3">
        <v>42.0</v>
      </c>
      <c r="D556" s="3" t="s">
        <v>22</v>
      </c>
      <c r="E556" s="3" t="s">
        <v>29</v>
      </c>
      <c r="F556" s="3">
        <v>71674.0</v>
      </c>
      <c r="G556" s="4">
        <v>42230.0</v>
      </c>
      <c r="H556" s="3">
        <v>19965.0</v>
      </c>
      <c r="I556" s="3" t="s">
        <v>20</v>
      </c>
      <c r="J556" s="3">
        <v>52.0</v>
      </c>
      <c r="K556" s="5" t="str">
        <f t="shared" si="1"/>
        <v>Above</v>
      </c>
      <c r="L556" s="5" t="str">
        <f t="shared" si="2"/>
        <v>Excellent</v>
      </c>
      <c r="M556" s="5" t="b">
        <f t="shared" si="3"/>
        <v>0</v>
      </c>
      <c r="N556" s="5" t="b">
        <f t="shared" si="4"/>
        <v>1</v>
      </c>
      <c r="O556" s="5" t="b">
        <f t="shared" si="5"/>
        <v>1</v>
      </c>
      <c r="P556" s="5">
        <f t="shared" si="6"/>
        <v>71674</v>
      </c>
    </row>
    <row r="557" ht="14.25" customHeight="1">
      <c r="A557" s="3">
        <v>556.0</v>
      </c>
      <c r="B557" s="3" t="s">
        <v>578</v>
      </c>
      <c r="C557" s="3">
        <v>55.0</v>
      </c>
      <c r="D557" s="3" t="s">
        <v>22</v>
      </c>
      <c r="E557" s="3" t="s">
        <v>23</v>
      </c>
      <c r="F557" s="3">
        <v>43084.0</v>
      </c>
      <c r="G557" s="4">
        <v>42424.0</v>
      </c>
      <c r="H557" s="3">
        <v>17531.0</v>
      </c>
      <c r="I557" s="3" t="s">
        <v>20</v>
      </c>
      <c r="J557" s="3">
        <v>51.0</v>
      </c>
      <c r="K557" s="5" t="str">
        <f t="shared" si="1"/>
        <v>Below</v>
      </c>
      <c r="L557" s="5" t="str">
        <f t="shared" si="2"/>
        <v>Excellent</v>
      </c>
      <c r="M557" s="5" t="b">
        <f t="shared" si="3"/>
        <v>1</v>
      </c>
      <c r="N557" s="5" t="b">
        <f t="shared" si="4"/>
        <v>0</v>
      </c>
      <c r="O557" s="5" t="b">
        <f t="shared" si="5"/>
        <v>1</v>
      </c>
      <c r="P557" s="5">
        <f t="shared" si="6"/>
        <v>43084</v>
      </c>
    </row>
    <row r="558" ht="14.25" customHeight="1">
      <c r="A558" s="3">
        <v>557.0</v>
      </c>
      <c r="B558" s="3" t="s">
        <v>579</v>
      </c>
      <c r="C558" s="3">
        <v>20.0</v>
      </c>
      <c r="D558" s="3" t="s">
        <v>18</v>
      </c>
      <c r="E558" s="3" t="s">
        <v>34</v>
      </c>
      <c r="F558" s="3">
        <v>57617.0</v>
      </c>
      <c r="G558" s="4">
        <v>43557.0</v>
      </c>
      <c r="H558" s="3">
        <v>13311.0</v>
      </c>
      <c r="I558" s="3" t="s">
        <v>27</v>
      </c>
      <c r="J558" s="3">
        <v>32.0</v>
      </c>
      <c r="K558" s="5" t="str">
        <f t="shared" si="1"/>
        <v>Above</v>
      </c>
      <c r="L558" s="5" t="str">
        <f t="shared" si="2"/>
        <v>Average</v>
      </c>
      <c r="M558" s="5" t="b">
        <f t="shared" si="3"/>
        <v>0</v>
      </c>
      <c r="N558" s="5" t="b">
        <f t="shared" si="4"/>
        <v>1</v>
      </c>
      <c r="O558" s="5" t="b">
        <f t="shared" si="5"/>
        <v>1</v>
      </c>
      <c r="P558" s="5">
        <f t="shared" si="6"/>
        <v>57617</v>
      </c>
    </row>
    <row r="559" ht="14.25" customHeight="1">
      <c r="A559" s="3">
        <v>558.0</v>
      </c>
      <c r="B559" s="3" t="s">
        <v>580</v>
      </c>
      <c r="C559" s="3">
        <v>42.0</v>
      </c>
      <c r="D559" s="3" t="s">
        <v>18</v>
      </c>
      <c r="E559" s="3" t="s">
        <v>23</v>
      </c>
      <c r="F559" s="3">
        <v>68368.0</v>
      </c>
      <c r="G559" s="4">
        <v>44267.0</v>
      </c>
      <c r="H559" s="3">
        <v>37473.0</v>
      </c>
      <c r="I559" s="3" t="s">
        <v>25</v>
      </c>
      <c r="J559" s="3">
        <v>22.0</v>
      </c>
      <c r="K559" s="5" t="str">
        <f t="shared" si="1"/>
        <v>Above</v>
      </c>
      <c r="L559" s="5" t="str">
        <f t="shared" si="2"/>
        <v>Poor</v>
      </c>
      <c r="M559" s="5" t="b">
        <f t="shared" si="3"/>
        <v>0</v>
      </c>
      <c r="N559" s="5" t="b">
        <f t="shared" si="4"/>
        <v>1</v>
      </c>
      <c r="O559" s="5" t="b">
        <f t="shared" si="5"/>
        <v>1</v>
      </c>
      <c r="P559" s="5">
        <f t="shared" si="6"/>
        <v>68368</v>
      </c>
    </row>
    <row r="560" ht="14.25" customHeight="1">
      <c r="A560" s="3">
        <v>559.0</v>
      </c>
      <c r="B560" s="3" t="s">
        <v>581</v>
      </c>
      <c r="C560" s="3">
        <v>38.0</v>
      </c>
      <c r="D560" s="3" t="s">
        <v>18</v>
      </c>
      <c r="E560" s="3" t="s">
        <v>23</v>
      </c>
      <c r="F560" s="3">
        <v>70489.0</v>
      </c>
      <c r="G560" s="4">
        <v>42738.0</v>
      </c>
      <c r="H560" s="3">
        <v>33265.0</v>
      </c>
      <c r="I560" s="3" t="s">
        <v>27</v>
      </c>
      <c r="J560" s="3">
        <v>51.0</v>
      </c>
      <c r="K560" s="5" t="str">
        <f t="shared" si="1"/>
        <v>Above</v>
      </c>
      <c r="L560" s="5" t="str">
        <f t="shared" si="2"/>
        <v>Excellent</v>
      </c>
      <c r="M560" s="5" t="b">
        <f t="shared" si="3"/>
        <v>0</v>
      </c>
      <c r="N560" s="5" t="b">
        <f t="shared" si="4"/>
        <v>1</v>
      </c>
      <c r="O560" s="5" t="b">
        <f t="shared" si="5"/>
        <v>1</v>
      </c>
      <c r="P560" s="5">
        <f t="shared" si="6"/>
        <v>70489</v>
      </c>
    </row>
    <row r="561" ht="14.25" customHeight="1">
      <c r="A561" s="3">
        <v>560.0</v>
      </c>
      <c r="B561" s="3" t="s">
        <v>582</v>
      </c>
      <c r="C561" s="3">
        <v>29.0</v>
      </c>
      <c r="D561" s="3" t="s">
        <v>18</v>
      </c>
      <c r="E561" s="3" t="s">
        <v>29</v>
      </c>
      <c r="F561" s="3">
        <v>36335.0</v>
      </c>
      <c r="G561" s="4">
        <v>43596.0</v>
      </c>
      <c r="H561" s="3">
        <v>11479.0</v>
      </c>
      <c r="I561" s="3" t="s">
        <v>27</v>
      </c>
      <c r="J561" s="3">
        <v>38.0</v>
      </c>
      <c r="K561" s="5" t="str">
        <f t="shared" si="1"/>
        <v>Below</v>
      </c>
      <c r="L561" s="5" t="str">
        <f t="shared" si="2"/>
        <v>Average</v>
      </c>
      <c r="M561" s="5" t="b">
        <f t="shared" si="3"/>
        <v>0</v>
      </c>
      <c r="N561" s="5" t="b">
        <f t="shared" si="4"/>
        <v>0</v>
      </c>
      <c r="O561" s="5" t="b">
        <f t="shared" si="5"/>
        <v>1</v>
      </c>
      <c r="P561" s="5">
        <f t="shared" si="6"/>
        <v>36335</v>
      </c>
    </row>
    <row r="562" ht="14.25" customHeight="1">
      <c r="A562" s="3">
        <v>561.0</v>
      </c>
      <c r="B562" s="3" t="s">
        <v>583</v>
      </c>
      <c r="C562" s="3">
        <v>36.0</v>
      </c>
      <c r="D562" s="3" t="s">
        <v>18</v>
      </c>
      <c r="E562" s="3" t="s">
        <v>19</v>
      </c>
      <c r="F562" s="3">
        <v>45414.0</v>
      </c>
      <c r="G562" s="4">
        <v>42037.0</v>
      </c>
      <c r="H562" s="3">
        <v>38554.0</v>
      </c>
      <c r="I562" s="3" t="s">
        <v>20</v>
      </c>
      <c r="J562" s="3">
        <v>31.0</v>
      </c>
      <c r="K562" s="5" t="str">
        <f t="shared" si="1"/>
        <v>Below</v>
      </c>
      <c r="L562" s="5" t="str">
        <f t="shared" si="2"/>
        <v>Average</v>
      </c>
      <c r="M562" s="5" t="b">
        <f t="shared" si="3"/>
        <v>0</v>
      </c>
      <c r="N562" s="5" t="b">
        <f t="shared" si="4"/>
        <v>0</v>
      </c>
      <c r="O562" s="5" t="b">
        <f t="shared" si="5"/>
        <v>1</v>
      </c>
      <c r="P562" s="5">
        <f t="shared" si="6"/>
        <v>45414</v>
      </c>
    </row>
    <row r="563" ht="14.25" customHeight="1">
      <c r="A563" s="3">
        <v>562.0</v>
      </c>
      <c r="B563" s="3" t="s">
        <v>584</v>
      </c>
      <c r="C563" s="3">
        <v>46.0</v>
      </c>
      <c r="D563" s="3" t="s">
        <v>22</v>
      </c>
      <c r="E563" s="3" t="s">
        <v>29</v>
      </c>
      <c r="F563" s="3">
        <v>70481.0</v>
      </c>
      <c r="G563" s="4">
        <v>42026.0</v>
      </c>
      <c r="H563" s="3">
        <v>30106.0</v>
      </c>
      <c r="I563" s="3" t="s">
        <v>27</v>
      </c>
      <c r="J563" s="3">
        <v>46.0</v>
      </c>
      <c r="K563" s="5" t="str">
        <f t="shared" si="1"/>
        <v>Above</v>
      </c>
      <c r="L563" s="5" t="str">
        <f t="shared" si="2"/>
        <v>Good</v>
      </c>
      <c r="M563" s="5" t="b">
        <f t="shared" si="3"/>
        <v>0</v>
      </c>
      <c r="N563" s="5" t="b">
        <f t="shared" si="4"/>
        <v>1</v>
      </c>
      <c r="O563" s="5" t="b">
        <f t="shared" si="5"/>
        <v>1</v>
      </c>
      <c r="P563" s="5">
        <f t="shared" si="6"/>
        <v>70481</v>
      </c>
    </row>
    <row r="564" ht="14.25" customHeight="1">
      <c r="A564" s="3">
        <v>563.0</v>
      </c>
      <c r="B564" s="3" t="s">
        <v>585</v>
      </c>
      <c r="C564" s="3">
        <v>27.0</v>
      </c>
      <c r="D564" s="3" t="s">
        <v>22</v>
      </c>
      <c r="E564" s="3" t="s">
        <v>34</v>
      </c>
      <c r="F564" s="3">
        <v>39588.0</v>
      </c>
      <c r="G564" s="4">
        <v>44135.0</v>
      </c>
      <c r="H564" s="3">
        <v>21349.0</v>
      </c>
      <c r="I564" s="3" t="s">
        <v>27</v>
      </c>
      <c r="J564" s="3">
        <v>20.0</v>
      </c>
      <c r="K564" s="5" t="str">
        <f t="shared" si="1"/>
        <v>Below</v>
      </c>
      <c r="L564" s="5" t="str">
        <f t="shared" si="2"/>
        <v>Poor</v>
      </c>
      <c r="M564" s="5" t="b">
        <f t="shared" si="3"/>
        <v>0</v>
      </c>
      <c r="N564" s="5" t="b">
        <f t="shared" si="4"/>
        <v>1</v>
      </c>
      <c r="O564" s="5" t="b">
        <f t="shared" si="5"/>
        <v>1</v>
      </c>
      <c r="P564" s="5">
        <f t="shared" si="6"/>
        <v>39588</v>
      </c>
    </row>
    <row r="565" ht="14.25" customHeight="1">
      <c r="A565" s="3">
        <v>564.0</v>
      </c>
      <c r="B565" s="3" t="s">
        <v>586</v>
      </c>
      <c r="C565" s="3">
        <v>52.0</v>
      </c>
      <c r="D565" s="3" t="s">
        <v>18</v>
      </c>
      <c r="E565" s="3" t="s">
        <v>19</v>
      </c>
      <c r="F565" s="3">
        <v>73466.0</v>
      </c>
      <c r="G565" s="4">
        <v>44657.0</v>
      </c>
      <c r="H565" s="3">
        <v>23354.0</v>
      </c>
      <c r="I565" s="3" t="s">
        <v>20</v>
      </c>
      <c r="J565" s="3">
        <v>30.0</v>
      </c>
      <c r="K565" s="5" t="str">
        <f t="shared" si="1"/>
        <v>Above</v>
      </c>
      <c r="L565" s="5" t="str">
        <f t="shared" si="2"/>
        <v>Average</v>
      </c>
      <c r="M565" s="5" t="b">
        <f t="shared" si="3"/>
        <v>0</v>
      </c>
      <c r="N565" s="5" t="b">
        <f t="shared" si="4"/>
        <v>1</v>
      </c>
      <c r="O565" s="5" t="b">
        <f t="shared" si="5"/>
        <v>1</v>
      </c>
      <c r="P565" s="5">
        <f t="shared" si="6"/>
        <v>73466</v>
      </c>
    </row>
    <row r="566" ht="14.25" customHeight="1">
      <c r="A566" s="3">
        <v>565.0</v>
      </c>
      <c r="B566" s="3" t="s">
        <v>587</v>
      </c>
      <c r="C566" s="3">
        <v>60.0</v>
      </c>
      <c r="D566" s="3" t="s">
        <v>22</v>
      </c>
      <c r="E566" s="3" t="s">
        <v>19</v>
      </c>
      <c r="F566" s="3">
        <v>73548.0</v>
      </c>
      <c r="G566" s="4">
        <v>44909.0</v>
      </c>
      <c r="H566" s="3">
        <v>14394.0</v>
      </c>
      <c r="I566" s="3" t="s">
        <v>20</v>
      </c>
      <c r="J566" s="3">
        <v>34.0</v>
      </c>
      <c r="K566" s="5" t="str">
        <f t="shared" si="1"/>
        <v>Above</v>
      </c>
      <c r="L566" s="5" t="str">
        <f t="shared" si="2"/>
        <v>Average</v>
      </c>
      <c r="M566" s="5" t="b">
        <f t="shared" si="3"/>
        <v>0</v>
      </c>
      <c r="N566" s="5" t="b">
        <f t="shared" si="4"/>
        <v>1</v>
      </c>
      <c r="O566" s="5" t="b">
        <f t="shared" si="5"/>
        <v>1</v>
      </c>
      <c r="P566" s="5">
        <f t="shared" si="6"/>
        <v>73548</v>
      </c>
    </row>
    <row r="567" ht="14.25" customHeight="1">
      <c r="A567" s="3">
        <v>566.0</v>
      </c>
      <c r="B567" s="3" t="s">
        <v>588</v>
      </c>
      <c r="C567" s="3">
        <v>20.0</v>
      </c>
      <c r="D567" s="3" t="s">
        <v>18</v>
      </c>
      <c r="E567" s="3" t="s">
        <v>19</v>
      </c>
      <c r="F567" s="3">
        <v>72728.0</v>
      </c>
      <c r="G567" s="4">
        <v>44964.0</v>
      </c>
      <c r="H567" s="3">
        <v>31142.0</v>
      </c>
      <c r="I567" s="3" t="s">
        <v>25</v>
      </c>
      <c r="J567" s="3">
        <v>38.0</v>
      </c>
      <c r="K567" s="5" t="str">
        <f t="shared" si="1"/>
        <v>Above</v>
      </c>
      <c r="L567" s="5" t="str">
        <f t="shared" si="2"/>
        <v>Average</v>
      </c>
      <c r="M567" s="5" t="b">
        <f t="shared" si="3"/>
        <v>0</v>
      </c>
      <c r="N567" s="5" t="b">
        <f t="shared" si="4"/>
        <v>1</v>
      </c>
      <c r="O567" s="5" t="b">
        <f t="shared" si="5"/>
        <v>1</v>
      </c>
      <c r="P567" s="5">
        <f t="shared" si="6"/>
        <v>72728</v>
      </c>
    </row>
    <row r="568" ht="14.25" customHeight="1">
      <c r="A568" s="3">
        <v>567.0</v>
      </c>
      <c r="B568" s="3" t="s">
        <v>589</v>
      </c>
      <c r="C568" s="3">
        <v>47.0</v>
      </c>
      <c r="D568" s="3" t="s">
        <v>18</v>
      </c>
      <c r="E568" s="3" t="s">
        <v>7</v>
      </c>
      <c r="F568" s="3">
        <v>39406.0</v>
      </c>
      <c r="G568" s="4">
        <v>44270.0</v>
      </c>
      <c r="H568" s="3">
        <v>21580.0</v>
      </c>
      <c r="I568" s="3" t="s">
        <v>27</v>
      </c>
      <c r="J568" s="3">
        <v>54.0</v>
      </c>
      <c r="K568" s="5" t="str">
        <f t="shared" si="1"/>
        <v>Below</v>
      </c>
      <c r="L568" s="5" t="str">
        <f t="shared" si="2"/>
        <v>Excellent</v>
      </c>
      <c r="M568" s="5" t="b">
        <f t="shared" si="3"/>
        <v>0</v>
      </c>
      <c r="N568" s="5" t="b">
        <f t="shared" si="4"/>
        <v>0</v>
      </c>
      <c r="O568" s="5" t="b">
        <f t="shared" si="5"/>
        <v>1</v>
      </c>
      <c r="P568" s="5">
        <f t="shared" si="6"/>
        <v>39406</v>
      </c>
    </row>
    <row r="569" ht="14.25" customHeight="1">
      <c r="A569" s="3">
        <v>568.0</v>
      </c>
      <c r="B569" s="3" t="s">
        <v>590</v>
      </c>
      <c r="C569" s="3">
        <v>28.0</v>
      </c>
      <c r="D569" s="3" t="s">
        <v>18</v>
      </c>
      <c r="E569" s="3" t="s">
        <v>7</v>
      </c>
      <c r="F569" s="3">
        <v>42868.0</v>
      </c>
      <c r="G569" s="4">
        <v>43761.0</v>
      </c>
      <c r="H569" s="3">
        <v>19737.0</v>
      </c>
      <c r="I569" s="3" t="s">
        <v>35</v>
      </c>
      <c r="J569" s="3">
        <v>57.0</v>
      </c>
      <c r="K569" s="5" t="str">
        <f t="shared" si="1"/>
        <v>Below</v>
      </c>
      <c r="L569" s="5" t="str">
        <f t="shared" si="2"/>
        <v>Excellent</v>
      </c>
      <c r="M569" s="5" t="b">
        <f t="shared" si="3"/>
        <v>0</v>
      </c>
      <c r="N569" s="5" t="b">
        <f t="shared" si="4"/>
        <v>0</v>
      </c>
      <c r="O569" s="5" t="b">
        <f t="shared" si="5"/>
        <v>1</v>
      </c>
      <c r="P569" s="5">
        <f t="shared" si="6"/>
        <v>42868</v>
      </c>
    </row>
    <row r="570" ht="14.25" customHeight="1">
      <c r="A570" s="3">
        <v>569.0</v>
      </c>
      <c r="B570" s="3" t="s">
        <v>591</v>
      </c>
      <c r="C570" s="3">
        <v>54.0</v>
      </c>
      <c r="D570" s="3" t="s">
        <v>18</v>
      </c>
      <c r="E570" s="3" t="s">
        <v>23</v>
      </c>
      <c r="F570" s="3">
        <v>34898.0</v>
      </c>
      <c r="G570" s="4">
        <v>42088.0</v>
      </c>
      <c r="H570" s="3">
        <v>25673.0</v>
      </c>
      <c r="I570" s="3" t="s">
        <v>25</v>
      </c>
      <c r="J570" s="3">
        <v>27.0</v>
      </c>
      <c r="K570" s="5" t="str">
        <f t="shared" si="1"/>
        <v>Below</v>
      </c>
      <c r="L570" s="5" t="str">
        <f t="shared" si="2"/>
        <v>Poor</v>
      </c>
      <c r="M570" s="5" t="b">
        <f t="shared" si="3"/>
        <v>0</v>
      </c>
      <c r="N570" s="5" t="b">
        <f t="shared" si="4"/>
        <v>0</v>
      </c>
      <c r="O570" s="5" t="b">
        <f t="shared" si="5"/>
        <v>1</v>
      </c>
      <c r="P570" s="5">
        <f t="shared" si="6"/>
        <v>34898</v>
      </c>
    </row>
    <row r="571" ht="14.25" customHeight="1">
      <c r="A571" s="3">
        <v>570.0</v>
      </c>
      <c r="B571" s="3" t="s">
        <v>592</v>
      </c>
      <c r="C571" s="3">
        <v>21.0</v>
      </c>
      <c r="D571" s="3" t="s">
        <v>18</v>
      </c>
      <c r="E571" s="3" t="s">
        <v>23</v>
      </c>
      <c r="F571" s="3">
        <v>37707.0</v>
      </c>
      <c r="G571" s="4">
        <v>43251.0</v>
      </c>
      <c r="H571" s="3">
        <v>30420.0</v>
      </c>
      <c r="I571" s="3" t="s">
        <v>25</v>
      </c>
      <c r="J571" s="3">
        <v>59.0</v>
      </c>
      <c r="K571" s="5" t="str">
        <f t="shared" si="1"/>
        <v>Below</v>
      </c>
      <c r="L571" s="5" t="str">
        <f t="shared" si="2"/>
        <v>Excellent</v>
      </c>
      <c r="M571" s="5" t="b">
        <f t="shared" si="3"/>
        <v>0</v>
      </c>
      <c r="N571" s="5" t="b">
        <f t="shared" si="4"/>
        <v>0</v>
      </c>
      <c r="O571" s="5" t="b">
        <f t="shared" si="5"/>
        <v>1</v>
      </c>
      <c r="P571" s="5">
        <f t="shared" si="6"/>
        <v>37707</v>
      </c>
    </row>
    <row r="572" ht="14.25" customHeight="1">
      <c r="A572" s="3">
        <v>571.0</v>
      </c>
      <c r="B572" s="3" t="s">
        <v>593</v>
      </c>
      <c r="C572" s="3">
        <v>53.0</v>
      </c>
      <c r="D572" s="3" t="s">
        <v>22</v>
      </c>
      <c r="E572" s="3" t="s">
        <v>7</v>
      </c>
      <c r="F572" s="3">
        <v>58809.0</v>
      </c>
      <c r="G572" s="4">
        <v>43316.0</v>
      </c>
      <c r="H572" s="3">
        <v>39048.0</v>
      </c>
      <c r="I572" s="3" t="s">
        <v>20</v>
      </c>
      <c r="J572" s="3">
        <v>25.0</v>
      </c>
      <c r="K572" s="5" t="str">
        <f t="shared" si="1"/>
        <v>Above</v>
      </c>
      <c r="L572" s="5" t="str">
        <f t="shared" si="2"/>
        <v>Poor</v>
      </c>
      <c r="M572" s="5" t="b">
        <f t="shared" si="3"/>
        <v>0</v>
      </c>
      <c r="N572" s="5" t="b">
        <f t="shared" si="4"/>
        <v>0</v>
      </c>
      <c r="O572" s="5" t="b">
        <f t="shared" si="5"/>
        <v>1</v>
      </c>
      <c r="P572" s="5">
        <f t="shared" si="6"/>
        <v>58809</v>
      </c>
    </row>
    <row r="573" ht="14.25" customHeight="1">
      <c r="A573" s="3">
        <v>572.0</v>
      </c>
      <c r="B573" s="3" t="s">
        <v>594</v>
      </c>
      <c r="C573" s="3">
        <v>56.0</v>
      </c>
      <c r="D573" s="3" t="s">
        <v>18</v>
      </c>
      <c r="E573" s="3" t="s">
        <v>23</v>
      </c>
      <c r="F573" s="3">
        <v>36689.0</v>
      </c>
      <c r="G573" s="4">
        <v>43874.0</v>
      </c>
      <c r="H573" s="3">
        <v>21932.0</v>
      </c>
      <c r="I573" s="3" t="s">
        <v>27</v>
      </c>
      <c r="J573" s="3">
        <v>48.0</v>
      </c>
      <c r="K573" s="5" t="str">
        <f t="shared" si="1"/>
        <v>Below</v>
      </c>
      <c r="L573" s="5" t="str">
        <f t="shared" si="2"/>
        <v>Good</v>
      </c>
      <c r="M573" s="5" t="b">
        <f t="shared" si="3"/>
        <v>0</v>
      </c>
      <c r="N573" s="5" t="b">
        <f t="shared" si="4"/>
        <v>0</v>
      </c>
      <c r="O573" s="5" t="b">
        <f t="shared" si="5"/>
        <v>1</v>
      </c>
      <c r="P573" s="5">
        <f t="shared" si="6"/>
        <v>36689</v>
      </c>
    </row>
    <row r="574" ht="14.25" customHeight="1">
      <c r="A574" s="3">
        <v>573.0</v>
      </c>
      <c r="B574" s="3" t="s">
        <v>595</v>
      </c>
      <c r="C574" s="3">
        <v>40.0</v>
      </c>
      <c r="D574" s="3" t="s">
        <v>18</v>
      </c>
      <c r="E574" s="3" t="s">
        <v>34</v>
      </c>
      <c r="F574" s="3">
        <v>41099.0</v>
      </c>
      <c r="G574" s="4">
        <v>42207.0</v>
      </c>
      <c r="H574" s="3">
        <v>22922.0</v>
      </c>
      <c r="I574" s="3" t="s">
        <v>27</v>
      </c>
      <c r="J574" s="3">
        <v>22.0</v>
      </c>
      <c r="K574" s="5" t="str">
        <f t="shared" si="1"/>
        <v>Below</v>
      </c>
      <c r="L574" s="5" t="str">
        <f t="shared" si="2"/>
        <v>Poor</v>
      </c>
      <c r="M574" s="5" t="b">
        <f t="shared" si="3"/>
        <v>0</v>
      </c>
      <c r="N574" s="5" t="b">
        <f t="shared" si="4"/>
        <v>1</v>
      </c>
      <c r="O574" s="5" t="b">
        <f t="shared" si="5"/>
        <v>1</v>
      </c>
      <c r="P574" s="5">
        <f t="shared" si="6"/>
        <v>41099</v>
      </c>
    </row>
    <row r="575" ht="14.25" customHeight="1">
      <c r="A575" s="3">
        <v>574.0</v>
      </c>
      <c r="B575" s="3" t="s">
        <v>596</v>
      </c>
      <c r="C575" s="3">
        <v>52.0</v>
      </c>
      <c r="D575" s="3" t="s">
        <v>18</v>
      </c>
      <c r="E575" s="3" t="s">
        <v>23</v>
      </c>
      <c r="F575" s="3">
        <v>55491.0</v>
      </c>
      <c r="G575" s="4">
        <v>43477.0</v>
      </c>
      <c r="H575" s="3">
        <v>15835.0</v>
      </c>
      <c r="I575" s="3" t="s">
        <v>27</v>
      </c>
      <c r="J575" s="3">
        <v>38.0</v>
      </c>
      <c r="K575" s="5" t="str">
        <f t="shared" si="1"/>
        <v>Above</v>
      </c>
      <c r="L575" s="5" t="str">
        <f t="shared" si="2"/>
        <v>Average</v>
      </c>
      <c r="M575" s="5" t="b">
        <f t="shared" si="3"/>
        <v>0</v>
      </c>
      <c r="N575" s="5" t="b">
        <f t="shared" si="4"/>
        <v>0</v>
      </c>
      <c r="O575" s="5" t="b">
        <f t="shared" si="5"/>
        <v>1</v>
      </c>
      <c r="P575" s="5">
        <f t="shared" si="6"/>
        <v>55491</v>
      </c>
    </row>
    <row r="576" ht="14.25" customHeight="1">
      <c r="A576" s="3">
        <v>575.0</v>
      </c>
      <c r="B576" s="3" t="s">
        <v>597</v>
      </c>
      <c r="C576" s="3">
        <v>58.0</v>
      </c>
      <c r="D576" s="3" t="s">
        <v>22</v>
      </c>
      <c r="E576" s="3" t="s">
        <v>29</v>
      </c>
      <c r="F576" s="3">
        <v>35019.0</v>
      </c>
      <c r="G576" s="4">
        <v>42027.0</v>
      </c>
      <c r="H576" s="3">
        <v>35946.0</v>
      </c>
      <c r="I576" s="3" t="s">
        <v>27</v>
      </c>
      <c r="J576" s="3">
        <v>48.0</v>
      </c>
      <c r="K576" s="5" t="str">
        <f t="shared" si="1"/>
        <v>Below</v>
      </c>
      <c r="L576" s="5" t="str">
        <f t="shared" si="2"/>
        <v>Good</v>
      </c>
      <c r="M576" s="5" t="b">
        <f t="shared" si="3"/>
        <v>0</v>
      </c>
      <c r="N576" s="5" t="b">
        <f t="shared" si="4"/>
        <v>0</v>
      </c>
      <c r="O576" s="5" t="b">
        <f t="shared" si="5"/>
        <v>1</v>
      </c>
      <c r="P576" s="5">
        <f t="shared" si="6"/>
        <v>35019</v>
      </c>
    </row>
    <row r="577" ht="14.25" customHeight="1">
      <c r="A577" s="3">
        <v>576.0</v>
      </c>
      <c r="B577" s="3" t="s">
        <v>598</v>
      </c>
      <c r="C577" s="3">
        <v>26.0</v>
      </c>
      <c r="D577" s="3" t="s">
        <v>18</v>
      </c>
      <c r="E577" s="3" t="s">
        <v>23</v>
      </c>
      <c r="F577" s="3">
        <v>46993.0</v>
      </c>
      <c r="G577" s="4">
        <v>43585.0</v>
      </c>
      <c r="H577" s="3">
        <v>38765.0</v>
      </c>
      <c r="I577" s="3" t="s">
        <v>20</v>
      </c>
      <c r="J577" s="3">
        <v>26.0</v>
      </c>
      <c r="K577" s="5" t="str">
        <f t="shared" si="1"/>
        <v>Below</v>
      </c>
      <c r="L577" s="5" t="str">
        <f t="shared" si="2"/>
        <v>Poor</v>
      </c>
      <c r="M577" s="5" t="b">
        <f t="shared" si="3"/>
        <v>1</v>
      </c>
      <c r="N577" s="5" t="b">
        <f t="shared" si="4"/>
        <v>0</v>
      </c>
      <c r="O577" s="5" t="b">
        <f t="shared" si="5"/>
        <v>1</v>
      </c>
      <c r="P577" s="5">
        <f t="shared" si="6"/>
        <v>46993</v>
      </c>
    </row>
    <row r="578" ht="14.25" customHeight="1">
      <c r="A578" s="3">
        <v>577.0</v>
      </c>
      <c r="B578" s="3" t="s">
        <v>599</v>
      </c>
      <c r="C578" s="3">
        <v>21.0</v>
      </c>
      <c r="D578" s="3" t="s">
        <v>18</v>
      </c>
      <c r="E578" s="3" t="s">
        <v>34</v>
      </c>
      <c r="F578" s="3">
        <v>57843.0</v>
      </c>
      <c r="G578" s="4">
        <v>43178.0</v>
      </c>
      <c r="H578" s="3">
        <v>37767.0</v>
      </c>
      <c r="I578" s="3" t="s">
        <v>27</v>
      </c>
      <c r="J578" s="3">
        <v>54.0</v>
      </c>
      <c r="K578" s="5" t="str">
        <f t="shared" si="1"/>
        <v>Above</v>
      </c>
      <c r="L578" s="5" t="str">
        <f t="shared" si="2"/>
        <v>Excellent</v>
      </c>
      <c r="M578" s="5" t="b">
        <f t="shared" si="3"/>
        <v>0</v>
      </c>
      <c r="N578" s="5" t="b">
        <f t="shared" si="4"/>
        <v>1</v>
      </c>
      <c r="O578" s="5" t="b">
        <f t="shared" si="5"/>
        <v>1</v>
      </c>
      <c r="P578" s="5">
        <f t="shared" si="6"/>
        <v>57843</v>
      </c>
    </row>
    <row r="579" ht="14.25" customHeight="1">
      <c r="A579" s="3">
        <v>578.0</v>
      </c>
      <c r="B579" s="3" t="s">
        <v>600</v>
      </c>
      <c r="C579" s="3">
        <v>27.0</v>
      </c>
      <c r="D579" s="3" t="s">
        <v>18</v>
      </c>
      <c r="E579" s="3" t="s">
        <v>23</v>
      </c>
      <c r="F579" s="3">
        <v>78159.0</v>
      </c>
      <c r="G579" s="4">
        <v>45092.0</v>
      </c>
      <c r="H579" s="3">
        <v>19275.0</v>
      </c>
      <c r="I579" s="3" t="s">
        <v>35</v>
      </c>
      <c r="J579" s="3">
        <v>60.0</v>
      </c>
      <c r="K579" s="5" t="str">
        <f t="shared" si="1"/>
        <v>Above</v>
      </c>
      <c r="L579" s="5" t="str">
        <f t="shared" si="2"/>
        <v>Excellent</v>
      </c>
      <c r="M579" s="5" t="b">
        <f t="shared" si="3"/>
        <v>0</v>
      </c>
      <c r="N579" s="5" t="b">
        <f t="shared" si="4"/>
        <v>1</v>
      </c>
      <c r="O579" s="5" t="b">
        <f t="shared" si="5"/>
        <v>1</v>
      </c>
      <c r="P579" s="5">
        <f t="shared" si="6"/>
        <v>78159</v>
      </c>
    </row>
    <row r="580" ht="14.25" customHeight="1">
      <c r="A580" s="3">
        <v>579.0</v>
      </c>
      <c r="B580" s="3" t="s">
        <v>601</v>
      </c>
      <c r="C580" s="3">
        <v>49.0</v>
      </c>
      <c r="D580" s="3" t="s">
        <v>22</v>
      </c>
      <c r="E580" s="3" t="s">
        <v>23</v>
      </c>
      <c r="F580" s="3">
        <v>75339.0</v>
      </c>
      <c r="G580" s="4">
        <v>42387.0</v>
      </c>
      <c r="H580" s="3">
        <v>10945.0</v>
      </c>
      <c r="I580" s="3" t="s">
        <v>27</v>
      </c>
      <c r="J580" s="3">
        <v>57.0</v>
      </c>
      <c r="K580" s="5" t="str">
        <f t="shared" si="1"/>
        <v>Above</v>
      </c>
      <c r="L580" s="5" t="str">
        <f t="shared" si="2"/>
        <v>Excellent</v>
      </c>
      <c r="M580" s="5" t="b">
        <f t="shared" si="3"/>
        <v>0</v>
      </c>
      <c r="N580" s="5" t="b">
        <f t="shared" si="4"/>
        <v>1</v>
      </c>
      <c r="O580" s="5" t="b">
        <f t="shared" si="5"/>
        <v>1</v>
      </c>
      <c r="P580" s="5">
        <f t="shared" si="6"/>
        <v>75339</v>
      </c>
    </row>
    <row r="581" ht="14.25" customHeight="1">
      <c r="A581" s="3">
        <v>580.0</v>
      </c>
      <c r="B581" s="3" t="s">
        <v>602</v>
      </c>
      <c r="C581" s="3">
        <v>59.0</v>
      </c>
      <c r="D581" s="3" t="s">
        <v>18</v>
      </c>
      <c r="E581" s="3" t="s">
        <v>34</v>
      </c>
      <c r="F581" s="3">
        <v>37437.0</v>
      </c>
      <c r="G581" s="4">
        <v>42083.0</v>
      </c>
      <c r="H581" s="3">
        <v>38371.0</v>
      </c>
      <c r="I581" s="3" t="s">
        <v>27</v>
      </c>
      <c r="J581" s="3">
        <v>22.0</v>
      </c>
      <c r="K581" s="5" t="str">
        <f t="shared" si="1"/>
        <v>Below</v>
      </c>
      <c r="L581" s="5" t="str">
        <f t="shared" si="2"/>
        <v>Poor</v>
      </c>
      <c r="M581" s="5" t="b">
        <f t="shared" si="3"/>
        <v>0</v>
      </c>
      <c r="N581" s="5" t="b">
        <f t="shared" si="4"/>
        <v>1</v>
      </c>
      <c r="O581" s="5" t="b">
        <f t="shared" si="5"/>
        <v>1</v>
      </c>
      <c r="P581" s="5">
        <f t="shared" si="6"/>
        <v>37437</v>
      </c>
    </row>
    <row r="582" ht="14.25" customHeight="1">
      <c r="A582" s="3">
        <v>581.0</v>
      </c>
      <c r="B582" s="3" t="s">
        <v>603</v>
      </c>
      <c r="C582" s="3">
        <v>27.0</v>
      </c>
      <c r="D582" s="3" t="s">
        <v>22</v>
      </c>
      <c r="E582" s="3" t="s">
        <v>19</v>
      </c>
      <c r="F582" s="3">
        <v>34681.0</v>
      </c>
      <c r="G582" s="4">
        <v>42020.0</v>
      </c>
      <c r="H582" s="3">
        <v>13341.0</v>
      </c>
      <c r="I582" s="3" t="s">
        <v>27</v>
      </c>
      <c r="J582" s="3">
        <v>25.0</v>
      </c>
      <c r="K582" s="5" t="str">
        <f t="shared" si="1"/>
        <v>Below</v>
      </c>
      <c r="L582" s="5" t="str">
        <f t="shared" si="2"/>
        <v>Poor</v>
      </c>
      <c r="M582" s="5" t="b">
        <f t="shared" si="3"/>
        <v>0</v>
      </c>
      <c r="N582" s="5" t="b">
        <f t="shared" si="4"/>
        <v>0</v>
      </c>
      <c r="O582" s="5" t="b">
        <f t="shared" si="5"/>
        <v>1</v>
      </c>
      <c r="P582" s="5">
        <f t="shared" si="6"/>
        <v>34681</v>
      </c>
    </row>
    <row r="583" ht="14.25" customHeight="1">
      <c r="A583" s="3">
        <v>582.0</v>
      </c>
      <c r="B583" s="3" t="s">
        <v>604</v>
      </c>
      <c r="C583" s="3">
        <v>35.0</v>
      </c>
      <c r="D583" s="3" t="s">
        <v>18</v>
      </c>
      <c r="E583" s="3" t="s">
        <v>19</v>
      </c>
      <c r="F583" s="3">
        <v>35233.0</v>
      </c>
      <c r="G583" s="4">
        <v>44657.0</v>
      </c>
      <c r="H583" s="3">
        <v>13496.0</v>
      </c>
      <c r="I583" s="3" t="s">
        <v>25</v>
      </c>
      <c r="J583" s="3">
        <v>30.0</v>
      </c>
      <c r="K583" s="5" t="str">
        <f t="shared" si="1"/>
        <v>Below</v>
      </c>
      <c r="L583" s="5" t="str">
        <f t="shared" si="2"/>
        <v>Average</v>
      </c>
      <c r="M583" s="5" t="b">
        <f t="shared" si="3"/>
        <v>0</v>
      </c>
      <c r="N583" s="5" t="b">
        <f t="shared" si="4"/>
        <v>0</v>
      </c>
      <c r="O583" s="5" t="b">
        <f t="shared" si="5"/>
        <v>1</v>
      </c>
      <c r="P583" s="5">
        <f t="shared" si="6"/>
        <v>35233</v>
      </c>
    </row>
    <row r="584" ht="14.25" customHeight="1">
      <c r="A584" s="3">
        <v>583.0</v>
      </c>
      <c r="B584" s="3" t="s">
        <v>605</v>
      </c>
      <c r="C584" s="3">
        <v>60.0</v>
      </c>
      <c r="D584" s="3" t="s">
        <v>22</v>
      </c>
      <c r="E584" s="3" t="s">
        <v>34</v>
      </c>
      <c r="F584" s="3">
        <v>39591.0</v>
      </c>
      <c r="G584" s="4">
        <v>42499.0</v>
      </c>
      <c r="H584" s="3">
        <v>39100.0</v>
      </c>
      <c r="I584" s="3" t="s">
        <v>20</v>
      </c>
      <c r="J584" s="3">
        <v>58.0</v>
      </c>
      <c r="K584" s="5" t="str">
        <f t="shared" si="1"/>
        <v>Below</v>
      </c>
      <c r="L584" s="5" t="str">
        <f t="shared" si="2"/>
        <v>Excellent</v>
      </c>
      <c r="M584" s="5" t="b">
        <f t="shared" si="3"/>
        <v>0</v>
      </c>
      <c r="N584" s="5" t="b">
        <f t="shared" si="4"/>
        <v>1</v>
      </c>
      <c r="O584" s="5" t="b">
        <f t="shared" si="5"/>
        <v>1</v>
      </c>
      <c r="P584" s="5">
        <f t="shared" si="6"/>
        <v>39591</v>
      </c>
    </row>
    <row r="585" ht="14.25" customHeight="1">
      <c r="A585" s="3">
        <v>584.0</v>
      </c>
      <c r="B585" s="3" t="s">
        <v>606</v>
      </c>
      <c r="C585" s="3">
        <v>36.0</v>
      </c>
      <c r="D585" s="3" t="s">
        <v>22</v>
      </c>
      <c r="E585" s="3" t="s">
        <v>29</v>
      </c>
      <c r="F585" s="3">
        <v>54649.0</v>
      </c>
      <c r="G585" s="4">
        <v>43061.0</v>
      </c>
      <c r="H585" s="3">
        <v>35062.0</v>
      </c>
      <c r="I585" s="3" t="s">
        <v>20</v>
      </c>
      <c r="J585" s="3">
        <v>55.0</v>
      </c>
      <c r="K585" s="5" t="str">
        <f t="shared" si="1"/>
        <v>Above</v>
      </c>
      <c r="L585" s="5" t="str">
        <f t="shared" si="2"/>
        <v>Excellent</v>
      </c>
      <c r="M585" s="5" t="b">
        <f t="shared" si="3"/>
        <v>0</v>
      </c>
      <c r="N585" s="5" t="b">
        <f t="shared" si="4"/>
        <v>0</v>
      </c>
      <c r="O585" s="5" t="b">
        <f t="shared" si="5"/>
        <v>1</v>
      </c>
      <c r="P585" s="5">
        <f t="shared" si="6"/>
        <v>54649</v>
      </c>
    </row>
    <row r="586" ht="14.25" customHeight="1">
      <c r="A586" s="3">
        <v>585.0</v>
      </c>
      <c r="B586" s="3" t="s">
        <v>607</v>
      </c>
      <c r="C586" s="3">
        <v>43.0</v>
      </c>
      <c r="D586" s="3" t="s">
        <v>22</v>
      </c>
      <c r="E586" s="3" t="s">
        <v>19</v>
      </c>
      <c r="F586" s="3">
        <v>48617.0</v>
      </c>
      <c r="G586" s="4">
        <v>42621.0</v>
      </c>
      <c r="H586" s="3">
        <v>28882.0</v>
      </c>
      <c r="I586" s="3" t="s">
        <v>27</v>
      </c>
      <c r="J586" s="3">
        <v>30.0</v>
      </c>
      <c r="K586" s="5" t="str">
        <f t="shared" si="1"/>
        <v>Below</v>
      </c>
      <c r="L586" s="5" t="str">
        <f t="shared" si="2"/>
        <v>Average</v>
      </c>
      <c r="M586" s="5" t="b">
        <f t="shared" si="3"/>
        <v>0</v>
      </c>
      <c r="N586" s="5" t="b">
        <f t="shared" si="4"/>
        <v>0</v>
      </c>
      <c r="O586" s="5" t="b">
        <f t="shared" si="5"/>
        <v>1</v>
      </c>
      <c r="P586" s="5">
        <f t="shared" si="6"/>
        <v>48617</v>
      </c>
    </row>
    <row r="587" ht="14.25" customHeight="1">
      <c r="A587" s="3">
        <v>586.0</v>
      </c>
      <c r="B587" s="3" t="s">
        <v>608</v>
      </c>
      <c r="C587" s="3">
        <v>34.0</v>
      </c>
      <c r="D587" s="3" t="s">
        <v>22</v>
      </c>
      <c r="E587" s="3" t="s">
        <v>19</v>
      </c>
      <c r="F587" s="3">
        <v>58269.0</v>
      </c>
      <c r="G587" s="4">
        <v>44958.0</v>
      </c>
      <c r="H587" s="3">
        <v>25323.0</v>
      </c>
      <c r="I587" s="3" t="s">
        <v>35</v>
      </c>
      <c r="J587" s="3">
        <v>27.0</v>
      </c>
      <c r="K587" s="5" t="str">
        <f t="shared" si="1"/>
        <v>Above</v>
      </c>
      <c r="L587" s="5" t="str">
        <f t="shared" si="2"/>
        <v>Poor</v>
      </c>
      <c r="M587" s="5" t="b">
        <f t="shared" si="3"/>
        <v>0</v>
      </c>
      <c r="N587" s="5" t="b">
        <f t="shared" si="4"/>
        <v>0</v>
      </c>
      <c r="O587" s="5" t="b">
        <f t="shared" si="5"/>
        <v>1</v>
      </c>
      <c r="P587" s="5">
        <f t="shared" si="6"/>
        <v>58269</v>
      </c>
    </row>
    <row r="588" ht="14.25" customHeight="1">
      <c r="A588" s="3">
        <v>587.0</v>
      </c>
      <c r="B588" s="3" t="s">
        <v>609</v>
      </c>
      <c r="C588" s="3">
        <v>39.0</v>
      </c>
      <c r="D588" s="3" t="s">
        <v>22</v>
      </c>
      <c r="E588" s="3" t="s">
        <v>7</v>
      </c>
      <c r="F588" s="3">
        <v>55511.0</v>
      </c>
      <c r="G588" s="4">
        <v>43178.0</v>
      </c>
      <c r="H588" s="3">
        <v>19986.0</v>
      </c>
      <c r="I588" s="3" t="s">
        <v>20</v>
      </c>
      <c r="J588" s="3">
        <v>41.0</v>
      </c>
      <c r="K588" s="5" t="str">
        <f t="shared" si="1"/>
        <v>Above</v>
      </c>
      <c r="L588" s="5" t="str">
        <f t="shared" si="2"/>
        <v>Good</v>
      </c>
      <c r="M588" s="5" t="b">
        <f t="shared" si="3"/>
        <v>0</v>
      </c>
      <c r="N588" s="5" t="b">
        <f t="shared" si="4"/>
        <v>0</v>
      </c>
      <c r="O588" s="5" t="b">
        <f t="shared" si="5"/>
        <v>1</v>
      </c>
      <c r="P588" s="5">
        <f t="shared" si="6"/>
        <v>55511</v>
      </c>
    </row>
    <row r="589" ht="14.25" customHeight="1">
      <c r="A589" s="3">
        <v>588.0</v>
      </c>
      <c r="B589" s="3" t="s">
        <v>610</v>
      </c>
      <c r="C589" s="3">
        <v>54.0</v>
      </c>
      <c r="D589" s="3" t="s">
        <v>18</v>
      </c>
      <c r="E589" s="3" t="s">
        <v>34</v>
      </c>
      <c r="F589" s="3">
        <v>58130.0</v>
      </c>
      <c r="G589" s="4">
        <v>45216.0</v>
      </c>
      <c r="H589" s="3">
        <v>20620.0</v>
      </c>
      <c r="I589" s="3" t="s">
        <v>20</v>
      </c>
      <c r="J589" s="3">
        <v>20.0</v>
      </c>
      <c r="K589" s="5" t="str">
        <f t="shared" si="1"/>
        <v>Above</v>
      </c>
      <c r="L589" s="5" t="str">
        <f t="shared" si="2"/>
        <v>Poor</v>
      </c>
      <c r="M589" s="5" t="b">
        <f t="shared" si="3"/>
        <v>0</v>
      </c>
      <c r="N589" s="5" t="b">
        <f t="shared" si="4"/>
        <v>1</v>
      </c>
      <c r="O589" s="5" t="b">
        <f t="shared" si="5"/>
        <v>1</v>
      </c>
      <c r="P589" s="5">
        <f t="shared" si="6"/>
        <v>58130</v>
      </c>
    </row>
    <row r="590" ht="14.25" customHeight="1">
      <c r="A590" s="3">
        <v>589.0</v>
      </c>
      <c r="B590" s="3" t="s">
        <v>611</v>
      </c>
      <c r="C590" s="3">
        <v>37.0</v>
      </c>
      <c r="D590" s="3" t="s">
        <v>22</v>
      </c>
      <c r="E590" s="3" t="s">
        <v>7</v>
      </c>
      <c r="F590" s="3">
        <v>31282.0</v>
      </c>
      <c r="G590" s="4">
        <v>42275.0</v>
      </c>
      <c r="H590" s="3">
        <v>27044.0</v>
      </c>
      <c r="I590" s="3" t="s">
        <v>27</v>
      </c>
      <c r="J590" s="3">
        <v>31.0</v>
      </c>
      <c r="K590" s="5" t="str">
        <f t="shared" si="1"/>
        <v>Below</v>
      </c>
      <c r="L590" s="5" t="str">
        <f t="shared" si="2"/>
        <v>Average</v>
      </c>
      <c r="M590" s="5" t="b">
        <f t="shared" si="3"/>
        <v>0</v>
      </c>
      <c r="N590" s="5" t="b">
        <f t="shared" si="4"/>
        <v>0</v>
      </c>
      <c r="O590" s="5" t="b">
        <f t="shared" si="5"/>
        <v>1</v>
      </c>
      <c r="P590" s="5">
        <f t="shared" si="6"/>
        <v>31282</v>
      </c>
    </row>
    <row r="591" ht="14.25" customHeight="1">
      <c r="A591" s="3">
        <v>590.0</v>
      </c>
      <c r="B591" s="3" t="s">
        <v>612</v>
      </c>
      <c r="C591" s="3">
        <v>43.0</v>
      </c>
      <c r="D591" s="3" t="s">
        <v>22</v>
      </c>
      <c r="E591" s="3" t="s">
        <v>19</v>
      </c>
      <c r="F591" s="3">
        <v>46867.0</v>
      </c>
      <c r="G591" s="4">
        <v>42091.0</v>
      </c>
      <c r="H591" s="3">
        <v>20310.0</v>
      </c>
      <c r="I591" s="3" t="s">
        <v>20</v>
      </c>
      <c r="J591" s="3">
        <v>47.0</v>
      </c>
      <c r="K591" s="5" t="str">
        <f t="shared" si="1"/>
        <v>Below</v>
      </c>
      <c r="L591" s="5" t="str">
        <f t="shared" si="2"/>
        <v>Good</v>
      </c>
      <c r="M591" s="5" t="b">
        <f t="shared" si="3"/>
        <v>0</v>
      </c>
      <c r="N591" s="5" t="b">
        <f t="shared" si="4"/>
        <v>0</v>
      </c>
      <c r="O591" s="5" t="b">
        <f t="shared" si="5"/>
        <v>1</v>
      </c>
      <c r="P591" s="5">
        <f t="shared" si="6"/>
        <v>46867</v>
      </c>
    </row>
    <row r="592" ht="14.25" customHeight="1">
      <c r="A592" s="3">
        <v>591.0</v>
      </c>
      <c r="B592" s="3" t="s">
        <v>613</v>
      </c>
      <c r="C592" s="3">
        <v>30.0</v>
      </c>
      <c r="D592" s="3" t="s">
        <v>18</v>
      </c>
      <c r="E592" s="3" t="s">
        <v>7</v>
      </c>
      <c r="F592" s="3">
        <v>45024.0</v>
      </c>
      <c r="G592" s="4">
        <v>44654.0</v>
      </c>
      <c r="H592" s="3">
        <v>13227.0</v>
      </c>
      <c r="I592" s="3" t="s">
        <v>27</v>
      </c>
      <c r="J592" s="3">
        <v>59.0</v>
      </c>
      <c r="K592" s="5" t="str">
        <f t="shared" si="1"/>
        <v>Below</v>
      </c>
      <c r="L592" s="5" t="str">
        <f t="shared" si="2"/>
        <v>Excellent</v>
      </c>
      <c r="M592" s="5" t="b">
        <f t="shared" si="3"/>
        <v>0</v>
      </c>
      <c r="N592" s="5" t="b">
        <f t="shared" si="4"/>
        <v>0</v>
      </c>
      <c r="O592" s="5" t="b">
        <f t="shared" si="5"/>
        <v>1</v>
      </c>
      <c r="P592" s="5">
        <f t="shared" si="6"/>
        <v>45024</v>
      </c>
    </row>
    <row r="593" ht="14.25" customHeight="1">
      <c r="A593" s="3">
        <v>592.0</v>
      </c>
      <c r="B593" s="3" t="s">
        <v>614</v>
      </c>
      <c r="C593" s="3">
        <v>42.0</v>
      </c>
      <c r="D593" s="3" t="s">
        <v>22</v>
      </c>
      <c r="E593" s="3" t="s">
        <v>34</v>
      </c>
      <c r="F593" s="3">
        <v>32104.0</v>
      </c>
      <c r="G593" s="4">
        <v>44874.0</v>
      </c>
      <c r="H593" s="3">
        <v>37745.0</v>
      </c>
      <c r="I593" s="3" t="s">
        <v>20</v>
      </c>
      <c r="J593" s="3">
        <v>35.0</v>
      </c>
      <c r="K593" s="5" t="str">
        <f t="shared" si="1"/>
        <v>Below</v>
      </c>
      <c r="L593" s="5" t="str">
        <f t="shared" si="2"/>
        <v>Average</v>
      </c>
      <c r="M593" s="5" t="b">
        <f t="shared" si="3"/>
        <v>0</v>
      </c>
      <c r="N593" s="5" t="b">
        <f t="shared" si="4"/>
        <v>1</v>
      </c>
      <c r="O593" s="5" t="b">
        <f t="shared" si="5"/>
        <v>1</v>
      </c>
      <c r="P593" s="5">
        <f t="shared" si="6"/>
        <v>32104</v>
      </c>
    </row>
    <row r="594" ht="14.25" customHeight="1">
      <c r="A594" s="3">
        <v>593.0</v>
      </c>
      <c r="B594" s="3" t="s">
        <v>615</v>
      </c>
      <c r="C594" s="3">
        <v>53.0</v>
      </c>
      <c r="D594" s="3" t="s">
        <v>22</v>
      </c>
      <c r="E594" s="3" t="s">
        <v>7</v>
      </c>
      <c r="F594" s="3">
        <v>41885.0</v>
      </c>
      <c r="G594" s="4">
        <v>43071.0</v>
      </c>
      <c r="H594" s="3">
        <v>23120.0</v>
      </c>
      <c r="I594" s="3" t="s">
        <v>25</v>
      </c>
      <c r="J594" s="3">
        <v>40.0</v>
      </c>
      <c r="K594" s="5" t="str">
        <f t="shared" si="1"/>
        <v>Below</v>
      </c>
      <c r="L594" s="5" t="str">
        <f t="shared" si="2"/>
        <v>Good</v>
      </c>
      <c r="M594" s="5" t="b">
        <f t="shared" si="3"/>
        <v>0</v>
      </c>
      <c r="N594" s="5" t="b">
        <f t="shared" si="4"/>
        <v>0</v>
      </c>
      <c r="O594" s="5" t="b">
        <f t="shared" si="5"/>
        <v>1</v>
      </c>
      <c r="P594" s="5">
        <f t="shared" si="6"/>
        <v>41885</v>
      </c>
    </row>
    <row r="595" ht="14.25" customHeight="1">
      <c r="A595" s="3">
        <v>594.0</v>
      </c>
      <c r="B595" s="3" t="s">
        <v>616</v>
      </c>
      <c r="C595" s="3">
        <v>47.0</v>
      </c>
      <c r="D595" s="3" t="s">
        <v>22</v>
      </c>
      <c r="E595" s="3" t="s">
        <v>29</v>
      </c>
      <c r="F595" s="3">
        <v>49921.0</v>
      </c>
      <c r="G595" s="4">
        <v>44147.0</v>
      </c>
      <c r="H595" s="3">
        <v>35460.0</v>
      </c>
      <c r="I595" s="3" t="s">
        <v>27</v>
      </c>
      <c r="J595" s="3">
        <v>32.0</v>
      </c>
      <c r="K595" s="5" t="str">
        <f t="shared" si="1"/>
        <v>Below</v>
      </c>
      <c r="L595" s="5" t="str">
        <f t="shared" si="2"/>
        <v>Average</v>
      </c>
      <c r="M595" s="5" t="b">
        <f t="shared" si="3"/>
        <v>0</v>
      </c>
      <c r="N595" s="5" t="b">
        <f t="shared" si="4"/>
        <v>0</v>
      </c>
      <c r="O595" s="5" t="b">
        <f t="shared" si="5"/>
        <v>1</v>
      </c>
      <c r="P595" s="5">
        <f t="shared" si="6"/>
        <v>49921</v>
      </c>
    </row>
    <row r="596" ht="14.25" customHeight="1">
      <c r="A596" s="3">
        <v>595.0</v>
      </c>
      <c r="B596" s="3" t="s">
        <v>617</v>
      </c>
      <c r="C596" s="3">
        <v>58.0</v>
      </c>
      <c r="D596" s="3" t="s">
        <v>18</v>
      </c>
      <c r="E596" s="3" t="s">
        <v>34</v>
      </c>
      <c r="F596" s="3">
        <v>64650.0</v>
      </c>
      <c r="G596" s="4">
        <v>42534.0</v>
      </c>
      <c r="H596" s="3">
        <v>20733.0</v>
      </c>
      <c r="I596" s="3" t="s">
        <v>35</v>
      </c>
      <c r="J596" s="3">
        <v>56.0</v>
      </c>
      <c r="K596" s="5" t="str">
        <f t="shared" si="1"/>
        <v>Above</v>
      </c>
      <c r="L596" s="5" t="str">
        <f t="shared" si="2"/>
        <v>Excellent</v>
      </c>
      <c r="M596" s="5" t="b">
        <f t="shared" si="3"/>
        <v>0</v>
      </c>
      <c r="N596" s="5" t="b">
        <f t="shared" si="4"/>
        <v>1</v>
      </c>
      <c r="O596" s="5" t="b">
        <f t="shared" si="5"/>
        <v>1</v>
      </c>
      <c r="P596" s="5">
        <f t="shared" si="6"/>
        <v>64650</v>
      </c>
    </row>
    <row r="597" ht="14.25" customHeight="1">
      <c r="A597" s="3">
        <v>596.0</v>
      </c>
      <c r="B597" s="3" t="s">
        <v>618</v>
      </c>
      <c r="C597" s="3">
        <v>33.0</v>
      </c>
      <c r="D597" s="3" t="s">
        <v>22</v>
      </c>
      <c r="E597" s="3" t="s">
        <v>23</v>
      </c>
      <c r="F597" s="3">
        <v>31805.0</v>
      </c>
      <c r="G597" s="4">
        <v>45028.0</v>
      </c>
      <c r="H597" s="3">
        <v>22219.0</v>
      </c>
      <c r="I597" s="3" t="s">
        <v>20</v>
      </c>
      <c r="J597" s="3">
        <v>24.0</v>
      </c>
      <c r="K597" s="5" t="str">
        <f t="shared" si="1"/>
        <v>Below</v>
      </c>
      <c r="L597" s="5" t="str">
        <f t="shared" si="2"/>
        <v>Poor</v>
      </c>
      <c r="M597" s="5" t="b">
        <f t="shared" si="3"/>
        <v>1</v>
      </c>
      <c r="N597" s="5" t="b">
        <f t="shared" si="4"/>
        <v>0</v>
      </c>
      <c r="O597" s="5" t="b">
        <f t="shared" si="5"/>
        <v>1</v>
      </c>
      <c r="P597" s="5">
        <f t="shared" si="6"/>
        <v>31805</v>
      </c>
    </row>
    <row r="598" ht="14.25" customHeight="1">
      <c r="A598" s="3">
        <v>597.0</v>
      </c>
      <c r="B598" s="3" t="s">
        <v>619</v>
      </c>
      <c r="C598" s="3">
        <v>59.0</v>
      </c>
      <c r="D598" s="3" t="s">
        <v>18</v>
      </c>
      <c r="E598" s="3" t="s">
        <v>7</v>
      </c>
      <c r="F598" s="3">
        <v>60430.0</v>
      </c>
      <c r="G598" s="4">
        <v>43058.0</v>
      </c>
      <c r="H598" s="3">
        <v>37662.0</v>
      </c>
      <c r="I598" s="3" t="s">
        <v>35</v>
      </c>
      <c r="J598" s="3">
        <v>41.0</v>
      </c>
      <c r="K598" s="5" t="str">
        <f t="shared" si="1"/>
        <v>Above</v>
      </c>
      <c r="L598" s="5" t="str">
        <f t="shared" si="2"/>
        <v>Good</v>
      </c>
      <c r="M598" s="5" t="b">
        <f t="shared" si="3"/>
        <v>0</v>
      </c>
      <c r="N598" s="5" t="b">
        <f t="shared" si="4"/>
        <v>1</v>
      </c>
      <c r="O598" s="5" t="b">
        <f t="shared" si="5"/>
        <v>1</v>
      </c>
      <c r="P598" s="5">
        <f t="shared" si="6"/>
        <v>60430</v>
      </c>
    </row>
    <row r="599" ht="14.25" customHeight="1">
      <c r="A599" s="3">
        <v>598.0</v>
      </c>
      <c r="B599" s="3" t="s">
        <v>620</v>
      </c>
      <c r="C599" s="3">
        <v>21.0</v>
      </c>
      <c r="D599" s="3" t="s">
        <v>22</v>
      </c>
      <c r="E599" s="3" t="s">
        <v>19</v>
      </c>
      <c r="F599" s="3">
        <v>47109.0</v>
      </c>
      <c r="G599" s="4">
        <v>43916.0</v>
      </c>
      <c r="H599" s="3">
        <v>36358.0</v>
      </c>
      <c r="I599" s="3" t="s">
        <v>20</v>
      </c>
      <c r="J599" s="3">
        <v>28.0</v>
      </c>
      <c r="K599" s="5" t="str">
        <f t="shared" si="1"/>
        <v>Below</v>
      </c>
      <c r="L599" s="5" t="str">
        <f t="shared" si="2"/>
        <v>Poor</v>
      </c>
      <c r="M599" s="5" t="b">
        <f t="shared" si="3"/>
        <v>0</v>
      </c>
      <c r="N599" s="5" t="b">
        <f t="shared" si="4"/>
        <v>0</v>
      </c>
      <c r="O599" s="5" t="b">
        <f t="shared" si="5"/>
        <v>1</v>
      </c>
      <c r="P599" s="5">
        <f t="shared" si="6"/>
        <v>47109</v>
      </c>
    </row>
    <row r="600" ht="14.25" customHeight="1">
      <c r="A600" s="3">
        <v>599.0</v>
      </c>
      <c r="B600" s="3" t="s">
        <v>621</v>
      </c>
      <c r="C600" s="3">
        <v>44.0</v>
      </c>
      <c r="D600" s="3" t="s">
        <v>22</v>
      </c>
      <c r="E600" s="3" t="s">
        <v>29</v>
      </c>
      <c r="F600" s="3">
        <v>75409.0</v>
      </c>
      <c r="G600" s="4">
        <v>42480.0</v>
      </c>
      <c r="H600" s="3">
        <v>11581.0</v>
      </c>
      <c r="I600" s="3" t="s">
        <v>20</v>
      </c>
      <c r="J600" s="3">
        <v>40.0</v>
      </c>
      <c r="K600" s="5" t="str">
        <f t="shared" si="1"/>
        <v>Above</v>
      </c>
      <c r="L600" s="5" t="str">
        <f t="shared" si="2"/>
        <v>Good</v>
      </c>
      <c r="M600" s="5" t="b">
        <f t="shared" si="3"/>
        <v>0</v>
      </c>
      <c r="N600" s="5" t="b">
        <f t="shared" si="4"/>
        <v>1</v>
      </c>
      <c r="O600" s="5" t="b">
        <f t="shared" si="5"/>
        <v>1</v>
      </c>
      <c r="P600" s="5">
        <f t="shared" si="6"/>
        <v>75409</v>
      </c>
    </row>
    <row r="601" ht="14.25" customHeight="1">
      <c r="A601" s="3">
        <v>600.0</v>
      </c>
      <c r="B601" s="3" t="s">
        <v>375</v>
      </c>
      <c r="C601" s="3">
        <v>44.0</v>
      </c>
      <c r="D601" s="3" t="s">
        <v>22</v>
      </c>
      <c r="E601" s="3" t="s">
        <v>34</v>
      </c>
      <c r="F601" s="3">
        <v>63852.0</v>
      </c>
      <c r="G601" s="4">
        <v>42907.0</v>
      </c>
      <c r="H601" s="3">
        <v>10003.0</v>
      </c>
      <c r="I601" s="3" t="s">
        <v>27</v>
      </c>
      <c r="J601" s="3">
        <v>20.0</v>
      </c>
      <c r="K601" s="5" t="str">
        <f t="shared" si="1"/>
        <v>Above</v>
      </c>
      <c r="L601" s="5" t="str">
        <f t="shared" si="2"/>
        <v>Poor</v>
      </c>
      <c r="M601" s="5" t="b">
        <f t="shared" si="3"/>
        <v>0</v>
      </c>
      <c r="N601" s="5" t="b">
        <f t="shared" si="4"/>
        <v>1</v>
      </c>
      <c r="O601" s="5" t="b">
        <f t="shared" si="5"/>
        <v>1</v>
      </c>
      <c r="P601" s="5">
        <f t="shared" si="6"/>
        <v>63852</v>
      </c>
    </row>
    <row r="602" ht="14.25" customHeight="1">
      <c r="A602" s="3">
        <v>601.0</v>
      </c>
      <c r="B602" s="3" t="s">
        <v>622</v>
      </c>
      <c r="C602" s="3">
        <v>35.0</v>
      </c>
      <c r="D602" s="3" t="s">
        <v>18</v>
      </c>
      <c r="E602" s="3" t="s">
        <v>34</v>
      </c>
      <c r="F602" s="3">
        <v>41367.0</v>
      </c>
      <c r="G602" s="4">
        <v>45288.0</v>
      </c>
      <c r="H602" s="3">
        <v>36665.0</v>
      </c>
      <c r="I602" s="3" t="s">
        <v>20</v>
      </c>
      <c r="J602" s="3">
        <v>60.0</v>
      </c>
      <c r="K602" s="5" t="str">
        <f t="shared" si="1"/>
        <v>Below</v>
      </c>
      <c r="L602" s="5" t="str">
        <f t="shared" si="2"/>
        <v>Excellent</v>
      </c>
      <c r="M602" s="5" t="b">
        <f t="shared" si="3"/>
        <v>0</v>
      </c>
      <c r="N602" s="5" t="b">
        <f t="shared" si="4"/>
        <v>1</v>
      </c>
      <c r="O602" s="5" t="b">
        <f t="shared" si="5"/>
        <v>1</v>
      </c>
      <c r="P602" s="5">
        <f t="shared" si="6"/>
        <v>41367</v>
      </c>
    </row>
    <row r="603" ht="14.25" customHeight="1">
      <c r="A603" s="3">
        <v>602.0</v>
      </c>
      <c r="B603" s="3" t="s">
        <v>623</v>
      </c>
      <c r="C603" s="3">
        <v>60.0</v>
      </c>
      <c r="D603" s="3" t="s">
        <v>22</v>
      </c>
      <c r="E603" s="3" t="s">
        <v>19</v>
      </c>
      <c r="F603" s="3">
        <v>66406.0</v>
      </c>
      <c r="G603" s="4">
        <v>43027.0</v>
      </c>
      <c r="H603" s="3">
        <v>25924.0</v>
      </c>
      <c r="I603" s="3" t="s">
        <v>35</v>
      </c>
      <c r="J603" s="3">
        <v>55.0</v>
      </c>
      <c r="K603" s="5" t="str">
        <f t="shared" si="1"/>
        <v>Above</v>
      </c>
      <c r="L603" s="5" t="str">
        <f t="shared" si="2"/>
        <v>Excellent</v>
      </c>
      <c r="M603" s="5" t="b">
        <f t="shared" si="3"/>
        <v>0</v>
      </c>
      <c r="N603" s="5" t="b">
        <f t="shared" si="4"/>
        <v>1</v>
      </c>
      <c r="O603" s="5" t="b">
        <f t="shared" si="5"/>
        <v>1</v>
      </c>
      <c r="P603" s="5">
        <f t="shared" si="6"/>
        <v>66406</v>
      </c>
    </row>
    <row r="604" ht="14.25" customHeight="1">
      <c r="A604" s="3">
        <v>603.0</v>
      </c>
      <c r="B604" s="3" t="s">
        <v>624</v>
      </c>
      <c r="C604" s="3">
        <v>35.0</v>
      </c>
      <c r="D604" s="3" t="s">
        <v>18</v>
      </c>
      <c r="E604" s="3" t="s">
        <v>34</v>
      </c>
      <c r="F604" s="3">
        <v>45914.0</v>
      </c>
      <c r="G604" s="4">
        <v>42291.0</v>
      </c>
      <c r="H604" s="3">
        <v>35272.0</v>
      </c>
      <c r="I604" s="3" t="s">
        <v>25</v>
      </c>
      <c r="J604" s="3">
        <v>28.0</v>
      </c>
      <c r="K604" s="5" t="str">
        <f t="shared" si="1"/>
        <v>Below</v>
      </c>
      <c r="L604" s="5" t="str">
        <f t="shared" si="2"/>
        <v>Poor</v>
      </c>
      <c r="M604" s="5" t="b">
        <f t="shared" si="3"/>
        <v>0</v>
      </c>
      <c r="N604" s="5" t="b">
        <f t="shared" si="4"/>
        <v>1</v>
      </c>
      <c r="O604" s="5" t="b">
        <f t="shared" si="5"/>
        <v>1</v>
      </c>
      <c r="P604" s="5">
        <f t="shared" si="6"/>
        <v>45914</v>
      </c>
    </row>
    <row r="605" ht="14.25" customHeight="1">
      <c r="A605" s="3">
        <v>604.0</v>
      </c>
      <c r="B605" s="3" t="s">
        <v>625</v>
      </c>
      <c r="C605" s="3">
        <v>58.0</v>
      </c>
      <c r="D605" s="3" t="s">
        <v>22</v>
      </c>
      <c r="E605" s="3" t="s">
        <v>29</v>
      </c>
      <c r="F605" s="3">
        <v>65249.0</v>
      </c>
      <c r="G605" s="4">
        <v>43796.0</v>
      </c>
      <c r="H605" s="3">
        <v>35987.0</v>
      </c>
      <c r="I605" s="3" t="s">
        <v>27</v>
      </c>
      <c r="J605" s="3">
        <v>35.0</v>
      </c>
      <c r="K605" s="5" t="str">
        <f t="shared" si="1"/>
        <v>Above</v>
      </c>
      <c r="L605" s="5" t="str">
        <f t="shared" si="2"/>
        <v>Average</v>
      </c>
      <c r="M605" s="5" t="b">
        <f t="shared" si="3"/>
        <v>0</v>
      </c>
      <c r="N605" s="5" t="b">
        <f t="shared" si="4"/>
        <v>1</v>
      </c>
      <c r="O605" s="5" t="b">
        <f t="shared" si="5"/>
        <v>1</v>
      </c>
      <c r="P605" s="5">
        <f t="shared" si="6"/>
        <v>65249</v>
      </c>
    </row>
    <row r="606" ht="14.25" customHeight="1">
      <c r="A606" s="3">
        <v>605.0</v>
      </c>
      <c r="B606" s="3" t="s">
        <v>626</v>
      </c>
      <c r="C606" s="3">
        <v>57.0</v>
      </c>
      <c r="D606" s="3" t="s">
        <v>18</v>
      </c>
      <c r="E606" s="3" t="s">
        <v>23</v>
      </c>
      <c r="F606" s="3">
        <v>65433.0</v>
      </c>
      <c r="G606" s="4">
        <v>43466.0</v>
      </c>
      <c r="H606" s="3">
        <v>20166.0</v>
      </c>
      <c r="I606" s="3" t="s">
        <v>20</v>
      </c>
      <c r="J606" s="3">
        <v>60.0</v>
      </c>
      <c r="K606" s="5" t="str">
        <f t="shared" si="1"/>
        <v>Above</v>
      </c>
      <c r="L606" s="5" t="str">
        <f t="shared" si="2"/>
        <v>Excellent</v>
      </c>
      <c r="M606" s="5" t="b">
        <f t="shared" si="3"/>
        <v>1</v>
      </c>
      <c r="N606" s="5" t="b">
        <f t="shared" si="4"/>
        <v>1</v>
      </c>
      <c r="O606" s="5" t="b">
        <f t="shared" si="5"/>
        <v>1</v>
      </c>
      <c r="P606" s="5">
        <f t="shared" si="6"/>
        <v>65433</v>
      </c>
    </row>
    <row r="607" ht="14.25" customHeight="1">
      <c r="A607" s="3">
        <v>606.0</v>
      </c>
      <c r="B607" s="3" t="s">
        <v>627</v>
      </c>
      <c r="C607" s="3">
        <v>57.0</v>
      </c>
      <c r="D607" s="3" t="s">
        <v>22</v>
      </c>
      <c r="E607" s="3" t="s">
        <v>34</v>
      </c>
      <c r="F607" s="3">
        <v>34185.0</v>
      </c>
      <c r="G607" s="4">
        <v>41853.0</v>
      </c>
      <c r="H607" s="3">
        <v>12737.0</v>
      </c>
      <c r="I607" s="3" t="s">
        <v>27</v>
      </c>
      <c r="J607" s="3">
        <v>52.0</v>
      </c>
      <c r="K607" s="5" t="str">
        <f t="shared" si="1"/>
        <v>Below</v>
      </c>
      <c r="L607" s="5" t="str">
        <f t="shared" si="2"/>
        <v>Excellent</v>
      </c>
      <c r="M607" s="5" t="b">
        <f t="shared" si="3"/>
        <v>0</v>
      </c>
      <c r="N607" s="5" t="b">
        <f t="shared" si="4"/>
        <v>1</v>
      </c>
      <c r="O607" s="5" t="b">
        <f t="shared" si="5"/>
        <v>1</v>
      </c>
      <c r="P607" s="5">
        <f t="shared" si="6"/>
        <v>34185</v>
      </c>
    </row>
    <row r="608" ht="14.25" customHeight="1">
      <c r="A608" s="3">
        <v>607.0</v>
      </c>
      <c r="B608" s="3" t="s">
        <v>628</v>
      </c>
      <c r="C608" s="3">
        <v>24.0</v>
      </c>
      <c r="D608" s="3" t="s">
        <v>18</v>
      </c>
      <c r="E608" s="3" t="s">
        <v>7</v>
      </c>
      <c r="F608" s="3">
        <v>72399.0</v>
      </c>
      <c r="G608" s="4">
        <v>42924.0</v>
      </c>
      <c r="H608" s="3">
        <v>39470.0</v>
      </c>
      <c r="I608" s="3" t="s">
        <v>20</v>
      </c>
      <c r="J608" s="3">
        <v>39.0</v>
      </c>
      <c r="K608" s="5" t="str">
        <f t="shared" si="1"/>
        <v>Above</v>
      </c>
      <c r="L608" s="5" t="str">
        <f t="shared" si="2"/>
        <v>Average</v>
      </c>
      <c r="M608" s="5" t="b">
        <f t="shared" si="3"/>
        <v>0</v>
      </c>
      <c r="N608" s="5" t="b">
        <f t="shared" si="4"/>
        <v>1</v>
      </c>
      <c r="O608" s="5" t="b">
        <f t="shared" si="5"/>
        <v>1</v>
      </c>
      <c r="P608" s="5">
        <f t="shared" si="6"/>
        <v>72399</v>
      </c>
    </row>
    <row r="609" ht="14.25" customHeight="1">
      <c r="A609" s="3">
        <v>608.0</v>
      </c>
      <c r="B609" s="3" t="s">
        <v>629</v>
      </c>
      <c r="C609" s="3">
        <v>56.0</v>
      </c>
      <c r="D609" s="3" t="s">
        <v>18</v>
      </c>
      <c r="E609" s="3" t="s">
        <v>34</v>
      </c>
      <c r="F609" s="3">
        <v>40509.0</v>
      </c>
      <c r="G609" s="4">
        <v>45206.0</v>
      </c>
      <c r="H609" s="3">
        <v>26866.0</v>
      </c>
      <c r="I609" s="3" t="s">
        <v>35</v>
      </c>
      <c r="J609" s="3">
        <v>24.0</v>
      </c>
      <c r="K609" s="5" t="str">
        <f t="shared" si="1"/>
        <v>Below</v>
      </c>
      <c r="L609" s="5" t="str">
        <f t="shared" si="2"/>
        <v>Poor</v>
      </c>
      <c r="M609" s="5" t="b">
        <f t="shared" si="3"/>
        <v>0</v>
      </c>
      <c r="N609" s="5" t="b">
        <f t="shared" si="4"/>
        <v>1</v>
      </c>
      <c r="O609" s="5" t="b">
        <f t="shared" si="5"/>
        <v>1</v>
      </c>
      <c r="P609" s="5">
        <f t="shared" si="6"/>
        <v>40509</v>
      </c>
    </row>
    <row r="610" ht="14.25" customHeight="1">
      <c r="A610" s="3">
        <v>609.0</v>
      </c>
      <c r="B610" s="3" t="s">
        <v>630</v>
      </c>
      <c r="C610" s="3">
        <v>50.0</v>
      </c>
      <c r="D610" s="3" t="s">
        <v>22</v>
      </c>
      <c r="E610" s="3" t="s">
        <v>29</v>
      </c>
      <c r="F610" s="3">
        <v>50638.0</v>
      </c>
      <c r="G610" s="4">
        <v>43731.0</v>
      </c>
      <c r="H610" s="3">
        <v>33897.0</v>
      </c>
      <c r="I610" s="3" t="s">
        <v>25</v>
      </c>
      <c r="J610" s="3">
        <v>60.0</v>
      </c>
      <c r="K610" s="5" t="str">
        <f t="shared" si="1"/>
        <v>Above</v>
      </c>
      <c r="L610" s="5" t="str">
        <f t="shared" si="2"/>
        <v>Excellent</v>
      </c>
      <c r="M610" s="5" t="b">
        <f t="shared" si="3"/>
        <v>0</v>
      </c>
      <c r="N610" s="5" t="b">
        <f t="shared" si="4"/>
        <v>0</v>
      </c>
      <c r="O610" s="5" t="b">
        <f t="shared" si="5"/>
        <v>1</v>
      </c>
      <c r="P610" s="5">
        <f t="shared" si="6"/>
        <v>50638</v>
      </c>
    </row>
    <row r="611" ht="14.25" customHeight="1">
      <c r="A611" s="3">
        <v>610.0</v>
      </c>
      <c r="B611" s="3" t="s">
        <v>631</v>
      </c>
      <c r="C611" s="3">
        <v>29.0</v>
      </c>
      <c r="D611" s="3" t="s">
        <v>18</v>
      </c>
      <c r="E611" s="3" t="s">
        <v>7</v>
      </c>
      <c r="F611" s="3">
        <v>35633.0</v>
      </c>
      <c r="G611" s="4">
        <v>43691.0</v>
      </c>
      <c r="H611" s="3">
        <v>14105.0</v>
      </c>
      <c r="I611" s="3" t="s">
        <v>25</v>
      </c>
      <c r="J611" s="3">
        <v>57.0</v>
      </c>
      <c r="K611" s="5" t="str">
        <f t="shared" si="1"/>
        <v>Below</v>
      </c>
      <c r="L611" s="5" t="str">
        <f t="shared" si="2"/>
        <v>Excellent</v>
      </c>
      <c r="M611" s="5" t="b">
        <f t="shared" si="3"/>
        <v>0</v>
      </c>
      <c r="N611" s="5" t="b">
        <f t="shared" si="4"/>
        <v>0</v>
      </c>
      <c r="O611" s="5" t="b">
        <f t="shared" si="5"/>
        <v>1</v>
      </c>
      <c r="P611" s="5">
        <f t="shared" si="6"/>
        <v>35633</v>
      </c>
    </row>
    <row r="612" ht="14.25" customHeight="1">
      <c r="A612" s="3">
        <v>611.0</v>
      </c>
      <c r="B612" s="3" t="s">
        <v>632</v>
      </c>
      <c r="C612" s="3">
        <v>30.0</v>
      </c>
      <c r="D612" s="3" t="s">
        <v>18</v>
      </c>
      <c r="E612" s="3" t="s">
        <v>23</v>
      </c>
      <c r="F612" s="3">
        <v>40236.0</v>
      </c>
      <c r="G612" s="4">
        <v>45093.0</v>
      </c>
      <c r="H612" s="3">
        <v>27716.0</v>
      </c>
      <c r="I612" s="3" t="s">
        <v>25</v>
      </c>
      <c r="J612" s="3">
        <v>51.0</v>
      </c>
      <c r="K612" s="5" t="str">
        <f t="shared" si="1"/>
        <v>Below</v>
      </c>
      <c r="L612" s="5" t="str">
        <f t="shared" si="2"/>
        <v>Excellent</v>
      </c>
      <c r="M612" s="5" t="b">
        <f t="shared" si="3"/>
        <v>0</v>
      </c>
      <c r="N612" s="5" t="b">
        <f t="shared" si="4"/>
        <v>0</v>
      </c>
      <c r="O612" s="5" t="b">
        <f t="shared" si="5"/>
        <v>1</v>
      </c>
      <c r="P612" s="5">
        <f t="shared" si="6"/>
        <v>40236</v>
      </c>
    </row>
    <row r="613" ht="14.25" customHeight="1">
      <c r="A613" s="3">
        <v>612.0</v>
      </c>
      <c r="B613" s="3" t="s">
        <v>633</v>
      </c>
      <c r="C613" s="3">
        <v>46.0</v>
      </c>
      <c r="D613" s="3" t="s">
        <v>18</v>
      </c>
      <c r="E613" s="3" t="s">
        <v>29</v>
      </c>
      <c r="F613" s="3">
        <v>68347.0</v>
      </c>
      <c r="G613" s="4">
        <v>43715.0</v>
      </c>
      <c r="H613" s="3">
        <v>20522.0</v>
      </c>
      <c r="I613" s="3" t="s">
        <v>27</v>
      </c>
      <c r="J613" s="3">
        <v>56.0</v>
      </c>
      <c r="K613" s="5" t="str">
        <f t="shared" si="1"/>
        <v>Above</v>
      </c>
      <c r="L613" s="5" t="str">
        <f t="shared" si="2"/>
        <v>Excellent</v>
      </c>
      <c r="M613" s="5" t="b">
        <f t="shared" si="3"/>
        <v>0</v>
      </c>
      <c r="N613" s="5" t="b">
        <f t="shared" si="4"/>
        <v>1</v>
      </c>
      <c r="O613" s="5" t="b">
        <f t="shared" si="5"/>
        <v>1</v>
      </c>
      <c r="P613" s="5">
        <f t="shared" si="6"/>
        <v>68347</v>
      </c>
    </row>
    <row r="614" ht="14.25" customHeight="1">
      <c r="A614" s="3">
        <v>613.0</v>
      </c>
      <c r="B614" s="3" t="s">
        <v>634</v>
      </c>
      <c r="C614" s="3">
        <v>42.0</v>
      </c>
      <c r="D614" s="3" t="s">
        <v>18</v>
      </c>
      <c r="E614" s="3" t="s">
        <v>19</v>
      </c>
      <c r="F614" s="3">
        <v>38841.0</v>
      </c>
      <c r="G614" s="4">
        <v>44145.0</v>
      </c>
      <c r="H614" s="3">
        <v>36164.0</v>
      </c>
      <c r="I614" s="3" t="s">
        <v>35</v>
      </c>
      <c r="J614" s="3">
        <v>32.0</v>
      </c>
      <c r="K614" s="5" t="str">
        <f t="shared" si="1"/>
        <v>Below</v>
      </c>
      <c r="L614" s="5" t="str">
        <f t="shared" si="2"/>
        <v>Average</v>
      </c>
      <c r="M614" s="5" t="b">
        <f t="shared" si="3"/>
        <v>0</v>
      </c>
      <c r="N614" s="5" t="b">
        <f t="shared" si="4"/>
        <v>0</v>
      </c>
      <c r="O614" s="5" t="b">
        <f t="shared" si="5"/>
        <v>1</v>
      </c>
      <c r="P614" s="5">
        <f t="shared" si="6"/>
        <v>38841</v>
      </c>
    </row>
    <row r="615" ht="14.25" customHeight="1">
      <c r="A615" s="3">
        <v>614.0</v>
      </c>
      <c r="B615" s="3" t="s">
        <v>635</v>
      </c>
      <c r="C615" s="3">
        <v>55.0</v>
      </c>
      <c r="D615" s="3" t="s">
        <v>22</v>
      </c>
      <c r="E615" s="3" t="s">
        <v>23</v>
      </c>
      <c r="F615" s="3">
        <v>59863.0</v>
      </c>
      <c r="G615" s="4">
        <v>45399.0</v>
      </c>
      <c r="H615" s="3">
        <v>23818.0</v>
      </c>
      <c r="I615" s="3" t="s">
        <v>25</v>
      </c>
      <c r="J615" s="3">
        <v>39.0</v>
      </c>
      <c r="K615" s="5" t="str">
        <f t="shared" si="1"/>
        <v>Above</v>
      </c>
      <c r="L615" s="5" t="str">
        <f t="shared" si="2"/>
        <v>Average</v>
      </c>
      <c r="M615" s="5" t="b">
        <f t="shared" si="3"/>
        <v>0</v>
      </c>
      <c r="N615" s="5" t="b">
        <f t="shared" si="4"/>
        <v>0</v>
      </c>
      <c r="O615" s="5" t="b">
        <f t="shared" si="5"/>
        <v>1</v>
      </c>
      <c r="P615" s="5">
        <f t="shared" si="6"/>
        <v>59863</v>
      </c>
    </row>
    <row r="616" ht="14.25" customHeight="1">
      <c r="A616" s="3">
        <v>615.0</v>
      </c>
      <c r="B616" s="3" t="s">
        <v>636</v>
      </c>
      <c r="C616" s="3">
        <v>32.0</v>
      </c>
      <c r="D616" s="3" t="s">
        <v>22</v>
      </c>
      <c r="E616" s="3" t="s">
        <v>19</v>
      </c>
      <c r="F616" s="3">
        <v>37418.0</v>
      </c>
      <c r="G616" s="4">
        <v>44943.0</v>
      </c>
      <c r="H616" s="3">
        <v>26812.0</v>
      </c>
      <c r="I616" s="3" t="s">
        <v>35</v>
      </c>
      <c r="J616" s="3">
        <v>31.0</v>
      </c>
      <c r="K616" s="5" t="str">
        <f t="shared" si="1"/>
        <v>Below</v>
      </c>
      <c r="L616" s="5" t="str">
        <f t="shared" si="2"/>
        <v>Average</v>
      </c>
      <c r="M616" s="5" t="b">
        <f t="shared" si="3"/>
        <v>0</v>
      </c>
      <c r="N616" s="5" t="b">
        <f t="shared" si="4"/>
        <v>0</v>
      </c>
      <c r="O616" s="5" t="b">
        <f t="shared" si="5"/>
        <v>1</v>
      </c>
      <c r="P616" s="5">
        <f t="shared" si="6"/>
        <v>37418</v>
      </c>
    </row>
    <row r="617" ht="14.25" customHeight="1">
      <c r="A617" s="3">
        <v>616.0</v>
      </c>
      <c r="B617" s="3" t="s">
        <v>637</v>
      </c>
      <c r="C617" s="3">
        <v>38.0</v>
      </c>
      <c r="D617" s="3" t="s">
        <v>22</v>
      </c>
      <c r="E617" s="3" t="s">
        <v>34</v>
      </c>
      <c r="F617" s="3">
        <v>79553.0</v>
      </c>
      <c r="G617" s="4">
        <v>43204.0</v>
      </c>
      <c r="H617" s="3">
        <v>13182.0</v>
      </c>
      <c r="I617" s="3" t="s">
        <v>25</v>
      </c>
      <c r="J617" s="3">
        <v>28.0</v>
      </c>
      <c r="K617" s="5" t="str">
        <f t="shared" si="1"/>
        <v>Above</v>
      </c>
      <c r="L617" s="5" t="str">
        <f t="shared" si="2"/>
        <v>Poor</v>
      </c>
      <c r="M617" s="5" t="b">
        <f t="shared" si="3"/>
        <v>0</v>
      </c>
      <c r="N617" s="5" t="b">
        <f t="shared" si="4"/>
        <v>1</v>
      </c>
      <c r="O617" s="5" t="b">
        <f t="shared" si="5"/>
        <v>1</v>
      </c>
      <c r="P617" s="5">
        <f t="shared" si="6"/>
        <v>79553</v>
      </c>
    </row>
    <row r="618" ht="14.25" customHeight="1">
      <c r="A618" s="3">
        <v>617.0</v>
      </c>
      <c r="B618" s="3" t="s">
        <v>638</v>
      </c>
      <c r="C618" s="3">
        <v>39.0</v>
      </c>
      <c r="D618" s="3" t="s">
        <v>22</v>
      </c>
      <c r="E618" s="3" t="s">
        <v>29</v>
      </c>
      <c r="F618" s="3">
        <v>32253.0</v>
      </c>
      <c r="G618" s="4">
        <v>42953.0</v>
      </c>
      <c r="H618" s="3">
        <v>26740.0</v>
      </c>
      <c r="I618" s="3" t="s">
        <v>20</v>
      </c>
      <c r="J618" s="3">
        <v>39.0</v>
      </c>
      <c r="K618" s="5" t="str">
        <f t="shared" si="1"/>
        <v>Below</v>
      </c>
      <c r="L618" s="5" t="str">
        <f t="shared" si="2"/>
        <v>Average</v>
      </c>
      <c r="M618" s="5" t="b">
        <f t="shared" si="3"/>
        <v>0</v>
      </c>
      <c r="N618" s="5" t="b">
        <f t="shared" si="4"/>
        <v>0</v>
      </c>
      <c r="O618" s="5" t="b">
        <f t="shared" si="5"/>
        <v>1</v>
      </c>
      <c r="P618" s="5">
        <f t="shared" si="6"/>
        <v>32253</v>
      </c>
    </row>
    <row r="619" ht="14.25" customHeight="1">
      <c r="A619" s="3">
        <v>618.0</v>
      </c>
      <c r="B619" s="3" t="s">
        <v>639</v>
      </c>
      <c r="C619" s="3">
        <v>47.0</v>
      </c>
      <c r="D619" s="3" t="s">
        <v>22</v>
      </c>
      <c r="E619" s="3" t="s">
        <v>7</v>
      </c>
      <c r="F619" s="3">
        <v>30413.0</v>
      </c>
      <c r="G619" s="4">
        <v>43431.0</v>
      </c>
      <c r="H619" s="3">
        <v>12153.0</v>
      </c>
      <c r="I619" s="3" t="s">
        <v>20</v>
      </c>
      <c r="J619" s="3">
        <v>36.0</v>
      </c>
      <c r="K619" s="5" t="str">
        <f t="shared" si="1"/>
        <v>Below</v>
      </c>
      <c r="L619" s="5" t="str">
        <f t="shared" si="2"/>
        <v>Average</v>
      </c>
      <c r="M619" s="5" t="b">
        <f t="shared" si="3"/>
        <v>0</v>
      </c>
      <c r="N619" s="5" t="b">
        <f t="shared" si="4"/>
        <v>0</v>
      </c>
      <c r="O619" s="5" t="b">
        <f t="shared" si="5"/>
        <v>1</v>
      </c>
      <c r="P619" s="5">
        <f t="shared" si="6"/>
        <v>30413</v>
      </c>
    </row>
    <row r="620" ht="14.25" customHeight="1">
      <c r="A620" s="3">
        <v>619.0</v>
      </c>
      <c r="B620" s="3" t="s">
        <v>640</v>
      </c>
      <c r="C620" s="3">
        <v>47.0</v>
      </c>
      <c r="D620" s="3" t="s">
        <v>22</v>
      </c>
      <c r="E620" s="3" t="s">
        <v>34</v>
      </c>
      <c r="F620" s="3">
        <v>58125.0</v>
      </c>
      <c r="G620" s="4">
        <v>45266.0</v>
      </c>
      <c r="H620" s="3">
        <v>12168.0</v>
      </c>
      <c r="I620" s="3" t="s">
        <v>20</v>
      </c>
      <c r="J620" s="3">
        <v>51.0</v>
      </c>
      <c r="K620" s="5" t="str">
        <f t="shared" si="1"/>
        <v>Above</v>
      </c>
      <c r="L620" s="5" t="str">
        <f t="shared" si="2"/>
        <v>Excellent</v>
      </c>
      <c r="M620" s="5" t="b">
        <f t="shared" si="3"/>
        <v>0</v>
      </c>
      <c r="N620" s="5" t="b">
        <f t="shared" si="4"/>
        <v>1</v>
      </c>
      <c r="O620" s="5" t="b">
        <f t="shared" si="5"/>
        <v>1</v>
      </c>
      <c r="P620" s="5">
        <f t="shared" si="6"/>
        <v>58125</v>
      </c>
    </row>
    <row r="621" ht="14.25" customHeight="1">
      <c r="A621" s="3">
        <v>620.0</v>
      </c>
      <c r="B621" s="3" t="s">
        <v>641</v>
      </c>
      <c r="C621" s="3">
        <v>58.0</v>
      </c>
      <c r="D621" s="3" t="s">
        <v>18</v>
      </c>
      <c r="E621" s="3" t="s">
        <v>19</v>
      </c>
      <c r="F621" s="3">
        <v>76298.0</v>
      </c>
      <c r="G621" s="4">
        <v>42708.0</v>
      </c>
      <c r="H621" s="3">
        <v>25609.0</v>
      </c>
      <c r="I621" s="3" t="s">
        <v>25</v>
      </c>
      <c r="J621" s="3">
        <v>24.0</v>
      </c>
      <c r="K621" s="5" t="str">
        <f t="shared" si="1"/>
        <v>Above</v>
      </c>
      <c r="L621" s="5" t="str">
        <f t="shared" si="2"/>
        <v>Poor</v>
      </c>
      <c r="M621" s="5" t="b">
        <f t="shared" si="3"/>
        <v>0</v>
      </c>
      <c r="N621" s="5" t="b">
        <f t="shared" si="4"/>
        <v>1</v>
      </c>
      <c r="O621" s="5" t="b">
        <f t="shared" si="5"/>
        <v>1</v>
      </c>
      <c r="P621" s="5">
        <f t="shared" si="6"/>
        <v>76298</v>
      </c>
    </row>
    <row r="622" ht="14.25" customHeight="1">
      <c r="A622" s="3">
        <v>621.0</v>
      </c>
      <c r="B622" s="3" t="s">
        <v>642</v>
      </c>
      <c r="C622" s="3">
        <v>49.0</v>
      </c>
      <c r="D622" s="3" t="s">
        <v>22</v>
      </c>
      <c r="E622" s="3" t="s">
        <v>23</v>
      </c>
      <c r="F622" s="3">
        <v>53018.0</v>
      </c>
      <c r="G622" s="4">
        <v>41888.0</v>
      </c>
      <c r="H622" s="3">
        <v>36224.0</v>
      </c>
      <c r="I622" s="3" t="s">
        <v>25</v>
      </c>
      <c r="J622" s="3">
        <v>59.0</v>
      </c>
      <c r="K622" s="5" t="str">
        <f t="shared" si="1"/>
        <v>Above</v>
      </c>
      <c r="L622" s="5" t="str">
        <f t="shared" si="2"/>
        <v>Excellent</v>
      </c>
      <c r="M622" s="5" t="b">
        <f t="shared" si="3"/>
        <v>0</v>
      </c>
      <c r="N622" s="5" t="b">
        <f t="shared" si="4"/>
        <v>0</v>
      </c>
      <c r="O622" s="5" t="b">
        <f t="shared" si="5"/>
        <v>1</v>
      </c>
      <c r="P622" s="5">
        <f t="shared" si="6"/>
        <v>53018</v>
      </c>
    </row>
    <row r="623" ht="14.25" customHeight="1">
      <c r="A623" s="3">
        <v>622.0</v>
      </c>
      <c r="B623" s="3" t="s">
        <v>643</v>
      </c>
      <c r="C623" s="3">
        <v>21.0</v>
      </c>
      <c r="D623" s="3" t="s">
        <v>22</v>
      </c>
      <c r="E623" s="3" t="s">
        <v>23</v>
      </c>
      <c r="F623" s="3">
        <v>77016.0</v>
      </c>
      <c r="G623" s="4">
        <v>45470.0</v>
      </c>
      <c r="H623" s="3">
        <v>25054.0</v>
      </c>
      <c r="I623" s="3" t="s">
        <v>20</v>
      </c>
      <c r="J623" s="3">
        <v>34.0</v>
      </c>
      <c r="K623" s="5" t="str">
        <f t="shared" si="1"/>
        <v>Above</v>
      </c>
      <c r="L623" s="5" t="str">
        <f t="shared" si="2"/>
        <v>Average</v>
      </c>
      <c r="M623" s="5" t="b">
        <f t="shared" si="3"/>
        <v>1</v>
      </c>
      <c r="N623" s="5" t="b">
        <f t="shared" si="4"/>
        <v>1</v>
      </c>
      <c r="O623" s="5" t="b">
        <f t="shared" si="5"/>
        <v>1</v>
      </c>
      <c r="P623" s="5">
        <f t="shared" si="6"/>
        <v>77016</v>
      </c>
    </row>
    <row r="624" ht="14.25" customHeight="1">
      <c r="A624" s="3">
        <v>623.0</v>
      </c>
      <c r="B624" s="3" t="s">
        <v>644</v>
      </c>
      <c r="C624" s="3">
        <v>50.0</v>
      </c>
      <c r="D624" s="3" t="s">
        <v>22</v>
      </c>
      <c r="E624" s="3" t="s">
        <v>34</v>
      </c>
      <c r="F624" s="3">
        <v>53511.0</v>
      </c>
      <c r="G624" s="4">
        <v>43315.0</v>
      </c>
      <c r="H624" s="3">
        <v>17174.0</v>
      </c>
      <c r="I624" s="3" t="s">
        <v>35</v>
      </c>
      <c r="J624" s="3">
        <v>52.0</v>
      </c>
      <c r="K624" s="5" t="str">
        <f t="shared" si="1"/>
        <v>Above</v>
      </c>
      <c r="L624" s="5" t="str">
        <f t="shared" si="2"/>
        <v>Excellent</v>
      </c>
      <c r="M624" s="5" t="b">
        <f t="shared" si="3"/>
        <v>0</v>
      </c>
      <c r="N624" s="5" t="b">
        <f t="shared" si="4"/>
        <v>1</v>
      </c>
      <c r="O624" s="5" t="b">
        <f t="shared" si="5"/>
        <v>1</v>
      </c>
      <c r="P624" s="5">
        <f t="shared" si="6"/>
        <v>53511</v>
      </c>
    </row>
    <row r="625" ht="14.25" customHeight="1">
      <c r="A625" s="3">
        <v>624.0</v>
      </c>
      <c r="B625" s="3" t="s">
        <v>645</v>
      </c>
      <c r="C625" s="3">
        <v>27.0</v>
      </c>
      <c r="D625" s="3" t="s">
        <v>22</v>
      </c>
      <c r="E625" s="3" t="s">
        <v>34</v>
      </c>
      <c r="F625" s="3">
        <v>60842.0</v>
      </c>
      <c r="G625" s="4">
        <v>43570.0</v>
      </c>
      <c r="H625" s="3">
        <v>33356.0</v>
      </c>
      <c r="I625" s="3" t="s">
        <v>35</v>
      </c>
      <c r="J625" s="3">
        <v>50.0</v>
      </c>
      <c r="K625" s="5" t="str">
        <f t="shared" si="1"/>
        <v>Above</v>
      </c>
      <c r="L625" s="5" t="str">
        <f t="shared" si="2"/>
        <v>Excellent</v>
      </c>
      <c r="M625" s="5" t="b">
        <f t="shared" si="3"/>
        <v>0</v>
      </c>
      <c r="N625" s="5" t="b">
        <f t="shared" si="4"/>
        <v>1</v>
      </c>
      <c r="O625" s="5" t="b">
        <f t="shared" si="5"/>
        <v>1</v>
      </c>
      <c r="P625" s="5">
        <f t="shared" si="6"/>
        <v>60842</v>
      </c>
    </row>
    <row r="626" ht="14.25" customHeight="1">
      <c r="A626" s="3">
        <v>625.0</v>
      </c>
      <c r="B626" s="3" t="s">
        <v>646</v>
      </c>
      <c r="C626" s="3">
        <v>55.0</v>
      </c>
      <c r="D626" s="3" t="s">
        <v>18</v>
      </c>
      <c r="E626" s="3" t="s">
        <v>7</v>
      </c>
      <c r="F626" s="3">
        <v>30181.0</v>
      </c>
      <c r="G626" s="4">
        <v>43466.0</v>
      </c>
      <c r="H626" s="3">
        <v>32998.0</v>
      </c>
      <c r="I626" s="3" t="s">
        <v>20</v>
      </c>
      <c r="J626" s="3">
        <v>38.0</v>
      </c>
      <c r="K626" s="5" t="str">
        <f t="shared" si="1"/>
        <v>Below</v>
      </c>
      <c r="L626" s="5" t="str">
        <f t="shared" si="2"/>
        <v>Average</v>
      </c>
      <c r="M626" s="5" t="b">
        <f t="shared" si="3"/>
        <v>0</v>
      </c>
      <c r="N626" s="5" t="b">
        <f t="shared" si="4"/>
        <v>0</v>
      </c>
      <c r="O626" s="5" t="b">
        <f t="shared" si="5"/>
        <v>1</v>
      </c>
      <c r="P626" s="5">
        <f t="shared" si="6"/>
        <v>30181</v>
      </c>
    </row>
    <row r="627" ht="14.25" customHeight="1">
      <c r="A627" s="3">
        <v>626.0</v>
      </c>
      <c r="B627" s="3" t="s">
        <v>647</v>
      </c>
      <c r="C627" s="3">
        <v>22.0</v>
      </c>
      <c r="D627" s="3" t="s">
        <v>22</v>
      </c>
      <c r="E627" s="3" t="s">
        <v>7</v>
      </c>
      <c r="F627" s="3">
        <v>75713.0</v>
      </c>
      <c r="G627" s="4">
        <v>42582.0</v>
      </c>
      <c r="H627" s="3">
        <v>25176.0</v>
      </c>
      <c r="I627" s="3" t="s">
        <v>25</v>
      </c>
      <c r="J627" s="3">
        <v>42.0</v>
      </c>
      <c r="K627" s="5" t="str">
        <f t="shared" si="1"/>
        <v>Above</v>
      </c>
      <c r="L627" s="5" t="str">
        <f t="shared" si="2"/>
        <v>Good</v>
      </c>
      <c r="M627" s="5" t="b">
        <f t="shared" si="3"/>
        <v>0</v>
      </c>
      <c r="N627" s="5" t="b">
        <f t="shared" si="4"/>
        <v>1</v>
      </c>
      <c r="O627" s="5" t="b">
        <f t="shared" si="5"/>
        <v>1</v>
      </c>
      <c r="P627" s="5">
        <f t="shared" si="6"/>
        <v>75713</v>
      </c>
    </row>
    <row r="628" ht="14.25" customHeight="1">
      <c r="A628" s="3">
        <v>627.0</v>
      </c>
      <c r="B628" s="3" t="s">
        <v>648</v>
      </c>
      <c r="C628" s="3">
        <v>27.0</v>
      </c>
      <c r="D628" s="3" t="s">
        <v>18</v>
      </c>
      <c r="E628" s="3" t="s">
        <v>23</v>
      </c>
      <c r="F628" s="3">
        <v>50135.0</v>
      </c>
      <c r="G628" s="4">
        <v>43670.0</v>
      </c>
      <c r="H628" s="3">
        <v>34208.0</v>
      </c>
      <c r="I628" s="3" t="s">
        <v>27</v>
      </c>
      <c r="J628" s="3">
        <v>37.0</v>
      </c>
      <c r="K628" s="5" t="str">
        <f t="shared" si="1"/>
        <v>Above</v>
      </c>
      <c r="L628" s="5" t="str">
        <f t="shared" si="2"/>
        <v>Average</v>
      </c>
      <c r="M628" s="5" t="b">
        <f t="shared" si="3"/>
        <v>0</v>
      </c>
      <c r="N628" s="5" t="b">
        <f t="shared" si="4"/>
        <v>0</v>
      </c>
      <c r="O628" s="5" t="b">
        <f t="shared" si="5"/>
        <v>1</v>
      </c>
      <c r="P628" s="5">
        <f t="shared" si="6"/>
        <v>50135</v>
      </c>
    </row>
    <row r="629" ht="14.25" customHeight="1">
      <c r="A629" s="3">
        <v>628.0</v>
      </c>
      <c r="B629" s="3" t="s">
        <v>649</v>
      </c>
      <c r="C629" s="3">
        <v>52.0</v>
      </c>
      <c r="D629" s="3" t="s">
        <v>18</v>
      </c>
      <c r="E629" s="3" t="s">
        <v>29</v>
      </c>
      <c r="F629" s="3">
        <v>68062.0</v>
      </c>
      <c r="G629" s="4">
        <v>42283.0</v>
      </c>
      <c r="H629" s="3">
        <v>29058.0</v>
      </c>
      <c r="I629" s="3" t="s">
        <v>27</v>
      </c>
      <c r="J629" s="3">
        <v>52.0</v>
      </c>
      <c r="K629" s="5" t="str">
        <f t="shared" si="1"/>
        <v>Above</v>
      </c>
      <c r="L629" s="5" t="str">
        <f t="shared" si="2"/>
        <v>Excellent</v>
      </c>
      <c r="M629" s="5" t="b">
        <f t="shared" si="3"/>
        <v>0</v>
      </c>
      <c r="N629" s="5" t="b">
        <f t="shared" si="4"/>
        <v>1</v>
      </c>
      <c r="O629" s="5" t="b">
        <f t="shared" si="5"/>
        <v>1</v>
      </c>
      <c r="P629" s="5">
        <f t="shared" si="6"/>
        <v>68062</v>
      </c>
    </row>
    <row r="630" ht="14.25" customHeight="1">
      <c r="A630" s="3">
        <v>629.0</v>
      </c>
      <c r="B630" s="3" t="s">
        <v>650</v>
      </c>
      <c r="C630" s="3">
        <v>21.0</v>
      </c>
      <c r="D630" s="3" t="s">
        <v>22</v>
      </c>
      <c r="E630" s="3" t="s">
        <v>7</v>
      </c>
      <c r="F630" s="3">
        <v>68235.0</v>
      </c>
      <c r="G630" s="4">
        <v>43006.0</v>
      </c>
      <c r="H630" s="3">
        <v>15867.0</v>
      </c>
      <c r="I630" s="3" t="s">
        <v>27</v>
      </c>
      <c r="J630" s="3">
        <v>40.0</v>
      </c>
      <c r="K630" s="5" t="str">
        <f t="shared" si="1"/>
        <v>Above</v>
      </c>
      <c r="L630" s="5" t="str">
        <f t="shared" si="2"/>
        <v>Good</v>
      </c>
      <c r="M630" s="5" t="b">
        <f t="shared" si="3"/>
        <v>0</v>
      </c>
      <c r="N630" s="5" t="b">
        <f t="shared" si="4"/>
        <v>1</v>
      </c>
      <c r="O630" s="5" t="b">
        <f t="shared" si="5"/>
        <v>1</v>
      </c>
      <c r="P630" s="5">
        <f t="shared" si="6"/>
        <v>68235</v>
      </c>
    </row>
    <row r="631" ht="14.25" customHeight="1">
      <c r="A631" s="3">
        <v>630.0</v>
      </c>
      <c r="B631" s="3" t="s">
        <v>651</v>
      </c>
      <c r="C631" s="3">
        <v>58.0</v>
      </c>
      <c r="D631" s="3" t="s">
        <v>18</v>
      </c>
      <c r="E631" s="3" t="s">
        <v>29</v>
      </c>
      <c r="F631" s="3">
        <v>58263.0</v>
      </c>
      <c r="G631" s="4">
        <v>43136.0</v>
      </c>
      <c r="H631" s="3">
        <v>27893.0</v>
      </c>
      <c r="I631" s="3" t="s">
        <v>20</v>
      </c>
      <c r="J631" s="3">
        <v>39.0</v>
      </c>
      <c r="K631" s="5" t="str">
        <f t="shared" si="1"/>
        <v>Above</v>
      </c>
      <c r="L631" s="5" t="str">
        <f t="shared" si="2"/>
        <v>Average</v>
      </c>
      <c r="M631" s="5" t="b">
        <f t="shared" si="3"/>
        <v>0</v>
      </c>
      <c r="N631" s="5" t="b">
        <f t="shared" si="4"/>
        <v>0</v>
      </c>
      <c r="O631" s="5" t="b">
        <f t="shared" si="5"/>
        <v>1</v>
      </c>
      <c r="P631" s="5">
        <f t="shared" si="6"/>
        <v>58263</v>
      </c>
    </row>
    <row r="632" ht="14.25" customHeight="1">
      <c r="A632" s="3">
        <v>631.0</v>
      </c>
      <c r="B632" s="3" t="s">
        <v>652</v>
      </c>
      <c r="C632" s="3">
        <v>49.0</v>
      </c>
      <c r="D632" s="3" t="s">
        <v>22</v>
      </c>
      <c r="E632" s="3" t="s">
        <v>29</v>
      </c>
      <c r="F632" s="3">
        <v>60341.0</v>
      </c>
      <c r="G632" s="4">
        <v>43372.0</v>
      </c>
      <c r="H632" s="3">
        <v>31504.0</v>
      </c>
      <c r="I632" s="3" t="s">
        <v>35</v>
      </c>
      <c r="J632" s="3">
        <v>30.0</v>
      </c>
      <c r="K632" s="5" t="str">
        <f t="shared" si="1"/>
        <v>Above</v>
      </c>
      <c r="L632" s="5" t="str">
        <f t="shared" si="2"/>
        <v>Average</v>
      </c>
      <c r="M632" s="5" t="b">
        <f t="shared" si="3"/>
        <v>0</v>
      </c>
      <c r="N632" s="5" t="b">
        <f t="shared" si="4"/>
        <v>1</v>
      </c>
      <c r="O632" s="5" t="b">
        <f t="shared" si="5"/>
        <v>1</v>
      </c>
      <c r="P632" s="5">
        <f t="shared" si="6"/>
        <v>60341</v>
      </c>
    </row>
    <row r="633" ht="14.25" customHeight="1">
      <c r="A633" s="3">
        <v>632.0</v>
      </c>
      <c r="B633" s="3" t="s">
        <v>653</v>
      </c>
      <c r="C633" s="3">
        <v>49.0</v>
      </c>
      <c r="D633" s="3" t="s">
        <v>18</v>
      </c>
      <c r="E633" s="3" t="s">
        <v>29</v>
      </c>
      <c r="F633" s="3">
        <v>60806.0</v>
      </c>
      <c r="G633" s="4">
        <v>45041.0</v>
      </c>
      <c r="H633" s="3">
        <v>33607.0</v>
      </c>
      <c r="I633" s="3" t="s">
        <v>20</v>
      </c>
      <c r="J633" s="3">
        <v>28.0</v>
      </c>
      <c r="K633" s="5" t="str">
        <f t="shared" si="1"/>
        <v>Above</v>
      </c>
      <c r="L633" s="5" t="str">
        <f t="shared" si="2"/>
        <v>Poor</v>
      </c>
      <c r="M633" s="5" t="b">
        <f t="shared" si="3"/>
        <v>0</v>
      </c>
      <c r="N633" s="5" t="b">
        <f t="shared" si="4"/>
        <v>1</v>
      </c>
      <c r="O633" s="5" t="b">
        <f t="shared" si="5"/>
        <v>1</v>
      </c>
      <c r="P633" s="5">
        <f t="shared" si="6"/>
        <v>60806</v>
      </c>
    </row>
    <row r="634" ht="14.25" customHeight="1">
      <c r="A634" s="3">
        <v>633.0</v>
      </c>
      <c r="B634" s="3" t="s">
        <v>654</v>
      </c>
      <c r="C634" s="3">
        <v>52.0</v>
      </c>
      <c r="D634" s="3" t="s">
        <v>22</v>
      </c>
      <c r="E634" s="3" t="s">
        <v>19</v>
      </c>
      <c r="F634" s="3">
        <v>66212.0</v>
      </c>
      <c r="G634" s="4">
        <v>43112.0</v>
      </c>
      <c r="H634" s="3">
        <v>23456.0</v>
      </c>
      <c r="I634" s="3" t="s">
        <v>20</v>
      </c>
      <c r="J634" s="3">
        <v>39.0</v>
      </c>
      <c r="K634" s="5" t="str">
        <f t="shared" si="1"/>
        <v>Above</v>
      </c>
      <c r="L634" s="5" t="str">
        <f t="shared" si="2"/>
        <v>Average</v>
      </c>
      <c r="M634" s="5" t="b">
        <f t="shared" si="3"/>
        <v>0</v>
      </c>
      <c r="N634" s="5" t="b">
        <f t="shared" si="4"/>
        <v>1</v>
      </c>
      <c r="O634" s="5" t="b">
        <f t="shared" si="5"/>
        <v>1</v>
      </c>
      <c r="P634" s="5">
        <f t="shared" si="6"/>
        <v>66212</v>
      </c>
    </row>
    <row r="635" ht="14.25" customHeight="1">
      <c r="A635" s="3">
        <v>634.0</v>
      </c>
      <c r="B635" s="3" t="s">
        <v>655</v>
      </c>
      <c r="C635" s="3">
        <v>30.0</v>
      </c>
      <c r="D635" s="3" t="s">
        <v>22</v>
      </c>
      <c r="E635" s="3" t="s">
        <v>7</v>
      </c>
      <c r="F635" s="3">
        <v>69655.0</v>
      </c>
      <c r="G635" s="4">
        <v>42409.0</v>
      </c>
      <c r="H635" s="3">
        <v>25222.0</v>
      </c>
      <c r="I635" s="3" t="s">
        <v>35</v>
      </c>
      <c r="J635" s="3">
        <v>42.0</v>
      </c>
      <c r="K635" s="5" t="str">
        <f t="shared" si="1"/>
        <v>Above</v>
      </c>
      <c r="L635" s="5" t="str">
        <f t="shared" si="2"/>
        <v>Good</v>
      </c>
      <c r="M635" s="5" t="b">
        <f t="shared" si="3"/>
        <v>0</v>
      </c>
      <c r="N635" s="5" t="b">
        <f t="shared" si="4"/>
        <v>1</v>
      </c>
      <c r="O635" s="5" t="b">
        <f t="shared" si="5"/>
        <v>1</v>
      </c>
      <c r="P635" s="5">
        <f t="shared" si="6"/>
        <v>69655</v>
      </c>
    </row>
    <row r="636" ht="14.25" customHeight="1">
      <c r="A636" s="3">
        <v>635.0</v>
      </c>
      <c r="B636" s="3" t="s">
        <v>656</v>
      </c>
      <c r="C636" s="3">
        <v>27.0</v>
      </c>
      <c r="D636" s="3" t="s">
        <v>22</v>
      </c>
      <c r="E636" s="3" t="s">
        <v>29</v>
      </c>
      <c r="F636" s="3">
        <v>46571.0</v>
      </c>
      <c r="G636" s="4">
        <v>44201.0</v>
      </c>
      <c r="H636" s="3">
        <v>27992.0</v>
      </c>
      <c r="I636" s="3" t="s">
        <v>35</v>
      </c>
      <c r="J636" s="3">
        <v>48.0</v>
      </c>
      <c r="K636" s="5" t="str">
        <f t="shared" si="1"/>
        <v>Below</v>
      </c>
      <c r="L636" s="5" t="str">
        <f t="shared" si="2"/>
        <v>Good</v>
      </c>
      <c r="M636" s="5" t="b">
        <f t="shared" si="3"/>
        <v>0</v>
      </c>
      <c r="N636" s="5" t="b">
        <f t="shared" si="4"/>
        <v>0</v>
      </c>
      <c r="O636" s="5" t="b">
        <f t="shared" si="5"/>
        <v>1</v>
      </c>
      <c r="P636" s="5">
        <f t="shared" si="6"/>
        <v>46571</v>
      </c>
    </row>
    <row r="637" ht="14.25" customHeight="1">
      <c r="A637" s="3">
        <v>636.0</v>
      </c>
      <c r="B637" s="3" t="s">
        <v>657</v>
      </c>
      <c r="C637" s="3">
        <v>53.0</v>
      </c>
      <c r="D637" s="3" t="s">
        <v>22</v>
      </c>
      <c r="E637" s="3" t="s">
        <v>7</v>
      </c>
      <c r="F637" s="3">
        <v>53533.0</v>
      </c>
      <c r="G637" s="4">
        <v>43563.0</v>
      </c>
      <c r="H637" s="3">
        <v>25478.0</v>
      </c>
      <c r="I637" s="3" t="s">
        <v>25</v>
      </c>
      <c r="J637" s="3">
        <v>54.0</v>
      </c>
      <c r="K637" s="5" t="str">
        <f t="shared" si="1"/>
        <v>Above</v>
      </c>
      <c r="L637" s="5" t="str">
        <f t="shared" si="2"/>
        <v>Excellent</v>
      </c>
      <c r="M637" s="5" t="b">
        <f t="shared" si="3"/>
        <v>0</v>
      </c>
      <c r="N637" s="5" t="b">
        <f t="shared" si="4"/>
        <v>0</v>
      </c>
      <c r="O637" s="5" t="b">
        <f t="shared" si="5"/>
        <v>1</v>
      </c>
      <c r="P637" s="5">
        <f t="shared" si="6"/>
        <v>53533</v>
      </c>
    </row>
    <row r="638" ht="14.25" customHeight="1">
      <c r="A638" s="3">
        <v>637.0</v>
      </c>
      <c r="B638" s="3" t="s">
        <v>658</v>
      </c>
      <c r="C638" s="3">
        <v>23.0</v>
      </c>
      <c r="D638" s="3" t="s">
        <v>18</v>
      </c>
      <c r="E638" s="3" t="s">
        <v>19</v>
      </c>
      <c r="F638" s="3">
        <v>47024.0</v>
      </c>
      <c r="G638" s="4">
        <v>43918.0</v>
      </c>
      <c r="H638" s="3">
        <v>30260.0</v>
      </c>
      <c r="I638" s="3" t="s">
        <v>27</v>
      </c>
      <c r="J638" s="3">
        <v>56.0</v>
      </c>
      <c r="K638" s="5" t="str">
        <f t="shared" si="1"/>
        <v>Below</v>
      </c>
      <c r="L638" s="5" t="str">
        <f t="shared" si="2"/>
        <v>Excellent</v>
      </c>
      <c r="M638" s="5" t="b">
        <f t="shared" si="3"/>
        <v>0</v>
      </c>
      <c r="N638" s="5" t="b">
        <f t="shared" si="4"/>
        <v>0</v>
      </c>
      <c r="O638" s="5" t="b">
        <f t="shared" si="5"/>
        <v>1</v>
      </c>
      <c r="P638" s="5">
        <f t="shared" si="6"/>
        <v>47024</v>
      </c>
    </row>
    <row r="639" ht="14.25" customHeight="1">
      <c r="A639" s="3">
        <v>638.0</v>
      </c>
      <c r="B639" s="3" t="s">
        <v>659</v>
      </c>
      <c r="C639" s="3">
        <v>24.0</v>
      </c>
      <c r="D639" s="3" t="s">
        <v>18</v>
      </c>
      <c r="E639" s="3" t="s">
        <v>34</v>
      </c>
      <c r="F639" s="3">
        <v>39192.0</v>
      </c>
      <c r="G639" s="4">
        <v>44605.0</v>
      </c>
      <c r="H639" s="3">
        <v>34812.0</v>
      </c>
      <c r="I639" s="3" t="s">
        <v>20</v>
      </c>
      <c r="J639" s="3">
        <v>42.0</v>
      </c>
      <c r="K639" s="5" t="str">
        <f t="shared" si="1"/>
        <v>Below</v>
      </c>
      <c r="L639" s="5" t="str">
        <f t="shared" si="2"/>
        <v>Good</v>
      </c>
      <c r="M639" s="5" t="b">
        <f t="shared" si="3"/>
        <v>0</v>
      </c>
      <c r="N639" s="5" t="b">
        <f t="shared" si="4"/>
        <v>1</v>
      </c>
      <c r="O639" s="5" t="b">
        <f t="shared" si="5"/>
        <v>1</v>
      </c>
      <c r="P639" s="5">
        <f t="shared" si="6"/>
        <v>39192</v>
      </c>
    </row>
    <row r="640" ht="14.25" customHeight="1">
      <c r="A640" s="3">
        <v>639.0</v>
      </c>
      <c r="B640" s="3" t="s">
        <v>660</v>
      </c>
      <c r="C640" s="3">
        <v>47.0</v>
      </c>
      <c r="D640" s="3" t="s">
        <v>18</v>
      </c>
      <c r="E640" s="3" t="s">
        <v>29</v>
      </c>
      <c r="F640" s="3">
        <v>59622.0</v>
      </c>
      <c r="G640" s="4">
        <v>45054.0</v>
      </c>
      <c r="H640" s="3">
        <v>15227.0</v>
      </c>
      <c r="I640" s="3" t="s">
        <v>20</v>
      </c>
      <c r="J640" s="3">
        <v>36.0</v>
      </c>
      <c r="K640" s="5" t="str">
        <f t="shared" si="1"/>
        <v>Above</v>
      </c>
      <c r="L640" s="5" t="str">
        <f t="shared" si="2"/>
        <v>Average</v>
      </c>
      <c r="M640" s="5" t="b">
        <f t="shared" si="3"/>
        <v>0</v>
      </c>
      <c r="N640" s="5" t="b">
        <f t="shared" si="4"/>
        <v>0</v>
      </c>
      <c r="O640" s="5" t="b">
        <f t="shared" si="5"/>
        <v>1</v>
      </c>
      <c r="P640" s="5">
        <f t="shared" si="6"/>
        <v>59622</v>
      </c>
    </row>
    <row r="641" ht="14.25" customHeight="1">
      <c r="A641" s="3">
        <v>640.0</v>
      </c>
      <c r="B641" s="3" t="s">
        <v>661</v>
      </c>
      <c r="C641" s="3">
        <v>53.0</v>
      </c>
      <c r="D641" s="3" t="s">
        <v>22</v>
      </c>
      <c r="E641" s="3" t="s">
        <v>23</v>
      </c>
      <c r="F641" s="3">
        <v>73121.0</v>
      </c>
      <c r="G641" s="4">
        <v>42422.0</v>
      </c>
      <c r="H641" s="3">
        <v>10120.0</v>
      </c>
      <c r="I641" s="3" t="s">
        <v>20</v>
      </c>
      <c r="J641" s="3">
        <v>50.0</v>
      </c>
      <c r="K641" s="5" t="str">
        <f t="shared" si="1"/>
        <v>Above</v>
      </c>
      <c r="L641" s="5" t="str">
        <f t="shared" si="2"/>
        <v>Excellent</v>
      </c>
      <c r="M641" s="5" t="b">
        <f t="shared" si="3"/>
        <v>0</v>
      </c>
      <c r="N641" s="5" t="b">
        <f t="shared" si="4"/>
        <v>1</v>
      </c>
      <c r="O641" s="5" t="b">
        <f t="shared" si="5"/>
        <v>1</v>
      </c>
      <c r="P641" s="5">
        <f t="shared" si="6"/>
        <v>73121</v>
      </c>
    </row>
    <row r="642" ht="14.25" customHeight="1">
      <c r="A642" s="3">
        <v>641.0</v>
      </c>
      <c r="B642" s="3" t="s">
        <v>662</v>
      </c>
      <c r="C642" s="3">
        <v>38.0</v>
      </c>
      <c r="D642" s="3" t="s">
        <v>18</v>
      </c>
      <c r="E642" s="3" t="s">
        <v>34</v>
      </c>
      <c r="F642" s="3">
        <v>30279.0</v>
      </c>
      <c r="G642" s="4">
        <v>44339.0</v>
      </c>
      <c r="H642" s="3">
        <v>38680.0</v>
      </c>
      <c r="I642" s="3" t="s">
        <v>27</v>
      </c>
      <c r="J642" s="3">
        <v>44.0</v>
      </c>
      <c r="K642" s="5" t="str">
        <f t="shared" si="1"/>
        <v>Below</v>
      </c>
      <c r="L642" s="5" t="str">
        <f t="shared" si="2"/>
        <v>Good</v>
      </c>
      <c r="M642" s="5" t="b">
        <f t="shared" si="3"/>
        <v>0</v>
      </c>
      <c r="N642" s="5" t="b">
        <f t="shared" si="4"/>
        <v>1</v>
      </c>
      <c r="O642" s="5" t="b">
        <f t="shared" si="5"/>
        <v>1</v>
      </c>
      <c r="P642" s="5">
        <f t="shared" si="6"/>
        <v>30279</v>
      </c>
    </row>
    <row r="643" ht="14.25" customHeight="1">
      <c r="A643" s="3">
        <v>642.0</v>
      </c>
      <c r="B643" s="3" t="s">
        <v>663</v>
      </c>
      <c r="C643" s="3">
        <v>58.0</v>
      </c>
      <c r="D643" s="3" t="s">
        <v>22</v>
      </c>
      <c r="E643" s="3" t="s">
        <v>34</v>
      </c>
      <c r="F643" s="3">
        <v>30740.0</v>
      </c>
      <c r="G643" s="4">
        <v>43250.0</v>
      </c>
      <c r="H643" s="3">
        <v>29606.0</v>
      </c>
      <c r="I643" s="3" t="s">
        <v>35</v>
      </c>
      <c r="J643" s="3">
        <v>43.0</v>
      </c>
      <c r="K643" s="5" t="str">
        <f t="shared" si="1"/>
        <v>Below</v>
      </c>
      <c r="L643" s="5" t="str">
        <f t="shared" si="2"/>
        <v>Good</v>
      </c>
      <c r="M643" s="5" t="b">
        <f t="shared" si="3"/>
        <v>0</v>
      </c>
      <c r="N643" s="5" t="b">
        <f t="shared" si="4"/>
        <v>1</v>
      </c>
      <c r="O643" s="5" t="b">
        <f t="shared" si="5"/>
        <v>1</v>
      </c>
      <c r="P643" s="5">
        <f t="shared" si="6"/>
        <v>30740</v>
      </c>
    </row>
    <row r="644" ht="14.25" customHeight="1">
      <c r="A644" s="3">
        <v>643.0</v>
      </c>
      <c r="B644" s="3" t="s">
        <v>664</v>
      </c>
      <c r="C644" s="3">
        <v>36.0</v>
      </c>
      <c r="D644" s="3" t="s">
        <v>18</v>
      </c>
      <c r="E644" s="3" t="s">
        <v>29</v>
      </c>
      <c r="F644" s="3">
        <v>65743.0</v>
      </c>
      <c r="G644" s="4">
        <v>44884.0</v>
      </c>
      <c r="H644" s="3">
        <v>32521.0</v>
      </c>
      <c r="I644" s="3" t="s">
        <v>25</v>
      </c>
      <c r="J644" s="3">
        <v>26.0</v>
      </c>
      <c r="K644" s="5" t="str">
        <f t="shared" si="1"/>
        <v>Above</v>
      </c>
      <c r="L644" s="5" t="str">
        <f t="shared" si="2"/>
        <v>Poor</v>
      </c>
      <c r="M644" s="5" t="b">
        <f t="shared" si="3"/>
        <v>0</v>
      </c>
      <c r="N644" s="5" t="b">
        <f t="shared" si="4"/>
        <v>1</v>
      </c>
      <c r="O644" s="5" t="b">
        <f t="shared" si="5"/>
        <v>1</v>
      </c>
      <c r="P644" s="5">
        <f t="shared" si="6"/>
        <v>65743</v>
      </c>
    </row>
    <row r="645" ht="14.25" customHeight="1">
      <c r="A645" s="3">
        <v>644.0</v>
      </c>
      <c r="B645" s="3" t="s">
        <v>665</v>
      </c>
      <c r="C645" s="3">
        <v>31.0</v>
      </c>
      <c r="D645" s="3" t="s">
        <v>18</v>
      </c>
      <c r="E645" s="3" t="s">
        <v>34</v>
      </c>
      <c r="F645" s="3">
        <v>70801.0</v>
      </c>
      <c r="G645" s="4">
        <v>44190.0</v>
      </c>
      <c r="H645" s="3">
        <v>34056.0</v>
      </c>
      <c r="I645" s="3" t="s">
        <v>27</v>
      </c>
      <c r="J645" s="3">
        <v>43.0</v>
      </c>
      <c r="K645" s="5" t="str">
        <f t="shared" si="1"/>
        <v>Above</v>
      </c>
      <c r="L645" s="5" t="str">
        <f t="shared" si="2"/>
        <v>Good</v>
      </c>
      <c r="M645" s="5" t="b">
        <f t="shared" si="3"/>
        <v>0</v>
      </c>
      <c r="N645" s="5" t="b">
        <f t="shared" si="4"/>
        <v>1</v>
      </c>
      <c r="O645" s="5" t="b">
        <f t="shared" si="5"/>
        <v>1</v>
      </c>
      <c r="P645" s="5">
        <f t="shared" si="6"/>
        <v>70801</v>
      </c>
    </row>
    <row r="646" ht="14.25" customHeight="1">
      <c r="A646" s="3">
        <v>645.0</v>
      </c>
      <c r="B646" s="3" t="s">
        <v>666</v>
      </c>
      <c r="C646" s="3">
        <v>60.0</v>
      </c>
      <c r="D646" s="3" t="s">
        <v>22</v>
      </c>
      <c r="E646" s="3" t="s">
        <v>29</v>
      </c>
      <c r="F646" s="3">
        <v>54801.0</v>
      </c>
      <c r="G646" s="4">
        <v>45473.0</v>
      </c>
      <c r="H646" s="3">
        <v>31511.0</v>
      </c>
      <c r="I646" s="3" t="s">
        <v>27</v>
      </c>
      <c r="J646" s="3">
        <v>44.0</v>
      </c>
      <c r="K646" s="5" t="str">
        <f t="shared" si="1"/>
        <v>Above</v>
      </c>
      <c r="L646" s="5" t="str">
        <f t="shared" si="2"/>
        <v>Good</v>
      </c>
      <c r="M646" s="5" t="b">
        <f t="shared" si="3"/>
        <v>0</v>
      </c>
      <c r="N646" s="5" t="b">
        <f t="shared" si="4"/>
        <v>0</v>
      </c>
      <c r="O646" s="5" t="b">
        <f t="shared" si="5"/>
        <v>1</v>
      </c>
      <c r="P646" s="5">
        <f t="shared" si="6"/>
        <v>54801</v>
      </c>
    </row>
    <row r="647" ht="14.25" customHeight="1">
      <c r="A647" s="3">
        <v>646.0</v>
      </c>
      <c r="B647" s="3" t="s">
        <v>667</v>
      </c>
      <c r="C647" s="3">
        <v>55.0</v>
      </c>
      <c r="D647" s="3" t="s">
        <v>18</v>
      </c>
      <c r="E647" s="3" t="s">
        <v>19</v>
      </c>
      <c r="F647" s="3">
        <v>55353.0</v>
      </c>
      <c r="G647" s="4">
        <v>43772.0</v>
      </c>
      <c r="H647" s="3">
        <v>33816.0</v>
      </c>
      <c r="I647" s="3" t="s">
        <v>35</v>
      </c>
      <c r="J647" s="3">
        <v>41.0</v>
      </c>
      <c r="K647" s="5" t="str">
        <f t="shared" si="1"/>
        <v>Above</v>
      </c>
      <c r="L647" s="5" t="str">
        <f t="shared" si="2"/>
        <v>Good</v>
      </c>
      <c r="M647" s="5" t="b">
        <f t="shared" si="3"/>
        <v>0</v>
      </c>
      <c r="N647" s="5" t="b">
        <f t="shared" si="4"/>
        <v>0</v>
      </c>
      <c r="O647" s="5" t="b">
        <f t="shared" si="5"/>
        <v>1</v>
      </c>
      <c r="P647" s="5">
        <f t="shared" si="6"/>
        <v>55353</v>
      </c>
    </row>
    <row r="648" ht="14.25" customHeight="1">
      <c r="A648" s="3">
        <v>647.0</v>
      </c>
      <c r="B648" s="3" t="s">
        <v>668</v>
      </c>
      <c r="C648" s="3">
        <v>41.0</v>
      </c>
      <c r="D648" s="3" t="s">
        <v>18</v>
      </c>
      <c r="E648" s="3" t="s">
        <v>34</v>
      </c>
      <c r="F648" s="3">
        <v>60992.0</v>
      </c>
      <c r="G648" s="4">
        <v>45246.0</v>
      </c>
      <c r="H648" s="3">
        <v>23190.0</v>
      </c>
      <c r="I648" s="3" t="s">
        <v>35</v>
      </c>
      <c r="J648" s="3">
        <v>43.0</v>
      </c>
      <c r="K648" s="5" t="str">
        <f t="shared" si="1"/>
        <v>Above</v>
      </c>
      <c r="L648" s="5" t="str">
        <f t="shared" si="2"/>
        <v>Good</v>
      </c>
      <c r="M648" s="5" t="b">
        <f t="shared" si="3"/>
        <v>0</v>
      </c>
      <c r="N648" s="5" t="b">
        <f t="shared" si="4"/>
        <v>1</v>
      </c>
      <c r="O648" s="5" t="b">
        <f t="shared" si="5"/>
        <v>1</v>
      </c>
      <c r="P648" s="5">
        <f t="shared" si="6"/>
        <v>60992</v>
      </c>
    </row>
    <row r="649" ht="14.25" customHeight="1">
      <c r="A649" s="3">
        <v>648.0</v>
      </c>
      <c r="B649" s="3" t="s">
        <v>669</v>
      </c>
      <c r="C649" s="3">
        <v>48.0</v>
      </c>
      <c r="D649" s="3" t="s">
        <v>18</v>
      </c>
      <c r="E649" s="3" t="s">
        <v>34</v>
      </c>
      <c r="F649" s="3">
        <v>42012.0</v>
      </c>
      <c r="G649" s="4">
        <v>43578.0</v>
      </c>
      <c r="H649" s="3">
        <v>21345.0</v>
      </c>
      <c r="I649" s="3" t="s">
        <v>25</v>
      </c>
      <c r="J649" s="3">
        <v>29.0</v>
      </c>
      <c r="K649" s="5" t="str">
        <f t="shared" si="1"/>
        <v>Below</v>
      </c>
      <c r="L649" s="5" t="str">
        <f t="shared" si="2"/>
        <v>Poor</v>
      </c>
      <c r="M649" s="5" t="b">
        <f t="shared" si="3"/>
        <v>0</v>
      </c>
      <c r="N649" s="5" t="b">
        <f t="shared" si="4"/>
        <v>1</v>
      </c>
      <c r="O649" s="5" t="b">
        <f t="shared" si="5"/>
        <v>1</v>
      </c>
      <c r="P649" s="5">
        <f t="shared" si="6"/>
        <v>42012</v>
      </c>
    </row>
    <row r="650" ht="14.25" customHeight="1">
      <c r="A650" s="3">
        <v>649.0</v>
      </c>
      <c r="B650" s="3" t="s">
        <v>670</v>
      </c>
      <c r="C650" s="3">
        <v>29.0</v>
      </c>
      <c r="D650" s="3" t="s">
        <v>18</v>
      </c>
      <c r="E650" s="3" t="s">
        <v>23</v>
      </c>
      <c r="F650" s="3">
        <v>34740.0</v>
      </c>
      <c r="G650" s="4">
        <v>42427.0</v>
      </c>
      <c r="H650" s="3">
        <v>35030.0</v>
      </c>
      <c r="I650" s="3" t="s">
        <v>35</v>
      </c>
      <c r="J650" s="3">
        <v>43.0</v>
      </c>
      <c r="K650" s="5" t="str">
        <f t="shared" si="1"/>
        <v>Below</v>
      </c>
      <c r="L650" s="5" t="str">
        <f t="shared" si="2"/>
        <v>Good</v>
      </c>
      <c r="M650" s="5" t="b">
        <f t="shared" si="3"/>
        <v>0</v>
      </c>
      <c r="N650" s="5" t="b">
        <f t="shared" si="4"/>
        <v>0</v>
      </c>
      <c r="O650" s="5" t="b">
        <f t="shared" si="5"/>
        <v>1</v>
      </c>
      <c r="P650" s="5">
        <f t="shared" si="6"/>
        <v>34740</v>
      </c>
    </row>
    <row r="651" ht="14.25" customHeight="1">
      <c r="A651" s="3">
        <v>650.0</v>
      </c>
      <c r="B651" s="3" t="s">
        <v>671</v>
      </c>
      <c r="C651" s="3">
        <v>34.0</v>
      </c>
      <c r="D651" s="3" t="s">
        <v>22</v>
      </c>
      <c r="E651" s="3" t="s">
        <v>34</v>
      </c>
      <c r="F651" s="3">
        <v>43609.0</v>
      </c>
      <c r="G651" s="4">
        <v>45462.0</v>
      </c>
      <c r="H651" s="3">
        <v>17672.0</v>
      </c>
      <c r="I651" s="3" t="s">
        <v>25</v>
      </c>
      <c r="J651" s="3">
        <v>51.0</v>
      </c>
      <c r="K651" s="5" t="str">
        <f t="shared" si="1"/>
        <v>Below</v>
      </c>
      <c r="L651" s="5" t="str">
        <f t="shared" si="2"/>
        <v>Excellent</v>
      </c>
      <c r="M651" s="5" t="b">
        <f t="shared" si="3"/>
        <v>0</v>
      </c>
      <c r="N651" s="5" t="b">
        <f t="shared" si="4"/>
        <v>1</v>
      </c>
      <c r="O651" s="5" t="b">
        <f t="shared" si="5"/>
        <v>1</v>
      </c>
      <c r="P651" s="5">
        <f t="shared" si="6"/>
        <v>43609</v>
      </c>
    </row>
    <row r="652" ht="14.25" customHeight="1">
      <c r="A652" s="3">
        <v>651.0</v>
      </c>
      <c r="B652" s="3" t="s">
        <v>672</v>
      </c>
      <c r="C652" s="3">
        <v>47.0</v>
      </c>
      <c r="D652" s="3" t="s">
        <v>18</v>
      </c>
      <c r="E652" s="3" t="s">
        <v>23</v>
      </c>
      <c r="F652" s="3">
        <v>69377.0</v>
      </c>
      <c r="G652" s="4">
        <v>44423.0</v>
      </c>
      <c r="H652" s="3">
        <v>20453.0</v>
      </c>
      <c r="I652" s="3" t="s">
        <v>25</v>
      </c>
      <c r="J652" s="3">
        <v>46.0</v>
      </c>
      <c r="K652" s="5" t="str">
        <f t="shared" si="1"/>
        <v>Above</v>
      </c>
      <c r="L652" s="5" t="str">
        <f t="shared" si="2"/>
        <v>Good</v>
      </c>
      <c r="M652" s="5" t="b">
        <f t="shared" si="3"/>
        <v>0</v>
      </c>
      <c r="N652" s="5" t="b">
        <f t="shared" si="4"/>
        <v>1</v>
      </c>
      <c r="O652" s="5" t="b">
        <f t="shared" si="5"/>
        <v>1</v>
      </c>
      <c r="P652" s="5">
        <f t="shared" si="6"/>
        <v>69377</v>
      </c>
    </row>
    <row r="653" ht="14.25" customHeight="1">
      <c r="A653" s="3">
        <v>652.0</v>
      </c>
      <c r="B653" s="3" t="s">
        <v>673</v>
      </c>
      <c r="C653" s="3">
        <v>55.0</v>
      </c>
      <c r="D653" s="3" t="s">
        <v>18</v>
      </c>
      <c r="E653" s="3" t="s">
        <v>34</v>
      </c>
      <c r="F653" s="3">
        <v>72458.0</v>
      </c>
      <c r="G653" s="4">
        <v>45011.0</v>
      </c>
      <c r="H653" s="3">
        <v>21890.0</v>
      </c>
      <c r="I653" s="3" t="s">
        <v>35</v>
      </c>
      <c r="J653" s="3">
        <v>33.0</v>
      </c>
      <c r="K653" s="5" t="str">
        <f t="shared" si="1"/>
        <v>Above</v>
      </c>
      <c r="L653" s="5" t="str">
        <f t="shared" si="2"/>
        <v>Average</v>
      </c>
      <c r="M653" s="5" t="b">
        <f t="shared" si="3"/>
        <v>0</v>
      </c>
      <c r="N653" s="5" t="b">
        <f t="shared" si="4"/>
        <v>1</v>
      </c>
      <c r="O653" s="5" t="b">
        <f t="shared" si="5"/>
        <v>1</v>
      </c>
      <c r="P653" s="5">
        <f t="shared" si="6"/>
        <v>72458</v>
      </c>
    </row>
    <row r="654" ht="14.25" customHeight="1">
      <c r="A654" s="3">
        <v>653.0</v>
      </c>
      <c r="B654" s="3" t="s">
        <v>674</v>
      </c>
      <c r="C654" s="3">
        <v>28.0</v>
      </c>
      <c r="D654" s="3" t="s">
        <v>22</v>
      </c>
      <c r="E654" s="3" t="s">
        <v>34</v>
      </c>
      <c r="F654" s="3">
        <v>46203.0</v>
      </c>
      <c r="G654" s="4">
        <v>43448.0</v>
      </c>
      <c r="H654" s="3">
        <v>29626.0</v>
      </c>
      <c r="I654" s="3" t="s">
        <v>25</v>
      </c>
      <c r="J654" s="3">
        <v>25.0</v>
      </c>
      <c r="K654" s="5" t="str">
        <f t="shared" si="1"/>
        <v>Below</v>
      </c>
      <c r="L654" s="5" t="str">
        <f t="shared" si="2"/>
        <v>Poor</v>
      </c>
      <c r="M654" s="5" t="b">
        <f t="shared" si="3"/>
        <v>0</v>
      </c>
      <c r="N654" s="5" t="b">
        <f t="shared" si="4"/>
        <v>1</v>
      </c>
      <c r="O654" s="5" t="b">
        <f t="shared" si="5"/>
        <v>1</v>
      </c>
      <c r="P654" s="5">
        <f t="shared" si="6"/>
        <v>46203</v>
      </c>
    </row>
    <row r="655" ht="14.25" customHeight="1">
      <c r="A655" s="3">
        <v>654.0</v>
      </c>
      <c r="B655" s="3" t="s">
        <v>675</v>
      </c>
      <c r="C655" s="3">
        <v>55.0</v>
      </c>
      <c r="D655" s="3" t="s">
        <v>18</v>
      </c>
      <c r="E655" s="3" t="s">
        <v>29</v>
      </c>
      <c r="F655" s="3">
        <v>60654.0</v>
      </c>
      <c r="G655" s="4">
        <v>42042.0</v>
      </c>
      <c r="H655" s="3">
        <v>24225.0</v>
      </c>
      <c r="I655" s="3" t="s">
        <v>35</v>
      </c>
      <c r="J655" s="3">
        <v>31.0</v>
      </c>
      <c r="K655" s="5" t="str">
        <f t="shared" si="1"/>
        <v>Above</v>
      </c>
      <c r="L655" s="5" t="str">
        <f t="shared" si="2"/>
        <v>Average</v>
      </c>
      <c r="M655" s="5" t="b">
        <f t="shared" si="3"/>
        <v>0</v>
      </c>
      <c r="N655" s="5" t="b">
        <f t="shared" si="4"/>
        <v>1</v>
      </c>
      <c r="O655" s="5" t="b">
        <f t="shared" si="5"/>
        <v>1</v>
      </c>
      <c r="P655" s="5">
        <f t="shared" si="6"/>
        <v>60654</v>
      </c>
    </row>
    <row r="656" ht="14.25" customHeight="1">
      <c r="A656" s="3">
        <v>655.0</v>
      </c>
      <c r="B656" s="3" t="s">
        <v>676</v>
      </c>
      <c r="C656" s="3">
        <v>58.0</v>
      </c>
      <c r="D656" s="3" t="s">
        <v>22</v>
      </c>
      <c r="E656" s="3" t="s">
        <v>29</v>
      </c>
      <c r="F656" s="3">
        <v>48759.0</v>
      </c>
      <c r="G656" s="4">
        <v>42901.0</v>
      </c>
      <c r="H656" s="3">
        <v>39044.0</v>
      </c>
      <c r="I656" s="3" t="s">
        <v>35</v>
      </c>
      <c r="J656" s="3">
        <v>32.0</v>
      </c>
      <c r="K656" s="5" t="str">
        <f t="shared" si="1"/>
        <v>Below</v>
      </c>
      <c r="L656" s="5" t="str">
        <f t="shared" si="2"/>
        <v>Average</v>
      </c>
      <c r="M656" s="5" t="b">
        <f t="shared" si="3"/>
        <v>0</v>
      </c>
      <c r="N656" s="5" t="b">
        <f t="shared" si="4"/>
        <v>0</v>
      </c>
      <c r="O656" s="5" t="b">
        <f t="shared" si="5"/>
        <v>1</v>
      </c>
      <c r="P656" s="5">
        <f t="shared" si="6"/>
        <v>48759</v>
      </c>
    </row>
    <row r="657" ht="14.25" customHeight="1">
      <c r="A657" s="3">
        <v>656.0</v>
      </c>
      <c r="B657" s="3" t="s">
        <v>677</v>
      </c>
      <c r="C657" s="3">
        <v>58.0</v>
      </c>
      <c r="D657" s="3" t="s">
        <v>22</v>
      </c>
      <c r="E657" s="3" t="s">
        <v>29</v>
      </c>
      <c r="F657" s="3">
        <v>52132.0</v>
      </c>
      <c r="G657" s="4">
        <v>44293.0</v>
      </c>
      <c r="H657" s="3">
        <v>27375.0</v>
      </c>
      <c r="I657" s="3" t="s">
        <v>20</v>
      </c>
      <c r="J657" s="3">
        <v>50.0</v>
      </c>
      <c r="K657" s="5" t="str">
        <f t="shared" si="1"/>
        <v>Above</v>
      </c>
      <c r="L657" s="5" t="str">
        <f t="shared" si="2"/>
        <v>Excellent</v>
      </c>
      <c r="M657" s="5" t="b">
        <f t="shared" si="3"/>
        <v>0</v>
      </c>
      <c r="N657" s="5" t="b">
        <f t="shared" si="4"/>
        <v>0</v>
      </c>
      <c r="O657" s="5" t="b">
        <f t="shared" si="5"/>
        <v>1</v>
      </c>
      <c r="P657" s="5">
        <f t="shared" si="6"/>
        <v>52132</v>
      </c>
    </row>
    <row r="658" ht="14.25" customHeight="1">
      <c r="A658" s="3">
        <v>657.0</v>
      </c>
      <c r="B658" s="3" t="s">
        <v>678</v>
      </c>
      <c r="C658" s="3">
        <v>39.0</v>
      </c>
      <c r="D658" s="3" t="s">
        <v>22</v>
      </c>
      <c r="E658" s="3" t="s">
        <v>34</v>
      </c>
      <c r="F658" s="3">
        <v>40254.0</v>
      </c>
      <c r="G658" s="4">
        <v>43902.0</v>
      </c>
      <c r="H658" s="3">
        <v>30062.0</v>
      </c>
      <c r="I658" s="3" t="s">
        <v>27</v>
      </c>
      <c r="J658" s="3">
        <v>35.0</v>
      </c>
      <c r="K658" s="5" t="str">
        <f t="shared" si="1"/>
        <v>Below</v>
      </c>
      <c r="L658" s="5" t="str">
        <f t="shared" si="2"/>
        <v>Average</v>
      </c>
      <c r="M658" s="5" t="b">
        <f t="shared" si="3"/>
        <v>0</v>
      </c>
      <c r="N658" s="5" t="b">
        <f t="shared" si="4"/>
        <v>1</v>
      </c>
      <c r="O658" s="5" t="b">
        <f t="shared" si="5"/>
        <v>1</v>
      </c>
      <c r="P658" s="5">
        <f t="shared" si="6"/>
        <v>40254</v>
      </c>
    </row>
    <row r="659" ht="14.25" customHeight="1">
      <c r="A659" s="3">
        <v>658.0</v>
      </c>
      <c r="B659" s="3" t="s">
        <v>679</v>
      </c>
      <c r="C659" s="3">
        <v>22.0</v>
      </c>
      <c r="D659" s="3" t="s">
        <v>18</v>
      </c>
      <c r="E659" s="3" t="s">
        <v>19</v>
      </c>
      <c r="F659" s="3">
        <v>44472.0</v>
      </c>
      <c r="G659" s="4">
        <v>44887.0</v>
      </c>
      <c r="H659" s="3">
        <v>25003.0</v>
      </c>
      <c r="I659" s="3" t="s">
        <v>20</v>
      </c>
      <c r="J659" s="3">
        <v>50.0</v>
      </c>
      <c r="K659" s="5" t="str">
        <f t="shared" si="1"/>
        <v>Below</v>
      </c>
      <c r="L659" s="5" t="str">
        <f t="shared" si="2"/>
        <v>Excellent</v>
      </c>
      <c r="M659" s="5" t="b">
        <f t="shared" si="3"/>
        <v>0</v>
      </c>
      <c r="N659" s="5" t="b">
        <f t="shared" si="4"/>
        <v>0</v>
      </c>
      <c r="O659" s="5" t="b">
        <f t="shared" si="5"/>
        <v>1</v>
      </c>
      <c r="P659" s="5">
        <f t="shared" si="6"/>
        <v>44472</v>
      </c>
    </row>
    <row r="660" ht="14.25" customHeight="1">
      <c r="A660" s="3">
        <v>659.0</v>
      </c>
      <c r="B660" s="3" t="s">
        <v>680</v>
      </c>
      <c r="C660" s="3">
        <v>42.0</v>
      </c>
      <c r="D660" s="3" t="s">
        <v>18</v>
      </c>
      <c r="E660" s="3" t="s">
        <v>7</v>
      </c>
      <c r="F660" s="3">
        <v>52938.0</v>
      </c>
      <c r="G660" s="4">
        <v>42739.0</v>
      </c>
      <c r="H660" s="3">
        <v>18658.0</v>
      </c>
      <c r="I660" s="3" t="s">
        <v>20</v>
      </c>
      <c r="J660" s="3">
        <v>30.0</v>
      </c>
      <c r="K660" s="5" t="str">
        <f t="shared" si="1"/>
        <v>Above</v>
      </c>
      <c r="L660" s="5" t="str">
        <f t="shared" si="2"/>
        <v>Average</v>
      </c>
      <c r="M660" s="5" t="b">
        <f t="shared" si="3"/>
        <v>0</v>
      </c>
      <c r="N660" s="5" t="b">
        <f t="shared" si="4"/>
        <v>0</v>
      </c>
      <c r="O660" s="5" t="b">
        <f t="shared" si="5"/>
        <v>1</v>
      </c>
      <c r="P660" s="5">
        <f t="shared" si="6"/>
        <v>52938</v>
      </c>
    </row>
    <row r="661" ht="14.25" customHeight="1">
      <c r="A661" s="3">
        <v>660.0</v>
      </c>
      <c r="B661" s="3" t="s">
        <v>681</v>
      </c>
      <c r="C661" s="3">
        <v>55.0</v>
      </c>
      <c r="D661" s="3" t="s">
        <v>22</v>
      </c>
      <c r="E661" s="3" t="s">
        <v>23</v>
      </c>
      <c r="F661" s="3">
        <v>39277.0</v>
      </c>
      <c r="G661" s="4">
        <v>43326.0</v>
      </c>
      <c r="H661" s="3">
        <v>17461.0</v>
      </c>
      <c r="I661" s="3" t="s">
        <v>27</v>
      </c>
      <c r="J661" s="3">
        <v>21.0</v>
      </c>
      <c r="K661" s="5" t="str">
        <f t="shared" si="1"/>
        <v>Below</v>
      </c>
      <c r="L661" s="5" t="str">
        <f t="shared" si="2"/>
        <v>Poor</v>
      </c>
      <c r="M661" s="5" t="b">
        <f t="shared" si="3"/>
        <v>0</v>
      </c>
      <c r="N661" s="5" t="b">
        <f t="shared" si="4"/>
        <v>0</v>
      </c>
      <c r="O661" s="5" t="b">
        <f t="shared" si="5"/>
        <v>1</v>
      </c>
      <c r="P661" s="5">
        <f t="shared" si="6"/>
        <v>39277</v>
      </c>
    </row>
    <row r="662" ht="14.25" customHeight="1">
      <c r="A662" s="3">
        <v>661.0</v>
      </c>
      <c r="B662" s="3" t="s">
        <v>682</v>
      </c>
      <c r="C662" s="3">
        <v>27.0</v>
      </c>
      <c r="D662" s="3" t="s">
        <v>22</v>
      </c>
      <c r="E662" s="3" t="s">
        <v>34</v>
      </c>
      <c r="F662" s="3">
        <v>36845.0</v>
      </c>
      <c r="G662" s="4">
        <v>42118.0</v>
      </c>
      <c r="H662" s="3">
        <v>23683.0</v>
      </c>
      <c r="I662" s="3" t="s">
        <v>20</v>
      </c>
      <c r="J662" s="3">
        <v>34.0</v>
      </c>
      <c r="K662" s="5" t="str">
        <f t="shared" si="1"/>
        <v>Below</v>
      </c>
      <c r="L662" s="5" t="str">
        <f t="shared" si="2"/>
        <v>Average</v>
      </c>
      <c r="M662" s="5" t="b">
        <f t="shared" si="3"/>
        <v>0</v>
      </c>
      <c r="N662" s="5" t="b">
        <f t="shared" si="4"/>
        <v>1</v>
      </c>
      <c r="O662" s="5" t="b">
        <f t="shared" si="5"/>
        <v>1</v>
      </c>
      <c r="P662" s="5">
        <f t="shared" si="6"/>
        <v>36845</v>
      </c>
    </row>
    <row r="663" ht="14.25" customHeight="1">
      <c r="A663" s="3">
        <v>662.0</v>
      </c>
      <c r="B663" s="3" t="s">
        <v>683</v>
      </c>
      <c r="C663" s="3">
        <v>34.0</v>
      </c>
      <c r="D663" s="3" t="s">
        <v>18</v>
      </c>
      <c r="E663" s="3" t="s">
        <v>34</v>
      </c>
      <c r="F663" s="3">
        <v>46227.0</v>
      </c>
      <c r="G663" s="4">
        <v>42097.0</v>
      </c>
      <c r="H663" s="3">
        <v>34262.0</v>
      </c>
      <c r="I663" s="3" t="s">
        <v>25</v>
      </c>
      <c r="J663" s="3">
        <v>39.0</v>
      </c>
      <c r="K663" s="5" t="str">
        <f t="shared" si="1"/>
        <v>Below</v>
      </c>
      <c r="L663" s="5" t="str">
        <f t="shared" si="2"/>
        <v>Average</v>
      </c>
      <c r="M663" s="5" t="b">
        <f t="shared" si="3"/>
        <v>0</v>
      </c>
      <c r="N663" s="5" t="b">
        <f t="shared" si="4"/>
        <v>1</v>
      </c>
      <c r="O663" s="5" t="b">
        <f t="shared" si="5"/>
        <v>1</v>
      </c>
      <c r="P663" s="5">
        <f t="shared" si="6"/>
        <v>46227</v>
      </c>
    </row>
    <row r="664" ht="14.25" customHeight="1">
      <c r="A664" s="3">
        <v>663.0</v>
      </c>
      <c r="B664" s="3" t="s">
        <v>684</v>
      </c>
      <c r="C664" s="3">
        <v>35.0</v>
      </c>
      <c r="D664" s="3" t="s">
        <v>22</v>
      </c>
      <c r="E664" s="3" t="s">
        <v>23</v>
      </c>
      <c r="F664" s="3">
        <v>74220.0</v>
      </c>
      <c r="G664" s="4">
        <v>43513.0</v>
      </c>
      <c r="H664" s="3">
        <v>38278.0</v>
      </c>
      <c r="I664" s="3" t="s">
        <v>27</v>
      </c>
      <c r="J664" s="3">
        <v>27.0</v>
      </c>
      <c r="K664" s="5" t="str">
        <f t="shared" si="1"/>
        <v>Above</v>
      </c>
      <c r="L664" s="5" t="str">
        <f t="shared" si="2"/>
        <v>Poor</v>
      </c>
      <c r="M664" s="5" t="b">
        <f t="shared" si="3"/>
        <v>0</v>
      </c>
      <c r="N664" s="5" t="b">
        <f t="shared" si="4"/>
        <v>1</v>
      </c>
      <c r="O664" s="5" t="b">
        <f t="shared" si="5"/>
        <v>1</v>
      </c>
      <c r="P664" s="5">
        <f t="shared" si="6"/>
        <v>74220</v>
      </c>
    </row>
    <row r="665" ht="14.25" customHeight="1">
      <c r="A665" s="3">
        <v>664.0</v>
      </c>
      <c r="B665" s="3" t="s">
        <v>685</v>
      </c>
      <c r="C665" s="3">
        <v>43.0</v>
      </c>
      <c r="D665" s="3" t="s">
        <v>22</v>
      </c>
      <c r="E665" s="3" t="s">
        <v>34</v>
      </c>
      <c r="F665" s="3">
        <v>71242.0</v>
      </c>
      <c r="G665" s="4">
        <v>42038.0</v>
      </c>
      <c r="H665" s="3">
        <v>38883.0</v>
      </c>
      <c r="I665" s="3" t="s">
        <v>20</v>
      </c>
      <c r="J665" s="3">
        <v>43.0</v>
      </c>
      <c r="K665" s="5" t="str">
        <f t="shared" si="1"/>
        <v>Above</v>
      </c>
      <c r="L665" s="5" t="str">
        <f t="shared" si="2"/>
        <v>Good</v>
      </c>
      <c r="M665" s="5" t="b">
        <f t="shared" si="3"/>
        <v>0</v>
      </c>
      <c r="N665" s="5" t="b">
        <f t="shared" si="4"/>
        <v>1</v>
      </c>
      <c r="O665" s="5" t="b">
        <f t="shared" si="5"/>
        <v>1</v>
      </c>
      <c r="P665" s="5">
        <f t="shared" si="6"/>
        <v>71242</v>
      </c>
    </row>
    <row r="666" ht="14.25" customHeight="1">
      <c r="A666" s="3">
        <v>665.0</v>
      </c>
      <c r="B666" s="3" t="s">
        <v>686</v>
      </c>
      <c r="C666" s="3">
        <v>25.0</v>
      </c>
      <c r="D666" s="3" t="s">
        <v>22</v>
      </c>
      <c r="E666" s="3" t="s">
        <v>34</v>
      </c>
      <c r="F666" s="3">
        <v>67598.0</v>
      </c>
      <c r="G666" s="4">
        <v>44392.0</v>
      </c>
      <c r="H666" s="3">
        <v>34957.0</v>
      </c>
      <c r="I666" s="3" t="s">
        <v>35</v>
      </c>
      <c r="J666" s="3">
        <v>53.0</v>
      </c>
      <c r="K666" s="5" t="str">
        <f t="shared" si="1"/>
        <v>Above</v>
      </c>
      <c r="L666" s="5" t="str">
        <f t="shared" si="2"/>
        <v>Excellent</v>
      </c>
      <c r="M666" s="5" t="b">
        <f t="shared" si="3"/>
        <v>0</v>
      </c>
      <c r="N666" s="5" t="b">
        <f t="shared" si="4"/>
        <v>1</v>
      </c>
      <c r="O666" s="5" t="b">
        <f t="shared" si="5"/>
        <v>1</v>
      </c>
      <c r="P666" s="5">
        <f t="shared" si="6"/>
        <v>67598</v>
      </c>
    </row>
    <row r="667" ht="14.25" customHeight="1">
      <c r="A667" s="3">
        <v>666.0</v>
      </c>
      <c r="B667" s="3" t="s">
        <v>687</v>
      </c>
      <c r="C667" s="3">
        <v>52.0</v>
      </c>
      <c r="D667" s="3" t="s">
        <v>22</v>
      </c>
      <c r="E667" s="3" t="s">
        <v>34</v>
      </c>
      <c r="F667" s="3">
        <v>45540.0</v>
      </c>
      <c r="G667" s="4">
        <v>43991.0</v>
      </c>
      <c r="H667" s="3">
        <v>20460.0</v>
      </c>
      <c r="I667" s="3" t="s">
        <v>25</v>
      </c>
      <c r="J667" s="3">
        <v>37.0</v>
      </c>
      <c r="K667" s="5" t="str">
        <f t="shared" si="1"/>
        <v>Below</v>
      </c>
      <c r="L667" s="5" t="str">
        <f t="shared" si="2"/>
        <v>Average</v>
      </c>
      <c r="M667" s="5" t="b">
        <f t="shared" si="3"/>
        <v>0</v>
      </c>
      <c r="N667" s="5" t="b">
        <f t="shared" si="4"/>
        <v>1</v>
      </c>
      <c r="O667" s="5" t="b">
        <f t="shared" si="5"/>
        <v>1</v>
      </c>
      <c r="P667" s="5">
        <f t="shared" si="6"/>
        <v>45540</v>
      </c>
    </row>
    <row r="668" ht="14.25" customHeight="1">
      <c r="A668" s="3">
        <v>667.0</v>
      </c>
      <c r="B668" s="3" t="s">
        <v>688</v>
      </c>
      <c r="C668" s="3">
        <v>23.0</v>
      </c>
      <c r="D668" s="3" t="s">
        <v>18</v>
      </c>
      <c r="E668" s="3" t="s">
        <v>19</v>
      </c>
      <c r="F668" s="3">
        <v>72032.0</v>
      </c>
      <c r="G668" s="4">
        <v>44549.0</v>
      </c>
      <c r="H668" s="3">
        <v>29496.0</v>
      </c>
      <c r="I668" s="3" t="s">
        <v>35</v>
      </c>
      <c r="J668" s="3">
        <v>48.0</v>
      </c>
      <c r="K668" s="5" t="str">
        <f t="shared" si="1"/>
        <v>Above</v>
      </c>
      <c r="L668" s="5" t="str">
        <f t="shared" si="2"/>
        <v>Good</v>
      </c>
      <c r="M668" s="5" t="b">
        <f t="shared" si="3"/>
        <v>0</v>
      </c>
      <c r="N668" s="5" t="b">
        <f t="shared" si="4"/>
        <v>1</v>
      </c>
      <c r="O668" s="5" t="b">
        <f t="shared" si="5"/>
        <v>1</v>
      </c>
      <c r="P668" s="5">
        <f t="shared" si="6"/>
        <v>72032</v>
      </c>
    </row>
    <row r="669" ht="14.25" customHeight="1">
      <c r="A669" s="3">
        <v>668.0</v>
      </c>
      <c r="B669" s="3" t="s">
        <v>689</v>
      </c>
      <c r="C669" s="3">
        <v>47.0</v>
      </c>
      <c r="D669" s="3" t="s">
        <v>22</v>
      </c>
      <c r="E669" s="3" t="s">
        <v>29</v>
      </c>
      <c r="F669" s="3">
        <v>54239.0</v>
      </c>
      <c r="G669" s="4">
        <v>42607.0</v>
      </c>
      <c r="H669" s="3">
        <v>18041.0</v>
      </c>
      <c r="I669" s="3" t="s">
        <v>35</v>
      </c>
      <c r="J669" s="3">
        <v>41.0</v>
      </c>
      <c r="K669" s="5" t="str">
        <f t="shared" si="1"/>
        <v>Above</v>
      </c>
      <c r="L669" s="5" t="str">
        <f t="shared" si="2"/>
        <v>Good</v>
      </c>
      <c r="M669" s="5" t="b">
        <f t="shared" si="3"/>
        <v>0</v>
      </c>
      <c r="N669" s="5" t="b">
        <f t="shared" si="4"/>
        <v>0</v>
      </c>
      <c r="O669" s="5" t="b">
        <f t="shared" si="5"/>
        <v>1</v>
      </c>
      <c r="P669" s="5">
        <f t="shared" si="6"/>
        <v>54239</v>
      </c>
    </row>
    <row r="670" ht="14.25" customHeight="1">
      <c r="A670" s="3">
        <v>669.0</v>
      </c>
      <c r="B670" s="3" t="s">
        <v>690</v>
      </c>
      <c r="C670" s="3">
        <v>37.0</v>
      </c>
      <c r="D670" s="3" t="s">
        <v>22</v>
      </c>
      <c r="E670" s="3" t="s">
        <v>34</v>
      </c>
      <c r="F670" s="3">
        <v>42952.0</v>
      </c>
      <c r="G670" s="4">
        <v>44198.0</v>
      </c>
      <c r="H670" s="3">
        <v>30985.0</v>
      </c>
      <c r="I670" s="3" t="s">
        <v>20</v>
      </c>
      <c r="J670" s="3">
        <v>60.0</v>
      </c>
      <c r="K670" s="5" t="str">
        <f t="shared" si="1"/>
        <v>Below</v>
      </c>
      <c r="L670" s="5" t="str">
        <f t="shared" si="2"/>
        <v>Excellent</v>
      </c>
      <c r="M670" s="5" t="b">
        <f t="shared" si="3"/>
        <v>0</v>
      </c>
      <c r="N670" s="5" t="b">
        <f t="shared" si="4"/>
        <v>1</v>
      </c>
      <c r="O670" s="5" t="b">
        <f t="shared" si="5"/>
        <v>1</v>
      </c>
      <c r="P670" s="5">
        <f t="shared" si="6"/>
        <v>42952</v>
      </c>
    </row>
    <row r="671" ht="14.25" customHeight="1">
      <c r="A671" s="3">
        <v>670.0</v>
      </c>
      <c r="B671" s="3" t="s">
        <v>691</v>
      </c>
      <c r="C671" s="3">
        <v>23.0</v>
      </c>
      <c r="D671" s="3" t="s">
        <v>18</v>
      </c>
      <c r="E671" s="3" t="s">
        <v>23</v>
      </c>
      <c r="F671" s="3">
        <v>63615.0</v>
      </c>
      <c r="G671" s="4">
        <v>43989.0</v>
      </c>
      <c r="H671" s="3">
        <v>36072.0</v>
      </c>
      <c r="I671" s="3" t="s">
        <v>35</v>
      </c>
      <c r="J671" s="3">
        <v>29.0</v>
      </c>
      <c r="K671" s="5" t="str">
        <f t="shared" si="1"/>
        <v>Above</v>
      </c>
      <c r="L671" s="5" t="str">
        <f t="shared" si="2"/>
        <v>Poor</v>
      </c>
      <c r="M671" s="5" t="b">
        <f t="shared" si="3"/>
        <v>0</v>
      </c>
      <c r="N671" s="5" t="b">
        <f t="shared" si="4"/>
        <v>1</v>
      </c>
      <c r="O671" s="5" t="b">
        <f t="shared" si="5"/>
        <v>1</v>
      </c>
      <c r="P671" s="5">
        <f t="shared" si="6"/>
        <v>63615</v>
      </c>
    </row>
    <row r="672" ht="14.25" customHeight="1">
      <c r="A672" s="3">
        <v>671.0</v>
      </c>
      <c r="B672" s="3" t="s">
        <v>692</v>
      </c>
      <c r="C672" s="3">
        <v>34.0</v>
      </c>
      <c r="D672" s="3" t="s">
        <v>22</v>
      </c>
      <c r="E672" s="3" t="s">
        <v>19</v>
      </c>
      <c r="F672" s="3">
        <v>67050.0</v>
      </c>
      <c r="G672" s="4">
        <v>44993.0</v>
      </c>
      <c r="H672" s="3">
        <v>10917.0</v>
      </c>
      <c r="I672" s="3" t="s">
        <v>20</v>
      </c>
      <c r="J672" s="3">
        <v>44.0</v>
      </c>
      <c r="K672" s="5" t="str">
        <f t="shared" si="1"/>
        <v>Above</v>
      </c>
      <c r="L672" s="5" t="str">
        <f t="shared" si="2"/>
        <v>Good</v>
      </c>
      <c r="M672" s="5" t="b">
        <f t="shared" si="3"/>
        <v>0</v>
      </c>
      <c r="N672" s="5" t="b">
        <f t="shared" si="4"/>
        <v>1</v>
      </c>
      <c r="O672" s="5" t="b">
        <f t="shared" si="5"/>
        <v>1</v>
      </c>
      <c r="P672" s="5">
        <f t="shared" si="6"/>
        <v>67050</v>
      </c>
    </row>
    <row r="673" ht="14.25" customHeight="1">
      <c r="A673" s="3">
        <v>672.0</v>
      </c>
      <c r="B673" s="3" t="s">
        <v>693</v>
      </c>
      <c r="C673" s="3">
        <v>42.0</v>
      </c>
      <c r="D673" s="3" t="s">
        <v>22</v>
      </c>
      <c r="E673" s="3" t="s">
        <v>29</v>
      </c>
      <c r="F673" s="3">
        <v>32922.0</v>
      </c>
      <c r="G673" s="4">
        <v>44630.0</v>
      </c>
      <c r="H673" s="3">
        <v>31645.0</v>
      </c>
      <c r="I673" s="3" t="s">
        <v>25</v>
      </c>
      <c r="J673" s="3">
        <v>56.0</v>
      </c>
      <c r="K673" s="5" t="str">
        <f t="shared" si="1"/>
        <v>Below</v>
      </c>
      <c r="L673" s="5" t="str">
        <f t="shared" si="2"/>
        <v>Excellent</v>
      </c>
      <c r="M673" s="5" t="b">
        <f t="shared" si="3"/>
        <v>0</v>
      </c>
      <c r="N673" s="5" t="b">
        <f t="shared" si="4"/>
        <v>0</v>
      </c>
      <c r="O673" s="5" t="b">
        <f t="shared" si="5"/>
        <v>1</v>
      </c>
      <c r="P673" s="5">
        <f t="shared" si="6"/>
        <v>32922</v>
      </c>
    </row>
    <row r="674" ht="14.25" customHeight="1">
      <c r="A674" s="3">
        <v>673.0</v>
      </c>
      <c r="B674" s="3" t="s">
        <v>694</v>
      </c>
      <c r="C674" s="3">
        <v>55.0</v>
      </c>
      <c r="D674" s="3" t="s">
        <v>18</v>
      </c>
      <c r="E674" s="3" t="s">
        <v>7</v>
      </c>
      <c r="F674" s="3">
        <v>48670.0</v>
      </c>
      <c r="G674" s="4">
        <v>42076.0</v>
      </c>
      <c r="H674" s="3">
        <v>35798.0</v>
      </c>
      <c r="I674" s="3" t="s">
        <v>25</v>
      </c>
      <c r="J674" s="3">
        <v>30.0</v>
      </c>
      <c r="K674" s="5" t="str">
        <f t="shared" si="1"/>
        <v>Below</v>
      </c>
      <c r="L674" s="5" t="str">
        <f t="shared" si="2"/>
        <v>Average</v>
      </c>
      <c r="M674" s="5" t="b">
        <f t="shared" si="3"/>
        <v>0</v>
      </c>
      <c r="N674" s="5" t="b">
        <f t="shared" si="4"/>
        <v>0</v>
      </c>
      <c r="O674" s="5" t="b">
        <f t="shared" si="5"/>
        <v>1</v>
      </c>
      <c r="P674" s="5">
        <f t="shared" si="6"/>
        <v>48670</v>
      </c>
    </row>
    <row r="675" ht="14.25" customHeight="1">
      <c r="A675" s="3">
        <v>674.0</v>
      </c>
      <c r="B675" s="3" t="s">
        <v>695</v>
      </c>
      <c r="C675" s="3">
        <v>49.0</v>
      </c>
      <c r="D675" s="3" t="s">
        <v>22</v>
      </c>
      <c r="E675" s="3" t="s">
        <v>19</v>
      </c>
      <c r="F675" s="3">
        <v>30893.0</v>
      </c>
      <c r="G675" s="4">
        <v>42522.0</v>
      </c>
      <c r="H675" s="3">
        <v>35265.0</v>
      </c>
      <c r="I675" s="3" t="s">
        <v>27</v>
      </c>
      <c r="J675" s="3">
        <v>26.0</v>
      </c>
      <c r="K675" s="5" t="str">
        <f t="shared" si="1"/>
        <v>Below</v>
      </c>
      <c r="L675" s="5" t="str">
        <f t="shared" si="2"/>
        <v>Poor</v>
      </c>
      <c r="M675" s="5" t="b">
        <f t="shared" si="3"/>
        <v>0</v>
      </c>
      <c r="N675" s="5" t="b">
        <f t="shared" si="4"/>
        <v>0</v>
      </c>
      <c r="O675" s="5" t="b">
        <f t="shared" si="5"/>
        <v>1</v>
      </c>
      <c r="P675" s="5">
        <f t="shared" si="6"/>
        <v>30893</v>
      </c>
    </row>
    <row r="676" ht="14.25" customHeight="1">
      <c r="A676" s="3">
        <v>675.0</v>
      </c>
      <c r="B676" s="3" t="s">
        <v>696</v>
      </c>
      <c r="C676" s="3">
        <v>57.0</v>
      </c>
      <c r="D676" s="3" t="s">
        <v>22</v>
      </c>
      <c r="E676" s="3" t="s">
        <v>19</v>
      </c>
      <c r="F676" s="3">
        <v>53316.0</v>
      </c>
      <c r="G676" s="4">
        <v>42409.0</v>
      </c>
      <c r="H676" s="3">
        <v>26853.0</v>
      </c>
      <c r="I676" s="3" t="s">
        <v>35</v>
      </c>
      <c r="J676" s="3">
        <v>47.0</v>
      </c>
      <c r="K676" s="5" t="str">
        <f t="shared" si="1"/>
        <v>Above</v>
      </c>
      <c r="L676" s="5" t="str">
        <f t="shared" si="2"/>
        <v>Good</v>
      </c>
      <c r="M676" s="5" t="b">
        <f t="shared" si="3"/>
        <v>0</v>
      </c>
      <c r="N676" s="5" t="b">
        <f t="shared" si="4"/>
        <v>0</v>
      </c>
      <c r="O676" s="5" t="b">
        <f t="shared" si="5"/>
        <v>1</v>
      </c>
      <c r="P676" s="5">
        <f t="shared" si="6"/>
        <v>53316</v>
      </c>
    </row>
    <row r="677" ht="14.25" customHeight="1">
      <c r="A677" s="3">
        <v>676.0</v>
      </c>
      <c r="B677" s="3" t="s">
        <v>697</v>
      </c>
      <c r="C677" s="3">
        <v>58.0</v>
      </c>
      <c r="D677" s="3" t="s">
        <v>18</v>
      </c>
      <c r="E677" s="3" t="s">
        <v>7</v>
      </c>
      <c r="F677" s="3">
        <v>47974.0</v>
      </c>
      <c r="G677" s="4">
        <v>43711.0</v>
      </c>
      <c r="H677" s="3">
        <v>36743.0</v>
      </c>
      <c r="I677" s="3" t="s">
        <v>25</v>
      </c>
      <c r="J677" s="3">
        <v>54.0</v>
      </c>
      <c r="K677" s="5" t="str">
        <f t="shared" si="1"/>
        <v>Below</v>
      </c>
      <c r="L677" s="5" t="str">
        <f t="shared" si="2"/>
        <v>Excellent</v>
      </c>
      <c r="M677" s="5" t="b">
        <f t="shared" si="3"/>
        <v>0</v>
      </c>
      <c r="N677" s="5" t="b">
        <f t="shared" si="4"/>
        <v>0</v>
      </c>
      <c r="O677" s="5" t="b">
        <f t="shared" si="5"/>
        <v>1</v>
      </c>
      <c r="P677" s="5">
        <f t="shared" si="6"/>
        <v>47974</v>
      </c>
    </row>
    <row r="678" ht="14.25" customHeight="1">
      <c r="A678" s="3">
        <v>677.0</v>
      </c>
      <c r="B678" s="3" t="s">
        <v>698</v>
      </c>
      <c r="C678" s="3">
        <v>53.0</v>
      </c>
      <c r="D678" s="3" t="s">
        <v>18</v>
      </c>
      <c r="E678" s="3" t="s">
        <v>7</v>
      </c>
      <c r="F678" s="3">
        <v>50940.0</v>
      </c>
      <c r="G678" s="4">
        <v>44722.0</v>
      </c>
      <c r="H678" s="3">
        <v>34434.0</v>
      </c>
      <c r="I678" s="3" t="s">
        <v>35</v>
      </c>
      <c r="J678" s="3">
        <v>43.0</v>
      </c>
      <c r="K678" s="5" t="str">
        <f t="shared" si="1"/>
        <v>Above</v>
      </c>
      <c r="L678" s="5" t="str">
        <f t="shared" si="2"/>
        <v>Good</v>
      </c>
      <c r="M678" s="5" t="b">
        <f t="shared" si="3"/>
        <v>0</v>
      </c>
      <c r="N678" s="5" t="b">
        <f t="shared" si="4"/>
        <v>0</v>
      </c>
      <c r="O678" s="5" t="b">
        <f t="shared" si="5"/>
        <v>1</v>
      </c>
      <c r="P678" s="5">
        <f t="shared" si="6"/>
        <v>50940</v>
      </c>
    </row>
    <row r="679" ht="14.25" customHeight="1">
      <c r="A679" s="3">
        <v>678.0</v>
      </c>
      <c r="B679" s="3" t="s">
        <v>699</v>
      </c>
      <c r="C679" s="3">
        <v>39.0</v>
      </c>
      <c r="D679" s="3" t="s">
        <v>18</v>
      </c>
      <c r="E679" s="3" t="s">
        <v>34</v>
      </c>
      <c r="F679" s="3">
        <v>45667.0</v>
      </c>
      <c r="G679" s="4">
        <v>44064.0</v>
      </c>
      <c r="H679" s="3">
        <v>21796.0</v>
      </c>
      <c r="I679" s="3" t="s">
        <v>35</v>
      </c>
      <c r="J679" s="3">
        <v>45.0</v>
      </c>
      <c r="K679" s="5" t="str">
        <f t="shared" si="1"/>
        <v>Below</v>
      </c>
      <c r="L679" s="5" t="str">
        <f t="shared" si="2"/>
        <v>Good</v>
      </c>
      <c r="M679" s="5" t="b">
        <f t="shared" si="3"/>
        <v>0</v>
      </c>
      <c r="N679" s="5" t="b">
        <f t="shared" si="4"/>
        <v>1</v>
      </c>
      <c r="O679" s="5" t="b">
        <f t="shared" si="5"/>
        <v>1</v>
      </c>
      <c r="P679" s="5">
        <f t="shared" si="6"/>
        <v>45667</v>
      </c>
    </row>
    <row r="680" ht="14.25" customHeight="1">
      <c r="A680" s="3">
        <v>679.0</v>
      </c>
      <c r="B680" s="3" t="s">
        <v>700</v>
      </c>
      <c r="C680" s="3">
        <v>56.0</v>
      </c>
      <c r="D680" s="3" t="s">
        <v>18</v>
      </c>
      <c r="E680" s="3" t="s">
        <v>29</v>
      </c>
      <c r="F680" s="3">
        <v>64778.0</v>
      </c>
      <c r="G680" s="4">
        <v>41947.0</v>
      </c>
      <c r="H680" s="3">
        <v>29360.0</v>
      </c>
      <c r="I680" s="3" t="s">
        <v>20</v>
      </c>
      <c r="J680" s="3">
        <v>38.0</v>
      </c>
      <c r="K680" s="5" t="str">
        <f t="shared" si="1"/>
        <v>Above</v>
      </c>
      <c r="L680" s="5" t="str">
        <f t="shared" si="2"/>
        <v>Average</v>
      </c>
      <c r="M680" s="5" t="b">
        <f t="shared" si="3"/>
        <v>0</v>
      </c>
      <c r="N680" s="5" t="b">
        <f t="shared" si="4"/>
        <v>1</v>
      </c>
      <c r="O680" s="5" t="b">
        <f t="shared" si="5"/>
        <v>1</v>
      </c>
      <c r="P680" s="5">
        <f t="shared" si="6"/>
        <v>64778</v>
      </c>
    </row>
    <row r="681" ht="14.25" customHeight="1">
      <c r="A681" s="3">
        <v>680.0</v>
      </c>
      <c r="B681" s="3" t="s">
        <v>701</v>
      </c>
      <c r="C681" s="3">
        <v>40.0</v>
      </c>
      <c r="D681" s="3" t="s">
        <v>18</v>
      </c>
      <c r="E681" s="3" t="s">
        <v>23</v>
      </c>
      <c r="F681" s="3">
        <v>71520.0</v>
      </c>
      <c r="G681" s="4">
        <v>44036.0</v>
      </c>
      <c r="H681" s="3">
        <v>29543.0</v>
      </c>
      <c r="I681" s="3" t="s">
        <v>27</v>
      </c>
      <c r="J681" s="3">
        <v>45.0</v>
      </c>
      <c r="K681" s="5" t="str">
        <f t="shared" si="1"/>
        <v>Above</v>
      </c>
      <c r="L681" s="5" t="str">
        <f t="shared" si="2"/>
        <v>Good</v>
      </c>
      <c r="M681" s="5" t="b">
        <f t="shared" si="3"/>
        <v>0</v>
      </c>
      <c r="N681" s="5" t="b">
        <f t="shared" si="4"/>
        <v>1</v>
      </c>
      <c r="O681" s="5" t="b">
        <f t="shared" si="5"/>
        <v>1</v>
      </c>
      <c r="P681" s="5">
        <f t="shared" si="6"/>
        <v>71520</v>
      </c>
    </row>
    <row r="682" ht="14.25" customHeight="1">
      <c r="A682" s="3">
        <v>681.0</v>
      </c>
      <c r="B682" s="3" t="s">
        <v>702</v>
      </c>
      <c r="C682" s="3">
        <v>32.0</v>
      </c>
      <c r="D682" s="3" t="s">
        <v>22</v>
      </c>
      <c r="E682" s="3" t="s">
        <v>23</v>
      </c>
      <c r="F682" s="3">
        <v>62106.0</v>
      </c>
      <c r="G682" s="4">
        <v>43382.0</v>
      </c>
      <c r="H682" s="3">
        <v>36410.0</v>
      </c>
      <c r="I682" s="3" t="s">
        <v>27</v>
      </c>
      <c r="J682" s="3">
        <v>26.0</v>
      </c>
      <c r="K682" s="5" t="str">
        <f t="shared" si="1"/>
        <v>Above</v>
      </c>
      <c r="L682" s="5" t="str">
        <f t="shared" si="2"/>
        <v>Poor</v>
      </c>
      <c r="M682" s="5" t="b">
        <f t="shared" si="3"/>
        <v>0</v>
      </c>
      <c r="N682" s="5" t="b">
        <f t="shared" si="4"/>
        <v>1</v>
      </c>
      <c r="O682" s="5" t="b">
        <f t="shared" si="5"/>
        <v>1</v>
      </c>
      <c r="P682" s="5">
        <f t="shared" si="6"/>
        <v>62106</v>
      </c>
    </row>
    <row r="683" ht="14.25" customHeight="1">
      <c r="A683" s="3">
        <v>682.0</v>
      </c>
      <c r="B683" s="3" t="s">
        <v>703</v>
      </c>
      <c r="C683" s="3">
        <v>24.0</v>
      </c>
      <c r="D683" s="3" t="s">
        <v>22</v>
      </c>
      <c r="E683" s="3" t="s">
        <v>19</v>
      </c>
      <c r="F683" s="3">
        <v>50215.0</v>
      </c>
      <c r="G683" s="4">
        <v>43236.0</v>
      </c>
      <c r="H683" s="3">
        <v>26816.0</v>
      </c>
      <c r="I683" s="3" t="s">
        <v>25</v>
      </c>
      <c r="J683" s="3">
        <v>40.0</v>
      </c>
      <c r="K683" s="5" t="str">
        <f t="shared" si="1"/>
        <v>Above</v>
      </c>
      <c r="L683" s="5" t="str">
        <f t="shared" si="2"/>
        <v>Good</v>
      </c>
      <c r="M683" s="5" t="b">
        <f t="shared" si="3"/>
        <v>0</v>
      </c>
      <c r="N683" s="5" t="b">
        <f t="shared" si="4"/>
        <v>0</v>
      </c>
      <c r="O683" s="5" t="b">
        <f t="shared" si="5"/>
        <v>1</v>
      </c>
      <c r="P683" s="5">
        <f t="shared" si="6"/>
        <v>50215</v>
      </c>
    </row>
    <row r="684" ht="14.25" customHeight="1">
      <c r="A684" s="3">
        <v>683.0</v>
      </c>
      <c r="B684" s="3" t="s">
        <v>704</v>
      </c>
      <c r="C684" s="3">
        <v>56.0</v>
      </c>
      <c r="D684" s="3" t="s">
        <v>18</v>
      </c>
      <c r="E684" s="3" t="s">
        <v>29</v>
      </c>
      <c r="F684" s="3">
        <v>79595.0</v>
      </c>
      <c r="G684" s="4">
        <v>43472.0</v>
      </c>
      <c r="H684" s="3">
        <v>15528.0</v>
      </c>
      <c r="I684" s="3" t="s">
        <v>25</v>
      </c>
      <c r="J684" s="3">
        <v>24.0</v>
      </c>
      <c r="K684" s="5" t="str">
        <f t="shared" si="1"/>
        <v>Above</v>
      </c>
      <c r="L684" s="5" t="str">
        <f t="shared" si="2"/>
        <v>Poor</v>
      </c>
      <c r="M684" s="5" t="b">
        <f t="shared" si="3"/>
        <v>0</v>
      </c>
      <c r="N684" s="5" t="b">
        <f t="shared" si="4"/>
        <v>1</v>
      </c>
      <c r="O684" s="5" t="b">
        <f t="shared" si="5"/>
        <v>1</v>
      </c>
      <c r="P684" s="5">
        <f t="shared" si="6"/>
        <v>79595</v>
      </c>
    </row>
    <row r="685" ht="14.25" customHeight="1">
      <c r="A685" s="3">
        <v>684.0</v>
      </c>
      <c r="B685" s="3" t="s">
        <v>705</v>
      </c>
      <c r="C685" s="3">
        <v>59.0</v>
      </c>
      <c r="D685" s="3" t="s">
        <v>22</v>
      </c>
      <c r="E685" s="3" t="s">
        <v>34</v>
      </c>
      <c r="F685" s="3">
        <v>48493.0</v>
      </c>
      <c r="G685" s="4">
        <v>45253.0</v>
      </c>
      <c r="H685" s="3">
        <v>24396.0</v>
      </c>
      <c r="I685" s="3" t="s">
        <v>35</v>
      </c>
      <c r="J685" s="3">
        <v>31.0</v>
      </c>
      <c r="K685" s="5" t="str">
        <f t="shared" si="1"/>
        <v>Below</v>
      </c>
      <c r="L685" s="5" t="str">
        <f t="shared" si="2"/>
        <v>Average</v>
      </c>
      <c r="M685" s="5" t="b">
        <f t="shared" si="3"/>
        <v>0</v>
      </c>
      <c r="N685" s="5" t="b">
        <f t="shared" si="4"/>
        <v>1</v>
      </c>
      <c r="O685" s="5" t="b">
        <f t="shared" si="5"/>
        <v>1</v>
      </c>
      <c r="P685" s="5">
        <f t="shared" si="6"/>
        <v>48493</v>
      </c>
    </row>
    <row r="686" ht="14.25" customHeight="1">
      <c r="A686" s="3">
        <v>685.0</v>
      </c>
      <c r="B686" s="3" t="s">
        <v>706</v>
      </c>
      <c r="C686" s="3">
        <v>28.0</v>
      </c>
      <c r="D686" s="3" t="s">
        <v>18</v>
      </c>
      <c r="E686" s="3" t="s">
        <v>19</v>
      </c>
      <c r="F686" s="3">
        <v>70838.0</v>
      </c>
      <c r="G686" s="4">
        <v>44036.0</v>
      </c>
      <c r="H686" s="3">
        <v>27466.0</v>
      </c>
      <c r="I686" s="3" t="s">
        <v>20</v>
      </c>
      <c r="J686" s="3">
        <v>26.0</v>
      </c>
      <c r="K686" s="5" t="str">
        <f t="shared" si="1"/>
        <v>Above</v>
      </c>
      <c r="L686" s="5" t="str">
        <f t="shared" si="2"/>
        <v>Poor</v>
      </c>
      <c r="M686" s="5" t="b">
        <f t="shared" si="3"/>
        <v>0</v>
      </c>
      <c r="N686" s="5" t="b">
        <f t="shared" si="4"/>
        <v>1</v>
      </c>
      <c r="O686" s="5" t="b">
        <f t="shared" si="5"/>
        <v>1</v>
      </c>
      <c r="P686" s="5">
        <f t="shared" si="6"/>
        <v>70838</v>
      </c>
    </row>
    <row r="687" ht="14.25" customHeight="1">
      <c r="A687" s="3">
        <v>686.0</v>
      </c>
      <c r="B687" s="3" t="s">
        <v>707</v>
      </c>
      <c r="C687" s="3">
        <v>41.0</v>
      </c>
      <c r="D687" s="3" t="s">
        <v>18</v>
      </c>
      <c r="E687" s="3" t="s">
        <v>29</v>
      </c>
      <c r="F687" s="3">
        <v>52372.0</v>
      </c>
      <c r="G687" s="4">
        <v>41956.0</v>
      </c>
      <c r="H687" s="3">
        <v>25236.0</v>
      </c>
      <c r="I687" s="3" t="s">
        <v>27</v>
      </c>
      <c r="J687" s="3">
        <v>33.0</v>
      </c>
      <c r="K687" s="5" t="str">
        <f t="shared" si="1"/>
        <v>Above</v>
      </c>
      <c r="L687" s="5" t="str">
        <f t="shared" si="2"/>
        <v>Average</v>
      </c>
      <c r="M687" s="5" t="b">
        <f t="shared" si="3"/>
        <v>0</v>
      </c>
      <c r="N687" s="5" t="b">
        <f t="shared" si="4"/>
        <v>0</v>
      </c>
      <c r="O687" s="5" t="b">
        <f t="shared" si="5"/>
        <v>1</v>
      </c>
      <c r="P687" s="5">
        <f t="shared" si="6"/>
        <v>52372</v>
      </c>
    </row>
    <row r="688" ht="14.25" customHeight="1">
      <c r="A688" s="3">
        <v>687.0</v>
      </c>
      <c r="B688" s="3" t="s">
        <v>708</v>
      </c>
      <c r="C688" s="3">
        <v>59.0</v>
      </c>
      <c r="D688" s="3" t="s">
        <v>18</v>
      </c>
      <c r="E688" s="3" t="s">
        <v>19</v>
      </c>
      <c r="F688" s="3">
        <v>64706.0</v>
      </c>
      <c r="G688" s="4">
        <v>42521.0</v>
      </c>
      <c r="H688" s="3">
        <v>33430.0</v>
      </c>
      <c r="I688" s="3" t="s">
        <v>35</v>
      </c>
      <c r="J688" s="3">
        <v>25.0</v>
      </c>
      <c r="K688" s="5" t="str">
        <f t="shared" si="1"/>
        <v>Above</v>
      </c>
      <c r="L688" s="5" t="str">
        <f t="shared" si="2"/>
        <v>Poor</v>
      </c>
      <c r="M688" s="5" t="b">
        <f t="shared" si="3"/>
        <v>0</v>
      </c>
      <c r="N688" s="5" t="b">
        <f t="shared" si="4"/>
        <v>1</v>
      </c>
      <c r="O688" s="5" t="b">
        <f t="shared" si="5"/>
        <v>1</v>
      </c>
      <c r="P688" s="5">
        <f t="shared" si="6"/>
        <v>64706</v>
      </c>
    </row>
    <row r="689" ht="14.25" customHeight="1">
      <c r="A689" s="3">
        <v>688.0</v>
      </c>
      <c r="B689" s="3" t="s">
        <v>709</v>
      </c>
      <c r="C689" s="3">
        <v>30.0</v>
      </c>
      <c r="D689" s="3" t="s">
        <v>22</v>
      </c>
      <c r="E689" s="3" t="s">
        <v>19</v>
      </c>
      <c r="F689" s="3">
        <v>63479.0</v>
      </c>
      <c r="G689" s="4">
        <v>42643.0</v>
      </c>
      <c r="H689" s="3">
        <v>31990.0</v>
      </c>
      <c r="I689" s="3" t="s">
        <v>20</v>
      </c>
      <c r="J689" s="3">
        <v>26.0</v>
      </c>
      <c r="K689" s="5" t="str">
        <f t="shared" si="1"/>
        <v>Above</v>
      </c>
      <c r="L689" s="5" t="str">
        <f t="shared" si="2"/>
        <v>Poor</v>
      </c>
      <c r="M689" s="5" t="b">
        <f t="shared" si="3"/>
        <v>0</v>
      </c>
      <c r="N689" s="5" t="b">
        <f t="shared" si="4"/>
        <v>1</v>
      </c>
      <c r="O689" s="5" t="b">
        <f t="shared" si="5"/>
        <v>1</v>
      </c>
      <c r="P689" s="5">
        <f t="shared" si="6"/>
        <v>63479</v>
      </c>
    </row>
    <row r="690" ht="14.25" customHeight="1">
      <c r="A690" s="3">
        <v>689.0</v>
      </c>
      <c r="B690" s="3" t="s">
        <v>710</v>
      </c>
      <c r="C690" s="3">
        <v>20.0</v>
      </c>
      <c r="D690" s="3" t="s">
        <v>18</v>
      </c>
      <c r="E690" s="3" t="s">
        <v>19</v>
      </c>
      <c r="F690" s="3">
        <v>33519.0</v>
      </c>
      <c r="G690" s="4">
        <v>42231.0</v>
      </c>
      <c r="H690" s="3">
        <v>12443.0</v>
      </c>
      <c r="I690" s="3" t="s">
        <v>35</v>
      </c>
      <c r="J690" s="3">
        <v>46.0</v>
      </c>
      <c r="K690" s="5" t="str">
        <f t="shared" si="1"/>
        <v>Below</v>
      </c>
      <c r="L690" s="5" t="str">
        <f t="shared" si="2"/>
        <v>Good</v>
      </c>
      <c r="M690" s="5" t="b">
        <f t="shared" si="3"/>
        <v>0</v>
      </c>
      <c r="N690" s="5" t="b">
        <f t="shared" si="4"/>
        <v>0</v>
      </c>
      <c r="O690" s="5" t="b">
        <f t="shared" si="5"/>
        <v>1</v>
      </c>
      <c r="P690" s="5">
        <f t="shared" si="6"/>
        <v>33519</v>
      </c>
    </row>
    <row r="691" ht="14.25" customHeight="1">
      <c r="A691" s="3">
        <v>690.0</v>
      </c>
      <c r="B691" s="3" t="s">
        <v>711</v>
      </c>
      <c r="C691" s="3">
        <v>26.0</v>
      </c>
      <c r="D691" s="3" t="s">
        <v>22</v>
      </c>
      <c r="E691" s="3" t="s">
        <v>34</v>
      </c>
      <c r="F691" s="3">
        <v>33500.0</v>
      </c>
      <c r="G691" s="4">
        <v>42266.0</v>
      </c>
      <c r="H691" s="3">
        <v>11591.0</v>
      </c>
      <c r="I691" s="3" t="s">
        <v>25</v>
      </c>
      <c r="J691" s="3">
        <v>51.0</v>
      </c>
      <c r="K691" s="5" t="str">
        <f t="shared" si="1"/>
        <v>Below</v>
      </c>
      <c r="L691" s="5" t="str">
        <f t="shared" si="2"/>
        <v>Excellent</v>
      </c>
      <c r="M691" s="5" t="b">
        <f t="shared" si="3"/>
        <v>0</v>
      </c>
      <c r="N691" s="5" t="b">
        <f t="shared" si="4"/>
        <v>1</v>
      </c>
      <c r="O691" s="5" t="b">
        <f t="shared" si="5"/>
        <v>1</v>
      </c>
      <c r="P691" s="5">
        <f t="shared" si="6"/>
        <v>33500</v>
      </c>
    </row>
    <row r="692" ht="14.25" customHeight="1">
      <c r="A692" s="3">
        <v>691.0</v>
      </c>
      <c r="B692" s="3" t="s">
        <v>712</v>
      </c>
      <c r="C692" s="3">
        <v>25.0</v>
      </c>
      <c r="D692" s="3" t="s">
        <v>22</v>
      </c>
      <c r="E692" s="3" t="s">
        <v>34</v>
      </c>
      <c r="F692" s="3">
        <v>39164.0</v>
      </c>
      <c r="G692" s="4">
        <v>42060.0</v>
      </c>
      <c r="H692" s="3">
        <v>13069.0</v>
      </c>
      <c r="I692" s="3" t="s">
        <v>35</v>
      </c>
      <c r="J692" s="3">
        <v>47.0</v>
      </c>
      <c r="K692" s="5" t="str">
        <f t="shared" si="1"/>
        <v>Below</v>
      </c>
      <c r="L692" s="5" t="str">
        <f t="shared" si="2"/>
        <v>Good</v>
      </c>
      <c r="M692" s="5" t="b">
        <f t="shared" si="3"/>
        <v>0</v>
      </c>
      <c r="N692" s="5" t="b">
        <f t="shared" si="4"/>
        <v>1</v>
      </c>
      <c r="O692" s="5" t="b">
        <f t="shared" si="5"/>
        <v>1</v>
      </c>
      <c r="P692" s="5">
        <f t="shared" si="6"/>
        <v>39164</v>
      </c>
    </row>
    <row r="693" ht="14.25" customHeight="1">
      <c r="A693" s="3">
        <v>692.0</v>
      </c>
      <c r="B693" s="3" t="s">
        <v>713</v>
      </c>
      <c r="C693" s="3">
        <v>53.0</v>
      </c>
      <c r="D693" s="3" t="s">
        <v>22</v>
      </c>
      <c r="E693" s="3" t="s">
        <v>7</v>
      </c>
      <c r="F693" s="3">
        <v>54901.0</v>
      </c>
      <c r="G693" s="4">
        <v>45015.0</v>
      </c>
      <c r="H693" s="3">
        <v>36897.0</v>
      </c>
      <c r="I693" s="3" t="s">
        <v>20</v>
      </c>
      <c r="J693" s="3">
        <v>22.0</v>
      </c>
      <c r="K693" s="5" t="str">
        <f t="shared" si="1"/>
        <v>Above</v>
      </c>
      <c r="L693" s="5" t="str">
        <f t="shared" si="2"/>
        <v>Poor</v>
      </c>
      <c r="M693" s="5" t="b">
        <f t="shared" si="3"/>
        <v>0</v>
      </c>
      <c r="N693" s="5" t="b">
        <f t="shared" si="4"/>
        <v>0</v>
      </c>
      <c r="O693" s="5" t="b">
        <f t="shared" si="5"/>
        <v>1</v>
      </c>
      <c r="P693" s="5">
        <f t="shared" si="6"/>
        <v>54901</v>
      </c>
    </row>
    <row r="694" ht="14.25" customHeight="1">
      <c r="A694" s="3">
        <v>693.0</v>
      </c>
      <c r="B694" s="3" t="s">
        <v>714</v>
      </c>
      <c r="C694" s="3">
        <v>50.0</v>
      </c>
      <c r="D694" s="3" t="s">
        <v>18</v>
      </c>
      <c r="E694" s="3" t="s">
        <v>7</v>
      </c>
      <c r="F694" s="3">
        <v>47124.0</v>
      </c>
      <c r="G694" s="4">
        <v>42136.0</v>
      </c>
      <c r="H694" s="3">
        <v>25222.0</v>
      </c>
      <c r="I694" s="3" t="s">
        <v>25</v>
      </c>
      <c r="J694" s="3">
        <v>39.0</v>
      </c>
      <c r="K694" s="5" t="str">
        <f t="shared" si="1"/>
        <v>Below</v>
      </c>
      <c r="L694" s="5" t="str">
        <f t="shared" si="2"/>
        <v>Average</v>
      </c>
      <c r="M694" s="5" t="b">
        <f t="shared" si="3"/>
        <v>0</v>
      </c>
      <c r="N694" s="5" t="b">
        <f t="shared" si="4"/>
        <v>0</v>
      </c>
      <c r="O694" s="5" t="b">
        <f t="shared" si="5"/>
        <v>1</v>
      </c>
      <c r="P694" s="5">
        <f t="shared" si="6"/>
        <v>47124</v>
      </c>
    </row>
    <row r="695" ht="14.25" customHeight="1">
      <c r="A695" s="3">
        <v>694.0</v>
      </c>
      <c r="B695" s="3" t="s">
        <v>715</v>
      </c>
      <c r="C695" s="3">
        <v>38.0</v>
      </c>
      <c r="D695" s="3" t="s">
        <v>22</v>
      </c>
      <c r="E695" s="3" t="s">
        <v>34</v>
      </c>
      <c r="F695" s="3">
        <v>61066.0</v>
      </c>
      <c r="G695" s="4">
        <v>43607.0</v>
      </c>
      <c r="H695" s="3">
        <v>28654.0</v>
      </c>
      <c r="I695" s="3" t="s">
        <v>35</v>
      </c>
      <c r="J695" s="3">
        <v>40.0</v>
      </c>
      <c r="K695" s="5" t="str">
        <f t="shared" si="1"/>
        <v>Above</v>
      </c>
      <c r="L695" s="5" t="str">
        <f t="shared" si="2"/>
        <v>Good</v>
      </c>
      <c r="M695" s="5" t="b">
        <f t="shared" si="3"/>
        <v>0</v>
      </c>
      <c r="N695" s="5" t="b">
        <f t="shared" si="4"/>
        <v>1</v>
      </c>
      <c r="O695" s="5" t="b">
        <f t="shared" si="5"/>
        <v>1</v>
      </c>
      <c r="P695" s="5">
        <f t="shared" si="6"/>
        <v>61066</v>
      </c>
    </row>
    <row r="696" ht="14.25" customHeight="1">
      <c r="A696" s="3">
        <v>695.0</v>
      </c>
      <c r="B696" s="3" t="s">
        <v>716</v>
      </c>
      <c r="C696" s="3">
        <v>38.0</v>
      </c>
      <c r="D696" s="3" t="s">
        <v>22</v>
      </c>
      <c r="E696" s="3" t="s">
        <v>34</v>
      </c>
      <c r="F696" s="3">
        <v>38125.0</v>
      </c>
      <c r="G696" s="4">
        <v>44681.0</v>
      </c>
      <c r="H696" s="3">
        <v>12233.0</v>
      </c>
      <c r="I696" s="3" t="s">
        <v>27</v>
      </c>
      <c r="J696" s="3">
        <v>32.0</v>
      </c>
      <c r="K696" s="5" t="str">
        <f t="shared" si="1"/>
        <v>Below</v>
      </c>
      <c r="L696" s="5" t="str">
        <f t="shared" si="2"/>
        <v>Average</v>
      </c>
      <c r="M696" s="5" t="b">
        <f t="shared" si="3"/>
        <v>0</v>
      </c>
      <c r="N696" s="5" t="b">
        <f t="shared" si="4"/>
        <v>1</v>
      </c>
      <c r="O696" s="5" t="b">
        <f t="shared" si="5"/>
        <v>1</v>
      </c>
      <c r="P696" s="5">
        <f t="shared" si="6"/>
        <v>38125</v>
      </c>
    </row>
    <row r="697" ht="14.25" customHeight="1">
      <c r="A697" s="3">
        <v>696.0</v>
      </c>
      <c r="B697" s="3" t="s">
        <v>717</v>
      </c>
      <c r="C697" s="3">
        <v>46.0</v>
      </c>
      <c r="D697" s="3" t="s">
        <v>22</v>
      </c>
      <c r="E697" s="3" t="s">
        <v>19</v>
      </c>
      <c r="F697" s="3">
        <v>78665.0</v>
      </c>
      <c r="G697" s="4">
        <v>43347.0</v>
      </c>
      <c r="H697" s="3">
        <v>17473.0</v>
      </c>
      <c r="I697" s="3" t="s">
        <v>35</v>
      </c>
      <c r="J697" s="3">
        <v>40.0</v>
      </c>
      <c r="K697" s="5" t="str">
        <f t="shared" si="1"/>
        <v>Above</v>
      </c>
      <c r="L697" s="5" t="str">
        <f t="shared" si="2"/>
        <v>Good</v>
      </c>
      <c r="M697" s="5" t="b">
        <f t="shared" si="3"/>
        <v>0</v>
      </c>
      <c r="N697" s="5" t="b">
        <f t="shared" si="4"/>
        <v>1</v>
      </c>
      <c r="O697" s="5" t="b">
        <f t="shared" si="5"/>
        <v>1</v>
      </c>
      <c r="P697" s="5">
        <f t="shared" si="6"/>
        <v>78665</v>
      </c>
    </row>
    <row r="698" ht="14.25" customHeight="1">
      <c r="A698" s="3">
        <v>697.0</v>
      </c>
      <c r="B698" s="3" t="s">
        <v>718</v>
      </c>
      <c r="C698" s="3">
        <v>54.0</v>
      </c>
      <c r="D698" s="3" t="s">
        <v>18</v>
      </c>
      <c r="E698" s="3" t="s">
        <v>7</v>
      </c>
      <c r="F698" s="3">
        <v>37061.0</v>
      </c>
      <c r="G698" s="4">
        <v>43012.0</v>
      </c>
      <c r="H698" s="3">
        <v>12123.0</v>
      </c>
      <c r="I698" s="3" t="s">
        <v>20</v>
      </c>
      <c r="J698" s="3">
        <v>48.0</v>
      </c>
      <c r="K698" s="5" t="str">
        <f t="shared" si="1"/>
        <v>Below</v>
      </c>
      <c r="L698" s="5" t="str">
        <f t="shared" si="2"/>
        <v>Good</v>
      </c>
      <c r="M698" s="5" t="b">
        <f t="shared" si="3"/>
        <v>0</v>
      </c>
      <c r="N698" s="5" t="b">
        <f t="shared" si="4"/>
        <v>0</v>
      </c>
      <c r="O698" s="5" t="b">
        <f t="shared" si="5"/>
        <v>1</v>
      </c>
      <c r="P698" s="5">
        <f t="shared" si="6"/>
        <v>37061</v>
      </c>
    </row>
    <row r="699" ht="14.25" customHeight="1">
      <c r="A699" s="3">
        <v>698.0</v>
      </c>
      <c r="B699" s="3" t="s">
        <v>719</v>
      </c>
      <c r="C699" s="3">
        <v>46.0</v>
      </c>
      <c r="D699" s="3" t="s">
        <v>18</v>
      </c>
      <c r="E699" s="3" t="s">
        <v>34</v>
      </c>
      <c r="F699" s="3">
        <v>69771.0</v>
      </c>
      <c r="G699" s="4">
        <v>45265.0</v>
      </c>
      <c r="H699" s="3">
        <v>11220.0</v>
      </c>
      <c r="I699" s="3" t="s">
        <v>35</v>
      </c>
      <c r="J699" s="3">
        <v>40.0</v>
      </c>
      <c r="K699" s="5" t="str">
        <f t="shared" si="1"/>
        <v>Above</v>
      </c>
      <c r="L699" s="5" t="str">
        <f t="shared" si="2"/>
        <v>Good</v>
      </c>
      <c r="M699" s="5" t="b">
        <f t="shared" si="3"/>
        <v>0</v>
      </c>
      <c r="N699" s="5" t="b">
        <f t="shared" si="4"/>
        <v>1</v>
      </c>
      <c r="O699" s="5" t="b">
        <f t="shared" si="5"/>
        <v>1</v>
      </c>
      <c r="P699" s="5">
        <f t="shared" si="6"/>
        <v>69771</v>
      </c>
    </row>
    <row r="700" ht="14.25" customHeight="1">
      <c r="A700" s="3">
        <v>699.0</v>
      </c>
      <c r="B700" s="3" t="s">
        <v>720</v>
      </c>
      <c r="C700" s="3">
        <v>54.0</v>
      </c>
      <c r="D700" s="3" t="s">
        <v>22</v>
      </c>
      <c r="E700" s="3" t="s">
        <v>19</v>
      </c>
      <c r="F700" s="3">
        <v>33200.0</v>
      </c>
      <c r="G700" s="4">
        <v>43736.0</v>
      </c>
      <c r="H700" s="3">
        <v>14804.0</v>
      </c>
      <c r="I700" s="3" t="s">
        <v>35</v>
      </c>
      <c r="J700" s="3">
        <v>36.0</v>
      </c>
      <c r="K700" s="5" t="str">
        <f t="shared" si="1"/>
        <v>Below</v>
      </c>
      <c r="L700" s="5" t="str">
        <f t="shared" si="2"/>
        <v>Average</v>
      </c>
      <c r="M700" s="5" t="b">
        <f t="shared" si="3"/>
        <v>0</v>
      </c>
      <c r="N700" s="5" t="b">
        <f t="shared" si="4"/>
        <v>0</v>
      </c>
      <c r="O700" s="5" t="b">
        <f t="shared" si="5"/>
        <v>1</v>
      </c>
      <c r="P700" s="5">
        <f t="shared" si="6"/>
        <v>33200</v>
      </c>
    </row>
    <row r="701" ht="14.25" customHeight="1">
      <c r="A701" s="3">
        <v>700.0</v>
      </c>
      <c r="B701" s="3" t="s">
        <v>721</v>
      </c>
      <c r="C701" s="3">
        <v>41.0</v>
      </c>
      <c r="D701" s="3" t="s">
        <v>18</v>
      </c>
      <c r="E701" s="3" t="s">
        <v>29</v>
      </c>
      <c r="F701" s="3">
        <v>39939.0</v>
      </c>
      <c r="G701" s="4">
        <v>44433.0</v>
      </c>
      <c r="H701" s="3">
        <v>13087.0</v>
      </c>
      <c r="I701" s="3" t="s">
        <v>35</v>
      </c>
      <c r="J701" s="3">
        <v>60.0</v>
      </c>
      <c r="K701" s="5" t="str">
        <f t="shared" si="1"/>
        <v>Below</v>
      </c>
      <c r="L701" s="5" t="str">
        <f t="shared" si="2"/>
        <v>Excellent</v>
      </c>
      <c r="M701" s="5" t="b">
        <f t="shared" si="3"/>
        <v>0</v>
      </c>
      <c r="N701" s="5" t="b">
        <f t="shared" si="4"/>
        <v>0</v>
      </c>
      <c r="O701" s="5" t="b">
        <f t="shared" si="5"/>
        <v>1</v>
      </c>
      <c r="P701" s="5">
        <f t="shared" si="6"/>
        <v>39939</v>
      </c>
    </row>
    <row r="702" ht="14.25" customHeight="1">
      <c r="A702" s="3">
        <v>701.0</v>
      </c>
      <c r="B702" s="3" t="s">
        <v>722</v>
      </c>
      <c r="C702" s="3">
        <v>43.0</v>
      </c>
      <c r="D702" s="3" t="s">
        <v>22</v>
      </c>
      <c r="E702" s="3" t="s">
        <v>29</v>
      </c>
      <c r="F702" s="3">
        <v>78115.0</v>
      </c>
      <c r="G702" s="4">
        <v>44621.0</v>
      </c>
      <c r="H702" s="3">
        <v>31680.0</v>
      </c>
      <c r="I702" s="3" t="s">
        <v>25</v>
      </c>
      <c r="J702" s="3">
        <v>60.0</v>
      </c>
      <c r="K702" s="5" t="str">
        <f t="shared" si="1"/>
        <v>Above</v>
      </c>
      <c r="L702" s="5" t="str">
        <f t="shared" si="2"/>
        <v>Excellent</v>
      </c>
      <c r="M702" s="5" t="b">
        <f t="shared" si="3"/>
        <v>0</v>
      </c>
      <c r="N702" s="5" t="b">
        <f t="shared" si="4"/>
        <v>1</v>
      </c>
      <c r="O702" s="5" t="b">
        <f t="shared" si="5"/>
        <v>1</v>
      </c>
      <c r="P702" s="5">
        <f t="shared" si="6"/>
        <v>78115</v>
      </c>
    </row>
    <row r="703" ht="14.25" customHeight="1">
      <c r="A703" s="3">
        <v>702.0</v>
      </c>
      <c r="B703" s="3" t="s">
        <v>723</v>
      </c>
      <c r="C703" s="3">
        <v>32.0</v>
      </c>
      <c r="D703" s="3" t="s">
        <v>22</v>
      </c>
      <c r="E703" s="3" t="s">
        <v>29</v>
      </c>
      <c r="F703" s="3">
        <v>42543.0</v>
      </c>
      <c r="G703" s="4">
        <v>42986.0</v>
      </c>
      <c r="H703" s="3">
        <v>12785.0</v>
      </c>
      <c r="I703" s="3" t="s">
        <v>35</v>
      </c>
      <c r="J703" s="3">
        <v>28.0</v>
      </c>
      <c r="K703" s="5" t="str">
        <f t="shared" si="1"/>
        <v>Below</v>
      </c>
      <c r="L703" s="5" t="str">
        <f t="shared" si="2"/>
        <v>Poor</v>
      </c>
      <c r="M703" s="5" t="b">
        <f t="shared" si="3"/>
        <v>0</v>
      </c>
      <c r="N703" s="5" t="b">
        <f t="shared" si="4"/>
        <v>0</v>
      </c>
      <c r="O703" s="5" t="b">
        <f t="shared" si="5"/>
        <v>1</v>
      </c>
      <c r="P703" s="5">
        <f t="shared" si="6"/>
        <v>42543</v>
      </c>
    </row>
    <row r="704" ht="14.25" customHeight="1">
      <c r="A704" s="3">
        <v>703.0</v>
      </c>
      <c r="B704" s="3" t="s">
        <v>724</v>
      </c>
      <c r="C704" s="3">
        <v>33.0</v>
      </c>
      <c r="D704" s="3" t="s">
        <v>22</v>
      </c>
      <c r="E704" s="3" t="s">
        <v>34</v>
      </c>
      <c r="F704" s="3">
        <v>39825.0</v>
      </c>
      <c r="G704" s="4">
        <v>42973.0</v>
      </c>
      <c r="H704" s="3">
        <v>39739.0</v>
      </c>
      <c r="I704" s="3" t="s">
        <v>20</v>
      </c>
      <c r="J704" s="3">
        <v>50.0</v>
      </c>
      <c r="K704" s="5" t="str">
        <f t="shared" si="1"/>
        <v>Below</v>
      </c>
      <c r="L704" s="5" t="str">
        <f t="shared" si="2"/>
        <v>Excellent</v>
      </c>
      <c r="M704" s="5" t="b">
        <f t="shared" si="3"/>
        <v>0</v>
      </c>
      <c r="N704" s="5" t="b">
        <f t="shared" si="4"/>
        <v>1</v>
      </c>
      <c r="O704" s="5" t="b">
        <f t="shared" si="5"/>
        <v>1</v>
      </c>
      <c r="P704" s="5">
        <f t="shared" si="6"/>
        <v>39825</v>
      </c>
    </row>
    <row r="705" ht="14.25" customHeight="1">
      <c r="A705" s="3">
        <v>704.0</v>
      </c>
      <c r="B705" s="3" t="s">
        <v>725</v>
      </c>
      <c r="C705" s="3">
        <v>56.0</v>
      </c>
      <c r="D705" s="3" t="s">
        <v>22</v>
      </c>
      <c r="E705" s="3" t="s">
        <v>19</v>
      </c>
      <c r="F705" s="3">
        <v>30437.0</v>
      </c>
      <c r="G705" s="4">
        <v>45431.0</v>
      </c>
      <c r="H705" s="3">
        <v>21204.0</v>
      </c>
      <c r="I705" s="3" t="s">
        <v>20</v>
      </c>
      <c r="J705" s="3">
        <v>48.0</v>
      </c>
      <c r="K705" s="5" t="str">
        <f t="shared" si="1"/>
        <v>Below</v>
      </c>
      <c r="L705" s="5" t="str">
        <f t="shared" si="2"/>
        <v>Good</v>
      </c>
      <c r="M705" s="5" t="b">
        <f t="shared" si="3"/>
        <v>0</v>
      </c>
      <c r="N705" s="5" t="b">
        <f t="shared" si="4"/>
        <v>0</v>
      </c>
      <c r="O705" s="5" t="b">
        <f t="shared" si="5"/>
        <v>1</v>
      </c>
      <c r="P705" s="5">
        <f t="shared" si="6"/>
        <v>30437</v>
      </c>
    </row>
    <row r="706" ht="14.25" customHeight="1">
      <c r="A706" s="3">
        <v>705.0</v>
      </c>
      <c r="B706" s="3" t="s">
        <v>726</v>
      </c>
      <c r="C706" s="3">
        <v>23.0</v>
      </c>
      <c r="D706" s="3" t="s">
        <v>18</v>
      </c>
      <c r="E706" s="3" t="s">
        <v>23</v>
      </c>
      <c r="F706" s="3">
        <v>38765.0</v>
      </c>
      <c r="G706" s="4">
        <v>42524.0</v>
      </c>
      <c r="H706" s="3">
        <v>34948.0</v>
      </c>
      <c r="I706" s="3" t="s">
        <v>20</v>
      </c>
      <c r="J706" s="3">
        <v>28.0</v>
      </c>
      <c r="K706" s="5" t="str">
        <f t="shared" si="1"/>
        <v>Below</v>
      </c>
      <c r="L706" s="5" t="str">
        <f t="shared" si="2"/>
        <v>Poor</v>
      </c>
      <c r="M706" s="5" t="b">
        <f t="shared" si="3"/>
        <v>1</v>
      </c>
      <c r="N706" s="5" t="b">
        <f t="shared" si="4"/>
        <v>0</v>
      </c>
      <c r="O706" s="5" t="b">
        <f t="shared" si="5"/>
        <v>1</v>
      </c>
      <c r="P706" s="5">
        <f t="shared" si="6"/>
        <v>38765</v>
      </c>
    </row>
    <row r="707" ht="14.25" customHeight="1">
      <c r="A707" s="3">
        <v>706.0</v>
      </c>
      <c r="B707" s="3" t="s">
        <v>727</v>
      </c>
      <c r="C707" s="3">
        <v>46.0</v>
      </c>
      <c r="D707" s="3" t="s">
        <v>18</v>
      </c>
      <c r="E707" s="3" t="s">
        <v>34</v>
      </c>
      <c r="F707" s="3">
        <v>48103.0</v>
      </c>
      <c r="G707" s="4">
        <v>44834.0</v>
      </c>
      <c r="H707" s="3">
        <v>26668.0</v>
      </c>
      <c r="I707" s="3" t="s">
        <v>35</v>
      </c>
      <c r="J707" s="3">
        <v>57.0</v>
      </c>
      <c r="K707" s="5" t="str">
        <f t="shared" si="1"/>
        <v>Below</v>
      </c>
      <c r="L707" s="5" t="str">
        <f t="shared" si="2"/>
        <v>Excellent</v>
      </c>
      <c r="M707" s="5" t="b">
        <f t="shared" si="3"/>
        <v>0</v>
      </c>
      <c r="N707" s="5" t="b">
        <f t="shared" si="4"/>
        <v>1</v>
      </c>
      <c r="O707" s="5" t="b">
        <f t="shared" si="5"/>
        <v>1</v>
      </c>
      <c r="P707" s="5">
        <f t="shared" si="6"/>
        <v>48103</v>
      </c>
    </row>
    <row r="708" ht="14.25" customHeight="1">
      <c r="A708" s="3">
        <v>707.0</v>
      </c>
      <c r="B708" s="3" t="s">
        <v>728</v>
      </c>
      <c r="C708" s="3">
        <v>38.0</v>
      </c>
      <c r="D708" s="3" t="s">
        <v>22</v>
      </c>
      <c r="E708" s="3" t="s">
        <v>29</v>
      </c>
      <c r="F708" s="3">
        <v>73331.0</v>
      </c>
      <c r="G708" s="4">
        <v>42609.0</v>
      </c>
      <c r="H708" s="3">
        <v>27777.0</v>
      </c>
      <c r="I708" s="3" t="s">
        <v>27</v>
      </c>
      <c r="J708" s="3">
        <v>38.0</v>
      </c>
      <c r="K708" s="5" t="str">
        <f t="shared" si="1"/>
        <v>Above</v>
      </c>
      <c r="L708" s="5" t="str">
        <f t="shared" si="2"/>
        <v>Average</v>
      </c>
      <c r="M708" s="5" t="b">
        <f t="shared" si="3"/>
        <v>0</v>
      </c>
      <c r="N708" s="5" t="b">
        <f t="shared" si="4"/>
        <v>1</v>
      </c>
      <c r="O708" s="5" t="b">
        <f t="shared" si="5"/>
        <v>1</v>
      </c>
      <c r="P708" s="5">
        <f t="shared" si="6"/>
        <v>73331</v>
      </c>
    </row>
    <row r="709" ht="14.25" customHeight="1">
      <c r="A709" s="3">
        <v>708.0</v>
      </c>
      <c r="B709" s="3" t="s">
        <v>729</v>
      </c>
      <c r="C709" s="3">
        <v>50.0</v>
      </c>
      <c r="D709" s="3" t="s">
        <v>22</v>
      </c>
      <c r="E709" s="3" t="s">
        <v>23</v>
      </c>
      <c r="F709" s="3">
        <v>41642.0</v>
      </c>
      <c r="G709" s="4">
        <v>44686.0</v>
      </c>
      <c r="H709" s="3">
        <v>36958.0</v>
      </c>
      <c r="I709" s="3" t="s">
        <v>27</v>
      </c>
      <c r="J709" s="3">
        <v>28.0</v>
      </c>
      <c r="K709" s="5" t="str">
        <f t="shared" si="1"/>
        <v>Below</v>
      </c>
      <c r="L709" s="5" t="str">
        <f t="shared" si="2"/>
        <v>Poor</v>
      </c>
      <c r="M709" s="5" t="b">
        <f t="shared" si="3"/>
        <v>0</v>
      </c>
      <c r="N709" s="5" t="b">
        <f t="shared" si="4"/>
        <v>0</v>
      </c>
      <c r="O709" s="5" t="b">
        <f t="shared" si="5"/>
        <v>1</v>
      </c>
      <c r="P709" s="5">
        <f t="shared" si="6"/>
        <v>41642</v>
      </c>
    </row>
    <row r="710" ht="14.25" customHeight="1">
      <c r="A710" s="3">
        <v>709.0</v>
      </c>
      <c r="B710" s="3" t="s">
        <v>730</v>
      </c>
      <c r="C710" s="3">
        <v>44.0</v>
      </c>
      <c r="D710" s="3" t="s">
        <v>18</v>
      </c>
      <c r="E710" s="3" t="s">
        <v>7</v>
      </c>
      <c r="F710" s="3">
        <v>34292.0</v>
      </c>
      <c r="G710" s="4">
        <v>42269.0</v>
      </c>
      <c r="H710" s="3">
        <v>24055.0</v>
      </c>
      <c r="I710" s="3" t="s">
        <v>35</v>
      </c>
      <c r="J710" s="3">
        <v>35.0</v>
      </c>
      <c r="K710" s="5" t="str">
        <f t="shared" si="1"/>
        <v>Below</v>
      </c>
      <c r="L710" s="5" t="str">
        <f t="shared" si="2"/>
        <v>Average</v>
      </c>
      <c r="M710" s="5" t="b">
        <f t="shared" si="3"/>
        <v>0</v>
      </c>
      <c r="N710" s="5" t="b">
        <f t="shared" si="4"/>
        <v>0</v>
      </c>
      <c r="O710" s="5" t="b">
        <f t="shared" si="5"/>
        <v>1</v>
      </c>
      <c r="P710" s="5">
        <f t="shared" si="6"/>
        <v>34292</v>
      </c>
    </row>
    <row r="711" ht="14.25" customHeight="1">
      <c r="A711" s="3">
        <v>710.0</v>
      </c>
      <c r="B711" s="3" t="s">
        <v>731</v>
      </c>
      <c r="C711" s="3">
        <v>39.0</v>
      </c>
      <c r="D711" s="3" t="s">
        <v>22</v>
      </c>
      <c r="E711" s="3" t="s">
        <v>23</v>
      </c>
      <c r="F711" s="3">
        <v>53777.0</v>
      </c>
      <c r="G711" s="4">
        <v>43903.0</v>
      </c>
      <c r="H711" s="3">
        <v>27050.0</v>
      </c>
      <c r="I711" s="3" t="s">
        <v>35</v>
      </c>
      <c r="J711" s="3">
        <v>23.0</v>
      </c>
      <c r="K711" s="5" t="str">
        <f t="shared" si="1"/>
        <v>Above</v>
      </c>
      <c r="L711" s="5" t="str">
        <f t="shared" si="2"/>
        <v>Poor</v>
      </c>
      <c r="M711" s="5" t="b">
        <f t="shared" si="3"/>
        <v>0</v>
      </c>
      <c r="N711" s="5" t="b">
        <f t="shared" si="4"/>
        <v>0</v>
      </c>
      <c r="O711" s="5" t="b">
        <f t="shared" si="5"/>
        <v>1</v>
      </c>
      <c r="P711" s="5">
        <f t="shared" si="6"/>
        <v>53777</v>
      </c>
    </row>
    <row r="712" ht="14.25" customHeight="1">
      <c r="A712" s="3">
        <v>711.0</v>
      </c>
      <c r="B712" s="3" t="s">
        <v>732</v>
      </c>
      <c r="C712" s="3">
        <v>49.0</v>
      </c>
      <c r="D712" s="3" t="s">
        <v>22</v>
      </c>
      <c r="E712" s="3" t="s">
        <v>23</v>
      </c>
      <c r="F712" s="3">
        <v>69670.0</v>
      </c>
      <c r="G712" s="4">
        <v>43978.0</v>
      </c>
      <c r="H712" s="3">
        <v>35185.0</v>
      </c>
      <c r="I712" s="3" t="s">
        <v>20</v>
      </c>
      <c r="J712" s="3">
        <v>52.0</v>
      </c>
      <c r="K712" s="5" t="str">
        <f t="shared" si="1"/>
        <v>Above</v>
      </c>
      <c r="L712" s="5" t="str">
        <f t="shared" si="2"/>
        <v>Excellent</v>
      </c>
      <c r="M712" s="5" t="b">
        <f t="shared" si="3"/>
        <v>1</v>
      </c>
      <c r="N712" s="5" t="b">
        <f t="shared" si="4"/>
        <v>1</v>
      </c>
      <c r="O712" s="5" t="b">
        <f t="shared" si="5"/>
        <v>1</v>
      </c>
      <c r="P712" s="5">
        <f t="shared" si="6"/>
        <v>69670</v>
      </c>
    </row>
    <row r="713" ht="14.25" customHeight="1">
      <c r="A713" s="3">
        <v>712.0</v>
      </c>
      <c r="B713" s="3" t="s">
        <v>733</v>
      </c>
      <c r="C713" s="3">
        <v>21.0</v>
      </c>
      <c r="D713" s="3" t="s">
        <v>22</v>
      </c>
      <c r="E713" s="3" t="s">
        <v>29</v>
      </c>
      <c r="F713" s="3">
        <v>40068.0</v>
      </c>
      <c r="G713" s="4">
        <v>45016.0</v>
      </c>
      <c r="H713" s="3">
        <v>27045.0</v>
      </c>
      <c r="I713" s="3" t="s">
        <v>25</v>
      </c>
      <c r="J713" s="3">
        <v>39.0</v>
      </c>
      <c r="K713" s="5" t="str">
        <f t="shared" si="1"/>
        <v>Below</v>
      </c>
      <c r="L713" s="5" t="str">
        <f t="shared" si="2"/>
        <v>Average</v>
      </c>
      <c r="M713" s="5" t="b">
        <f t="shared" si="3"/>
        <v>0</v>
      </c>
      <c r="N713" s="5" t="b">
        <f t="shared" si="4"/>
        <v>0</v>
      </c>
      <c r="O713" s="5" t="b">
        <f t="shared" si="5"/>
        <v>1</v>
      </c>
      <c r="P713" s="5">
        <f t="shared" si="6"/>
        <v>40068</v>
      </c>
    </row>
    <row r="714" ht="14.25" customHeight="1">
      <c r="A714" s="3">
        <v>713.0</v>
      </c>
      <c r="B714" s="3" t="s">
        <v>734</v>
      </c>
      <c r="C714" s="3">
        <v>36.0</v>
      </c>
      <c r="D714" s="3" t="s">
        <v>22</v>
      </c>
      <c r="E714" s="3" t="s">
        <v>29</v>
      </c>
      <c r="F714" s="3">
        <v>52329.0</v>
      </c>
      <c r="G714" s="4">
        <v>45443.0</v>
      </c>
      <c r="H714" s="3">
        <v>38351.0</v>
      </c>
      <c r="I714" s="3" t="s">
        <v>25</v>
      </c>
      <c r="J714" s="3">
        <v>51.0</v>
      </c>
      <c r="K714" s="5" t="str">
        <f t="shared" si="1"/>
        <v>Above</v>
      </c>
      <c r="L714" s="5" t="str">
        <f t="shared" si="2"/>
        <v>Excellent</v>
      </c>
      <c r="M714" s="5" t="b">
        <f t="shared" si="3"/>
        <v>0</v>
      </c>
      <c r="N714" s="5" t="b">
        <f t="shared" si="4"/>
        <v>0</v>
      </c>
      <c r="O714" s="5" t="b">
        <f t="shared" si="5"/>
        <v>1</v>
      </c>
      <c r="P714" s="5">
        <f t="shared" si="6"/>
        <v>52329</v>
      </c>
    </row>
    <row r="715" ht="14.25" customHeight="1">
      <c r="A715" s="3">
        <v>714.0</v>
      </c>
      <c r="B715" s="3" t="s">
        <v>735</v>
      </c>
      <c r="C715" s="3">
        <v>26.0</v>
      </c>
      <c r="D715" s="3" t="s">
        <v>22</v>
      </c>
      <c r="E715" s="3" t="s">
        <v>34</v>
      </c>
      <c r="F715" s="3">
        <v>74006.0</v>
      </c>
      <c r="G715" s="4">
        <v>42178.0</v>
      </c>
      <c r="H715" s="3">
        <v>13934.0</v>
      </c>
      <c r="I715" s="3" t="s">
        <v>27</v>
      </c>
      <c r="J715" s="3">
        <v>49.0</v>
      </c>
      <c r="K715" s="5" t="str">
        <f t="shared" si="1"/>
        <v>Above</v>
      </c>
      <c r="L715" s="5" t="str">
        <f t="shared" si="2"/>
        <v>Good</v>
      </c>
      <c r="M715" s="5" t="b">
        <f t="shared" si="3"/>
        <v>0</v>
      </c>
      <c r="N715" s="5" t="b">
        <f t="shared" si="4"/>
        <v>1</v>
      </c>
      <c r="O715" s="5" t="b">
        <f t="shared" si="5"/>
        <v>1</v>
      </c>
      <c r="P715" s="5">
        <f t="shared" si="6"/>
        <v>74006</v>
      </c>
    </row>
    <row r="716" ht="14.25" customHeight="1">
      <c r="A716" s="3">
        <v>715.0</v>
      </c>
      <c r="B716" s="3" t="s">
        <v>736</v>
      </c>
      <c r="C716" s="3">
        <v>27.0</v>
      </c>
      <c r="D716" s="3" t="s">
        <v>22</v>
      </c>
      <c r="E716" s="3" t="s">
        <v>19</v>
      </c>
      <c r="F716" s="3">
        <v>60949.0</v>
      </c>
      <c r="G716" s="4">
        <v>42904.0</v>
      </c>
      <c r="H716" s="3">
        <v>31182.0</v>
      </c>
      <c r="I716" s="3" t="s">
        <v>20</v>
      </c>
      <c r="J716" s="3">
        <v>53.0</v>
      </c>
      <c r="K716" s="5" t="str">
        <f t="shared" si="1"/>
        <v>Above</v>
      </c>
      <c r="L716" s="5" t="str">
        <f t="shared" si="2"/>
        <v>Excellent</v>
      </c>
      <c r="M716" s="5" t="b">
        <f t="shared" si="3"/>
        <v>0</v>
      </c>
      <c r="N716" s="5" t="b">
        <f t="shared" si="4"/>
        <v>1</v>
      </c>
      <c r="O716" s="5" t="b">
        <f t="shared" si="5"/>
        <v>1</v>
      </c>
      <c r="P716" s="5">
        <f t="shared" si="6"/>
        <v>60949</v>
      </c>
    </row>
    <row r="717" ht="14.25" customHeight="1">
      <c r="A717" s="3">
        <v>716.0</v>
      </c>
      <c r="B717" s="3" t="s">
        <v>737</v>
      </c>
      <c r="C717" s="3">
        <v>34.0</v>
      </c>
      <c r="D717" s="3" t="s">
        <v>22</v>
      </c>
      <c r="E717" s="3" t="s">
        <v>29</v>
      </c>
      <c r="F717" s="3">
        <v>47878.0</v>
      </c>
      <c r="G717" s="4">
        <v>45101.0</v>
      </c>
      <c r="H717" s="3">
        <v>22570.0</v>
      </c>
      <c r="I717" s="3" t="s">
        <v>25</v>
      </c>
      <c r="J717" s="3">
        <v>41.0</v>
      </c>
      <c r="K717" s="5" t="str">
        <f t="shared" si="1"/>
        <v>Below</v>
      </c>
      <c r="L717" s="5" t="str">
        <f t="shared" si="2"/>
        <v>Good</v>
      </c>
      <c r="M717" s="5" t="b">
        <f t="shared" si="3"/>
        <v>0</v>
      </c>
      <c r="N717" s="5" t="b">
        <f t="shared" si="4"/>
        <v>0</v>
      </c>
      <c r="O717" s="5" t="b">
        <f t="shared" si="5"/>
        <v>1</v>
      </c>
      <c r="P717" s="5">
        <f t="shared" si="6"/>
        <v>47878</v>
      </c>
    </row>
    <row r="718" ht="14.25" customHeight="1">
      <c r="A718" s="3">
        <v>717.0</v>
      </c>
      <c r="B718" s="3" t="s">
        <v>738</v>
      </c>
      <c r="C718" s="3">
        <v>22.0</v>
      </c>
      <c r="D718" s="3" t="s">
        <v>18</v>
      </c>
      <c r="E718" s="3" t="s">
        <v>29</v>
      </c>
      <c r="F718" s="3">
        <v>41538.0</v>
      </c>
      <c r="G718" s="4">
        <v>43154.0</v>
      </c>
      <c r="H718" s="3">
        <v>31396.0</v>
      </c>
      <c r="I718" s="3" t="s">
        <v>25</v>
      </c>
      <c r="J718" s="3">
        <v>54.0</v>
      </c>
      <c r="K718" s="5" t="str">
        <f t="shared" si="1"/>
        <v>Below</v>
      </c>
      <c r="L718" s="5" t="str">
        <f t="shared" si="2"/>
        <v>Excellent</v>
      </c>
      <c r="M718" s="5" t="b">
        <f t="shared" si="3"/>
        <v>0</v>
      </c>
      <c r="N718" s="5" t="b">
        <f t="shared" si="4"/>
        <v>0</v>
      </c>
      <c r="O718" s="5" t="b">
        <f t="shared" si="5"/>
        <v>1</v>
      </c>
      <c r="P718" s="5">
        <f t="shared" si="6"/>
        <v>41538</v>
      </c>
    </row>
    <row r="719" ht="14.25" customHeight="1">
      <c r="A719" s="3">
        <v>718.0</v>
      </c>
      <c r="B719" s="3" t="s">
        <v>739</v>
      </c>
      <c r="C719" s="3">
        <v>28.0</v>
      </c>
      <c r="D719" s="3" t="s">
        <v>22</v>
      </c>
      <c r="E719" s="3" t="s">
        <v>19</v>
      </c>
      <c r="F719" s="3">
        <v>36319.0</v>
      </c>
      <c r="G719" s="4">
        <v>42424.0</v>
      </c>
      <c r="H719" s="3">
        <v>17194.0</v>
      </c>
      <c r="I719" s="3" t="s">
        <v>35</v>
      </c>
      <c r="J719" s="3">
        <v>41.0</v>
      </c>
      <c r="K719" s="5" t="str">
        <f t="shared" si="1"/>
        <v>Below</v>
      </c>
      <c r="L719" s="5" t="str">
        <f t="shared" si="2"/>
        <v>Good</v>
      </c>
      <c r="M719" s="5" t="b">
        <f t="shared" si="3"/>
        <v>0</v>
      </c>
      <c r="N719" s="5" t="b">
        <f t="shared" si="4"/>
        <v>0</v>
      </c>
      <c r="O719" s="5" t="b">
        <f t="shared" si="5"/>
        <v>1</v>
      </c>
      <c r="P719" s="5">
        <f t="shared" si="6"/>
        <v>36319</v>
      </c>
    </row>
    <row r="720" ht="14.25" customHeight="1">
      <c r="A720" s="3">
        <v>719.0</v>
      </c>
      <c r="B720" s="3" t="s">
        <v>740</v>
      </c>
      <c r="C720" s="3">
        <v>51.0</v>
      </c>
      <c r="D720" s="3" t="s">
        <v>18</v>
      </c>
      <c r="E720" s="3" t="s">
        <v>19</v>
      </c>
      <c r="F720" s="3">
        <v>48340.0</v>
      </c>
      <c r="G720" s="4">
        <v>42750.0</v>
      </c>
      <c r="H720" s="3">
        <v>21558.0</v>
      </c>
      <c r="I720" s="3" t="s">
        <v>25</v>
      </c>
      <c r="J720" s="3">
        <v>45.0</v>
      </c>
      <c r="K720" s="5" t="str">
        <f t="shared" si="1"/>
        <v>Below</v>
      </c>
      <c r="L720" s="5" t="str">
        <f t="shared" si="2"/>
        <v>Good</v>
      </c>
      <c r="M720" s="5" t="b">
        <f t="shared" si="3"/>
        <v>0</v>
      </c>
      <c r="N720" s="5" t="b">
        <f t="shared" si="4"/>
        <v>0</v>
      </c>
      <c r="O720" s="5" t="b">
        <f t="shared" si="5"/>
        <v>1</v>
      </c>
      <c r="P720" s="5">
        <f t="shared" si="6"/>
        <v>48340</v>
      </c>
    </row>
    <row r="721" ht="14.25" customHeight="1">
      <c r="A721" s="3">
        <v>720.0</v>
      </c>
      <c r="B721" s="3" t="s">
        <v>741</v>
      </c>
      <c r="C721" s="3">
        <v>58.0</v>
      </c>
      <c r="D721" s="3" t="s">
        <v>18</v>
      </c>
      <c r="E721" s="3" t="s">
        <v>34</v>
      </c>
      <c r="F721" s="3">
        <v>60008.0</v>
      </c>
      <c r="G721" s="4">
        <v>42216.0</v>
      </c>
      <c r="H721" s="3">
        <v>14028.0</v>
      </c>
      <c r="I721" s="3" t="s">
        <v>20</v>
      </c>
      <c r="J721" s="3">
        <v>40.0</v>
      </c>
      <c r="K721" s="5" t="str">
        <f t="shared" si="1"/>
        <v>Above</v>
      </c>
      <c r="L721" s="5" t="str">
        <f t="shared" si="2"/>
        <v>Good</v>
      </c>
      <c r="M721" s="5" t="b">
        <f t="shared" si="3"/>
        <v>0</v>
      </c>
      <c r="N721" s="5" t="b">
        <f t="shared" si="4"/>
        <v>1</v>
      </c>
      <c r="O721" s="5" t="b">
        <f t="shared" si="5"/>
        <v>1</v>
      </c>
      <c r="P721" s="5">
        <f t="shared" si="6"/>
        <v>60008</v>
      </c>
    </row>
    <row r="722" ht="14.25" customHeight="1">
      <c r="A722" s="3">
        <v>721.0</v>
      </c>
      <c r="B722" s="3" t="s">
        <v>742</v>
      </c>
      <c r="C722" s="3">
        <v>55.0</v>
      </c>
      <c r="D722" s="3" t="s">
        <v>18</v>
      </c>
      <c r="E722" s="3" t="s">
        <v>23</v>
      </c>
      <c r="F722" s="3">
        <v>42127.0</v>
      </c>
      <c r="G722" s="4">
        <v>42135.0</v>
      </c>
      <c r="H722" s="3">
        <v>32754.0</v>
      </c>
      <c r="I722" s="3" t="s">
        <v>27</v>
      </c>
      <c r="J722" s="3">
        <v>48.0</v>
      </c>
      <c r="K722" s="5" t="str">
        <f t="shared" si="1"/>
        <v>Below</v>
      </c>
      <c r="L722" s="5" t="str">
        <f t="shared" si="2"/>
        <v>Good</v>
      </c>
      <c r="M722" s="5" t="b">
        <f t="shared" si="3"/>
        <v>0</v>
      </c>
      <c r="N722" s="5" t="b">
        <f t="shared" si="4"/>
        <v>0</v>
      </c>
      <c r="O722" s="5" t="b">
        <f t="shared" si="5"/>
        <v>1</v>
      </c>
      <c r="P722" s="5">
        <f t="shared" si="6"/>
        <v>42127</v>
      </c>
    </row>
    <row r="723" ht="14.25" customHeight="1">
      <c r="A723" s="3">
        <v>722.0</v>
      </c>
      <c r="B723" s="3" t="s">
        <v>743</v>
      </c>
      <c r="C723" s="3">
        <v>42.0</v>
      </c>
      <c r="D723" s="3" t="s">
        <v>18</v>
      </c>
      <c r="E723" s="3" t="s">
        <v>19</v>
      </c>
      <c r="F723" s="3">
        <v>31520.0</v>
      </c>
      <c r="G723" s="4">
        <v>43777.0</v>
      </c>
      <c r="H723" s="3">
        <v>10612.0</v>
      </c>
      <c r="I723" s="3" t="s">
        <v>25</v>
      </c>
      <c r="J723" s="3">
        <v>47.0</v>
      </c>
      <c r="K723" s="5" t="str">
        <f t="shared" si="1"/>
        <v>Below</v>
      </c>
      <c r="L723" s="5" t="str">
        <f t="shared" si="2"/>
        <v>Good</v>
      </c>
      <c r="M723" s="5" t="b">
        <f t="shared" si="3"/>
        <v>0</v>
      </c>
      <c r="N723" s="5" t="b">
        <f t="shared" si="4"/>
        <v>0</v>
      </c>
      <c r="O723" s="5" t="b">
        <f t="shared" si="5"/>
        <v>1</v>
      </c>
      <c r="P723" s="5">
        <f t="shared" si="6"/>
        <v>31520</v>
      </c>
    </row>
    <row r="724" ht="14.25" customHeight="1">
      <c r="A724" s="3">
        <v>723.0</v>
      </c>
      <c r="B724" s="3" t="s">
        <v>744</v>
      </c>
      <c r="C724" s="3">
        <v>44.0</v>
      </c>
      <c r="D724" s="3" t="s">
        <v>22</v>
      </c>
      <c r="E724" s="3" t="s">
        <v>19</v>
      </c>
      <c r="F724" s="3">
        <v>33572.0</v>
      </c>
      <c r="G724" s="4">
        <v>45461.0</v>
      </c>
      <c r="H724" s="3">
        <v>13935.0</v>
      </c>
      <c r="I724" s="3" t="s">
        <v>25</v>
      </c>
      <c r="J724" s="3">
        <v>34.0</v>
      </c>
      <c r="K724" s="5" t="str">
        <f t="shared" si="1"/>
        <v>Below</v>
      </c>
      <c r="L724" s="5" t="str">
        <f t="shared" si="2"/>
        <v>Average</v>
      </c>
      <c r="M724" s="5" t="b">
        <f t="shared" si="3"/>
        <v>0</v>
      </c>
      <c r="N724" s="5" t="b">
        <f t="shared" si="4"/>
        <v>0</v>
      </c>
      <c r="O724" s="5" t="b">
        <f t="shared" si="5"/>
        <v>1</v>
      </c>
      <c r="P724" s="5">
        <f t="shared" si="6"/>
        <v>33572</v>
      </c>
    </row>
    <row r="725" ht="14.25" customHeight="1">
      <c r="A725" s="3">
        <v>724.0</v>
      </c>
      <c r="B725" s="3" t="s">
        <v>745</v>
      </c>
      <c r="C725" s="3">
        <v>54.0</v>
      </c>
      <c r="D725" s="3" t="s">
        <v>18</v>
      </c>
      <c r="E725" s="3" t="s">
        <v>34</v>
      </c>
      <c r="F725" s="3">
        <v>35818.0</v>
      </c>
      <c r="G725" s="4">
        <v>45414.0</v>
      </c>
      <c r="H725" s="3">
        <v>10048.0</v>
      </c>
      <c r="I725" s="3" t="s">
        <v>35</v>
      </c>
      <c r="J725" s="3">
        <v>56.0</v>
      </c>
      <c r="K725" s="5" t="str">
        <f t="shared" si="1"/>
        <v>Below</v>
      </c>
      <c r="L725" s="5" t="str">
        <f t="shared" si="2"/>
        <v>Excellent</v>
      </c>
      <c r="M725" s="5" t="b">
        <f t="shared" si="3"/>
        <v>0</v>
      </c>
      <c r="N725" s="5" t="b">
        <f t="shared" si="4"/>
        <v>1</v>
      </c>
      <c r="O725" s="5" t="b">
        <f t="shared" si="5"/>
        <v>1</v>
      </c>
      <c r="P725" s="5">
        <f t="shared" si="6"/>
        <v>35818</v>
      </c>
    </row>
    <row r="726" ht="14.25" customHeight="1">
      <c r="A726" s="3">
        <v>725.0</v>
      </c>
      <c r="B726" s="3" t="s">
        <v>746</v>
      </c>
      <c r="C726" s="3">
        <v>43.0</v>
      </c>
      <c r="D726" s="3" t="s">
        <v>22</v>
      </c>
      <c r="E726" s="3" t="s">
        <v>23</v>
      </c>
      <c r="F726" s="3">
        <v>40866.0</v>
      </c>
      <c r="G726" s="4">
        <v>43141.0</v>
      </c>
      <c r="H726" s="3">
        <v>13913.0</v>
      </c>
      <c r="I726" s="3" t="s">
        <v>27</v>
      </c>
      <c r="J726" s="3">
        <v>33.0</v>
      </c>
      <c r="K726" s="5" t="str">
        <f t="shared" si="1"/>
        <v>Below</v>
      </c>
      <c r="L726" s="5" t="str">
        <f t="shared" si="2"/>
        <v>Average</v>
      </c>
      <c r="M726" s="5" t="b">
        <f t="shared" si="3"/>
        <v>0</v>
      </c>
      <c r="N726" s="5" t="b">
        <f t="shared" si="4"/>
        <v>0</v>
      </c>
      <c r="O726" s="5" t="b">
        <f t="shared" si="5"/>
        <v>1</v>
      </c>
      <c r="P726" s="5">
        <f t="shared" si="6"/>
        <v>40866</v>
      </c>
    </row>
    <row r="727" ht="14.25" customHeight="1">
      <c r="A727" s="3">
        <v>726.0</v>
      </c>
      <c r="B727" s="3" t="s">
        <v>747</v>
      </c>
      <c r="C727" s="3">
        <v>44.0</v>
      </c>
      <c r="D727" s="3" t="s">
        <v>18</v>
      </c>
      <c r="E727" s="3" t="s">
        <v>29</v>
      </c>
      <c r="F727" s="3">
        <v>64447.0</v>
      </c>
      <c r="G727" s="4">
        <v>44191.0</v>
      </c>
      <c r="H727" s="3">
        <v>19147.0</v>
      </c>
      <c r="I727" s="3" t="s">
        <v>20</v>
      </c>
      <c r="J727" s="3">
        <v>38.0</v>
      </c>
      <c r="K727" s="5" t="str">
        <f t="shared" si="1"/>
        <v>Above</v>
      </c>
      <c r="L727" s="5" t="str">
        <f t="shared" si="2"/>
        <v>Average</v>
      </c>
      <c r="M727" s="5" t="b">
        <f t="shared" si="3"/>
        <v>0</v>
      </c>
      <c r="N727" s="5" t="b">
        <f t="shared" si="4"/>
        <v>1</v>
      </c>
      <c r="O727" s="5" t="b">
        <f t="shared" si="5"/>
        <v>1</v>
      </c>
      <c r="P727" s="5">
        <f t="shared" si="6"/>
        <v>64447</v>
      </c>
    </row>
    <row r="728" ht="14.25" customHeight="1">
      <c r="A728" s="3">
        <v>727.0</v>
      </c>
      <c r="B728" s="3" t="s">
        <v>748</v>
      </c>
      <c r="C728" s="3">
        <v>42.0</v>
      </c>
      <c r="D728" s="3" t="s">
        <v>22</v>
      </c>
      <c r="E728" s="3" t="s">
        <v>7</v>
      </c>
      <c r="F728" s="3">
        <v>30517.0</v>
      </c>
      <c r="G728" s="4">
        <v>44853.0</v>
      </c>
      <c r="H728" s="3">
        <v>14717.0</v>
      </c>
      <c r="I728" s="3" t="s">
        <v>35</v>
      </c>
      <c r="J728" s="3">
        <v>48.0</v>
      </c>
      <c r="K728" s="5" t="str">
        <f t="shared" si="1"/>
        <v>Below</v>
      </c>
      <c r="L728" s="5" t="str">
        <f t="shared" si="2"/>
        <v>Good</v>
      </c>
      <c r="M728" s="5" t="b">
        <f t="shared" si="3"/>
        <v>0</v>
      </c>
      <c r="N728" s="5" t="b">
        <f t="shared" si="4"/>
        <v>0</v>
      </c>
      <c r="O728" s="5" t="b">
        <f t="shared" si="5"/>
        <v>1</v>
      </c>
      <c r="P728" s="5">
        <f t="shared" si="6"/>
        <v>30517</v>
      </c>
    </row>
    <row r="729" ht="14.25" customHeight="1">
      <c r="A729" s="3">
        <v>728.0</v>
      </c>
      <c r="B729" s="3" t="s">
        <v>749</v>
      </c>
      <c r="C729" s="3">
        <v>21.0</v>
      </c>
      <c r="D729" s="3" t="s">
        <v>18</v>
      </c>
      <c r="E729" s="3" t="s">
        <v>34</v>
      </c>
      <c r="F729" s="3">
        <v>70662.0</v>
      </c>
      <c r="G729" s="4">
        <v>43684.0</v>
      </c>
      <c r="H729" s="3">
        <v>15250.0</v>
      </c>
      <c r="I729" s="3" t="s">
        <v>20</v>
      </c>
      <c r="J729" s="3">
        <v>51.0</v>
      </c>
      <c r="K729" s="5" t="str">
        <f t="shared" si="1"/>
        <v>Above</v>
      </c>
      <c r="L729" s="5" t="str">
        <f t="shared" si="2"/>
        <v>Excellent</v>
      </c>
      <c r="M729" s="5" t="b">
        <f t="shared" si="3"/>
        <v>0</v>
      </c>
      <c r="N729" s="5" t="b">
        <f t="shared" si="4"/>
        <v>1</v>
      </c>
      <c r="O729" s="5" t="b">
        <f t="shared" si="5"/>
        <v>1</v>
      </c>
      <c r="P729" s="5">
        <f t="shared" si="6"/>
        <v>70662</v>
      </c>
    </row>
    <row r="730" ht="14.25" customHeight="1">
      <c r="A730" s="3">
        <v>729.0</v>
      </c>
      <c r="B730" s="3" t="s">
        <v>750</v>
      </c>
      <c r="C730" s="3">
        <v>58.0</v>
      </c>
      <c r="D730" s="3" t="s">
        <v>22</v>
      </c>
      <c r="E730" s="3" t="s">
        <v>34</v>
      </c>
      <c r="F730" s="3">
        <v>78499.0</v>
      </c>
      <c r="G730" s="4">
        <v>42896.0</v>
      </c>
      <c r="H730" s="3">
        <v>18211.0</v>
      </c>
      <c r="I730" s="3" t="s">
        <v>25</v>
      </c>
      <c r="J730" s="3">
        <v>36.0</v>
      </c>
      <c r="K730" s="5" t="str">
        <f t="shared" si="1"/>
        <v>Above</v>
      </c>
      <c r="L730" s="5" t="str">
        <f t="shared" si="2"/>
        <v>Average</v>
      </c>
      <c r="M730" s="5" t="b">
        <f t="shared" si="3"/>
        <v>0</v>
      </c>
      <c r="N730" s="5" t="b">
        <f t="shared" si="4"/>
        <v>1</v>
      </c>
      <c r="O730" s="5" t="b">
        <f t="shared" si="5"/>
        <v>1</v>
      </c>
      <c r="P730" s="5">
        <f t="shared" si="6"/>
        <v>78499</v>
      </c>
    </row>
    <row r="731" ht="14.25" customHeight="1">
      <c r="A731" s="3">
        <v>730.0</v>
      </c>
      <c r="B731" s="3" t="s">
        <v>751</v>
      </c>
      <c r="C731" s="3">
        <v>41.0</v>
      </c>
      <c r="D731" s="3" t="s">
        <v>18</v>
      </c>
      <c r="E731" s="3" t="s">
        <v>23</v>
      </c>
      <c r="F731" s="3">
        <v>74309.0</v>
      </c>
      <c r="G731" s="4">
        <v>44797.0</v>
      </c>
      <c r="H731" s="3">
        <v>33692.0</v>
      </c>
      <c r="I731" s="3" t="s">
        <v>25</v>
      </c>
      <c r="J731" s="3">
        <v>46.0</v>
      </c>
      <c r="K731" s="5" t="str">
        <f t="shared" si="1"/>
        <v>Above</v>
      </c>
      <c r="L731" s="5" t="str">
        <f t="shared" si="2"/>
        <v>Good</v>
      </c>
      <c r="M731" s="5" t="b">
        <f t="shared" si="3"/>
        <v>0</v>
      </c>
      <c r="N731" s="5" t="b">
        <f t="shared" si="4"/>
        <v>1</v>
      </c>
      <c r="O731" s="5" t="b">
        <f t="shared" si="5"/>
        <v>1</v>
      </c>
      <c r="P731" s="5">
        <f t="shared" si="6"/>
        <v>74309</v>
      </c>
    </row>
    <row r="732" ht="14.25" customHeight="1">
      <c r="A732" s="3">
        <v>731.0</v>
      </c>
      <c r="B732" s="3" t="s">
        <v>752</v>
      </c>
      <c r="C732" s="3">
        <v>52.0</v>
      </c>
      <c r="D732" s="3" t="s">
        <v>22</v>
      </c>
      <c r="E732" s="3" t="s">
        <v>29</v>
      </c>
      <c r="F732" s="3">
        <v>70448.0</v>
      </c>
      <c r="G732" s="4">
        <v>45244.0</v>
      </c>
      <c r="H732" s="3">
        <v>10193.0</v>
      </c>
      <c r="I732" s="3" t="s">
        <v>35</v>
      </c>
      <c r="J732" s="3">
        <v>24.0</v>
      </c>
      <c r="K732" s="5" t="str">
        <f t="shared" si="1"/>
        <v>Above</v>
      </c>
      <c r="L732" s="5" t="str">
        <f t="shared" si="2"/>
        <v>Poor</v>
      </c>
      <c r="M732" s="5" t="b">
        <f t="shared" si="3"/>
        <v>0</v>
      </c>
      <c r="N732" s="5" t="b">
        <f t="shared" si="4"/>
        <v>1</v>
      </c>
      <c r="O732" s="5" t="b">
        <f t="shared" si="5"/>
        <v>1</v>
      </c>
      <c r="P732" s="5">
        <f t="shared" si="6"/>
        <v>70448</v>
      </c>
    </row>
    <row r="733" ht="14.25" customHeight="1">
      <c r="A733" s="3">
        <v>732.0</v>
      </c>
      <c r="B733" s="3" t="s">
        <v>753</v>
      </c>
      <c r="C733" s="3">
        <v>29.0</v>
      </c>
      <c r="D733" s="3" t="s">
        <v>18</v>
      </c>
      <c r="E733" s="3" t="s">
        <v>19</v>
      </c>
      <c r="F733" s="3">
        <v>30335.0</v>
      </c>
      <c r="G733" s="4">
        <v>44843.0</v>
      </c>
      <c r="H733" s="3">
        <v>33515.0</v>
      </c>
      <c r="I733" s="3" t="s">
        <v>25</v>
      </c>
      <c r="J733" s="3">
        <v>35.0</v>
      </c>
      <c r="K733" s="5" t="str">
        <f t="shared" si="1"/>
        <v>Below</v>
      </c>
      <c r="L733" s="5" t="str">
        <f t="shared" si="2"/>
        <v>Average</v>
      </c>
      <c r="M733" s="5" t="b">
        <f t="shared" si="3"/>
        <v>0</v>
      </c>
      <c r="N733" s="5" t="b">
        <f t="shared" si="4"/>
        <v>0</v>
      </c>
      <c r="O733" s="5" t="b">
        <f t="shared" si="5"/>
        <v>1</v>
      </c>
      <c r="P733" s="5">
        <f t="shared" si="6"/>
        <v>30335</v>
      </c>
    </row>
    <row r="734" ht="14.25" customHeight="1">
      <c r="A734" s="3">
        <v>733.0</v>
      </c>
      <c r="B734" s="3" t="s">
        <v>754</v>
      </c>
      <c r="C734" s="3">
        <v>22.0</v>
      </c>
      <c r="D734" s="3" t="s">
        <v>18</v>
      </c>
      <c r="E734" s="3" t="s">
        <v>23</v>
      </c>
      <c r="F734" s="3">
        <v>75382.0</v>
      </c>
      <c r="G734" s="4">
        <v>42997.0</v>
      </c>
      <c r="H734" s="3">
        <v>23449.0</v>
      </c>
      <c r="I734" s="3" t="s">
        <v>20</v>
      </c>
      <c r="J734" s="3">
        <v>48.0</v>
      </c>
      <c r="K734" s="5" t="str">
        <f t="shared" si="1"/>
        <v>Above</v>
      </c>
      <c r="L734" s="5" t="str">
        <f t="shared" si="2"/>
        <v>Good</v>
      </c>
      <c r="M734" s="5" t="b">
        <f t="shared" si="3"/>
        <v>1</v>
      </c>
      <c r="N734" s="5" t="b">
        <f t="shared" si="4"/>
        <v>1</v>
      </c>
      <c r="O734" s="5" t="b">
        <f t="shared" si="5"/>
        <v>1</v>
      </c>
      <c r="P734" s="5">
        <f t="shared" si="6"/>
        <v>75382</v>
      </c>
    </row>
    <row r="735" ht="14.25" customHeight="1">
      <c r="A735" s="3">
        <v>734.0</v>
      </c>
      <c r="B735" s="3" t="s">
        <v>755</v>
      </c>
      <c r="C735" s="3">
        <v>58.0</v>
      </c>
      <c r="D735" s="3" t="s">
        <v>22</v>
      </c>
      <c r="E735" s="3" t="s">
        <v>7</v>
      </c>
      <c r="F735" s="3">
        <v>44558.0</v>
      </c>
      <c r="G735" s="4">
        <v>41897.0</v>
      </c>
      <c r="H735" s="3">
        <v>16127.0</v>
      </c>
      <c r="I735" s="3" t="s">
        <v>27</v>
      </c>
      <c r="J735" s="3">
        <v>52.0</v>
      </c>
      <c r="K735" s="5" t="str">
        <f t="shared" si="1"/>
        <v>Below</v>
      </c>
      <c r="L735" s="5" t="str">
        <f t="shared" si="2"/>
        <v>Excellent</v>
      </c>
      <c r="M735" s="5" t="b">
        <f t="shared" si="3"/>
        <v>0</v>
      </c>
      <c r="N735" s="5" t="b">
        <f t="shared" si="4"/>
        <v>0</v>
      </c>
      <c r="O735" s="5" t="b">
        <f t="shared" si="5"/>
        <v>1</v>
      </c>
      <c r="P735" s="5">
        <f t="shared" si="6"/>
        <v>44558</v>
      </c>
    </row>
    <row r="736" ht="14.25" customHeight="1">
      <c r="A736" s="3">
        <v>735.0</v>
      </c>
      <c r="B736" s="3" t="s">
        <v>756</v>
      </c>
      <c r="C736" s="3">
        <v>36.0</v>
      </c>
      <c r="D736" s="3" t="s">
        <v>22</v>
      </c>
      <c r="E736" s="3" t="s">
        <v>29</v>
      </c>
      <c r="F736" s="3">
        <v>67102.0</v>
      </c>
      <c r="G736" s="4">
        <v>44067.0</v>
      </c>
      <c r="H736" s="3">
        <v>15933.0</v>
      </c>
      <c r="I736" s="3" t="s">
        <v>20</v>
      </c>
      <c r="J736" s="3">
        <v>57.0</v>
      </c>
      <c r="K736" s="5" t="str">
        <f t="shared" si="1"/>
        <v>Above</v>
      </c>
      <c r="L736" s="5" t="str">
        <f t="shared" si="2"/>
        <v>Excellent</v>
      </c>
      <c r="M736" s="5" t="b">
        <f t="shared" si="3"/>
        <v>0</v>
      </c>
      <c r="N736" s="5" t="b">
        <f t="shared" si="4"/>
        <v>1</v>
      </c>
      <c r="O736" s="5" t="b">
        <f t="shared" si="5"/>
        <v>1</v>
      </c>
      <c r="P736" s="5">
        <f t="shared" si="6"/>
        <v>67102</v>
      </c>
    </row>
    <row r="737" ht="14.25" customHeight="1">
      <c r="A737" s="3">
        <v>736.0</v>
      </c>
      <c r="B737" s="3" t="s">
        <v>757</v>
      </c>
      <c r="C737" s="3">
        <v>35.0</v>
      </c>
      <c r="D737" s="3" t="s">
        <v>22</v>
      </c>
      <c r="E737" s="3" t="s">
        <v>29</v>
      </c>
      <c r="F737" s="3">
        <v>72474.0</v>
      </c>
      <c r="G737" s="4">
        <v>44078.0</v>
      </c>
      <c r="H737" s="3">
        <v>28040.0</v>
      </c>
      <c r="I737" s="3" t="s">
        <v>25</v>
      </c>
      <c r="J737" s="3">
        <v>46.0</v>
      </c>
      <c r="K737" s="5" t="str">
        <f t="shared" si="1"/>
        <v>Above</v>
      </c>
      <c r="L737" s="5" t="str">
        <f t="shared" si="2"/>
        <v>Good</v>
      </c>
      <c r="M737" s="5" t="b">
        <f t="shared" si="3"/>
        <v>0</v>
      </c>
      <c r="N737" s="5" t="b">
        <f t="shared" si="4"/>
        <v>1</v>
      </c>
      <c r="O737" s="5" t="b">
        <f t="shared" si="5"/>
        <v>1</v>
      </c>
      <c r="P737" s="5">
        <f t="shared" si="6"/>
        <v>72474</v>
      </c>
    </row>
    <row r="738" ht="14.25" customHeight="1">
      <c r="A738" s="3">
        <v>737.0</v>
      </c>
      <c r="B738" s="3" t="s">
        <v>758</v>
      </c>
      <c r="C738" s="3">
        <v>27.0</v>
      </c>
      <c r="D738" s="3" t="s">
        <v>22</v>
      </c>
      <c r="E738" s="3" t="s">
        <v>34</v>
      </c>
      <c r="F738" s="3">
        <v>61038.0</v>
      </c>
      <c r="G738" s="4">
        <v>43649.0</v>
      </c>
      <c r="H738" s="3">
        <v>28996.0</v>
      </c>
      <c r="I738" s="3" t="s">
        <v>27</v>
      </c>
      <c r="J738" s="3">
        <v>28.0</v>
      </c>
      <c r="K738" s="5" t="str">
        <f t="shared" si="1"/>
        <v>Above</v>
      </c>
      <c r="L738" s="5" t="str">
        <f t="shared" si="2"/>
        <v>Poor</v>
      </c>
      <c r="M738" s="5" t="b">
        <f t="shared" si="3"/>
        <v>0</v>
      </c>
      <c r="N738" s="5" t="b">
        <f t="shared" si="4"/>
        <v>1</v>
      </c>
      <c r="O738" s="5" t="b">
        <f t="shared" si="5"/>
        <v>1</v>
      </c>
      <c r="P738" s="5">
        <f t="shared" si="6"/>
        <v>61038</v>
      </c>
    </row>
    <row r="739" ht="14.25" customHeight="1">
      <c r="A739" s="3">
        <v>738.0</v>
      </c>
      <c r="B739" s="3" t="s">
        <v>759</v>
      </c>
      <c r="C739" s="3">
        <v>60.0</v>
      </c>
      <c r="D739" s="3" t="s">
        <v>18</v>
      </c>
      <c r="E739" s="3" t="s">
        <v>23</v>
      </c>
      <c r="F739" s="3">
        <v>65489.0</v>
      </c>
      <c r="G739" s="4">
        <v>44823.0</v>
      </c>
      <c r="H739" s="3">
        <v>37693.0</v>
      </c>
      <c r="I739" s="3" t="s">
        <v>20</v>
      </c>
      <c r="J739" s="3">
        <v>46.0</v>
      </c>
      <c r="K739" s="5" t="str">
        <f t="shared" si="1"/>
        <v>Above</v>
      </c>
      <c r="L739" s="5" t="str">
        <f t="shared" si="2"/>
        <v>Good</v>
      </c>
      <c r="M739" s="5" t="b">
        <f t="shared" si="3"/>
        <v>1</v>
      </c>
      <c r="N739" s="5" t="b">
        <f t="shared" si="4"/>
        <v>1</v>
      </c>
      <c r="O739" s="5" t="b">
        <f t="shared" si="5"/>
        <v>1</v>
      </c>
      <c r="P739" s="5">
        <f t="shared" si="6"/>
        <v>65489</v>
      </c>
    </row>
    <row r="740" ht="14.25" customHeight="1">
      <c r="A740" s="3">
        <v>739.0</v>
      </c>
      <c r="B740" s="3" t="s">
        <v>760</v>
      </c>
      <c r="C740" s="3">
        <v>26.0</v>
      </c>
      <c r="D740" s="3" t="s">
        <v>22</v>
      </c>
      <c r="E740" s="3" t="s">
        <v>34</v>
      </c>
      <c r="F740" s="3">
        <v>71187.0</v>
      </c>
      <c r="G740" s="4">
        <v>42150.0</v>
      </c>
      <c r="H740" s="3">
        <v>37918.0</v>
      </c>
      <c r="I740" s="3" t="s">
        <v>20</v>
      </c>
      <c r="J740" s="3">
        <v>34.0</v>
      </c>
      <c r="K740" s="5" t="str">
        <f t="shared" si="1"/>
        <v>Above</v>
      </c>
      <c r="L740" s="5" t="str">
        <f t="shared" si="2"/>
        <v>Average</v>
      </c>
      <c r="M740" s="5" t="b">
        <f t="shared" si="3"/>
        <v>0</v>
      </c>
      <c r="N740" s="5" t="b">
        <f t="shared" si="4"/>
        <v>1</v>
      </c>
      <c r="O740" s="5" t="b">
        <f t="shared" si="5"/>
        <v>1</v>
      </c>
      <c r="P740" s="5">
        <f t="shared" si="6"/>
        <v>71187</v>
      </c>
    </row>
    <row r="741" ht="14.25" customHeight="1">
      <c r="A741" s="3">
        <v>740.0</v>
      </c>
      <c r="B741" s="3" t="s">
        <v>761</v>
      </c>
      <c r="C741" s="3">
        <v>45.0</v>
      </c>
      <c r="D741" s="3" t="s">
        <v>18</v>
      </c>
      <c r="E741" s="3" t="s">
        <v>19</v>
      </c>
      <c r="F741" s="3">
        <v>63730.0</v>
      </c>
      <c r="G741" s="4">
        <v>42630.0</v>
      </c>
      <c r="H741" s="3">
        <v>34100.0</v>
      </c>
      <c r="I741" s="3" t="s">
        <v>20</v>
      </c>
      <c r="J741" s="3">
        <v>41.0</v>
      </c>
      <c r="K741" s="5" t="str">
        <f t="shared" si="1"/>
        <v>Above</v>
      </c>
      <c r="L741" s="5" t="str">
        <f t="shared" si="2"/>
        <v>Good</v>
      </c>
      <c r="M741" s="5" t="b">
        <f t="shared" si="3"/>
        <v>0</v>
      </c>
      <c r="N741" s="5" t="b">
        <f t="shared" si="4"/>
        <v>1</v>
      </c>
      <c r="O741" s="5" t="b">
        <f t="shared" si="5"/>
        <v>1</v>
      </c>
      <c r="P741" s="5">
        <f t="shared" si="6"/>
        <v>63730</v>
      </c>
    </row>
    <row r="742" ht="14.25" customHeight="1">
      <c r="A742" s="3">
        <v>741.0</v>
      </c>
      <c r="B742" s="3" t="s">
        <v>762</v>
      </c>
      <c r="C742" s="3">
        <v>52.0</v>
      </c>
      <c r="D742" s="3" t="s">
        <v>22</v>
      </c>
      <c r="E742" s="3" t="s">
        <v>34</v>
      </c>
      <c r="F742" s="3">
        <v>60287.0</v>
      </c>
      <c r="G742" s="4">
        <v>43070.0</v>
      </c>
      <c r="H742" s="3">
        <v>18785.0</v>
      </c>
      <c r="I742" s="3" t="s">
        <v>27</v>
      </c>
      <c r="J742" s="3">
        <v>31.0</v>
      </c>
      <c r="K742" s="5" t="str">
        <f t="shared" si="1"/>
        <v>Above</v>
      </c>
      <c r="L742" s="5" t="str">
        <f t="shared" si="2"/>
        <v>Average</v>
      </c>
      <c r="M742" s="5" t="b">
        <f t="shared" si="3"/>
        <v>0</v>
      </c>
      <c r="N742" s="5" t="b">
        <f t="shared" si="4"/>
        <v>1</v>
      </c>
      <c r="O742" s="5" t="b">
        <f t="shared" si="5"/>
        <v>1</v>
      </c>
      <c r="P742" s="5">
        <f t="shared" si="6"/>
        <v>60287</v>
      </c>
    </row>
    <row r="743" ht="14.25" customHeight="1">
      <c r="A743" s="3">
        <v>742.0</v>
      </c>
      <c r="B743" s="3" t="s">
        <v>763</v>
      </c>
      <c r="C743" s="3">
        <v>60.0</v>
      </c>
      <c r="D743" s="3" t="s">
        <v>18</v>
      </c>
      <c r="E743" s="3" t="s">
        <v>23</v>
      </c>
      <c r="F743" s="3">
        <v>44235.0</v>
      </c>
      <c r="G743" s="4">
        <v>43458.0</v>
      </c>
      <c r="H743" s="3">
        <v>38103.0</v>
      </c>
      <c r="I743" s="3" t="s">
        <v>25</v>
      </c>
      <c r="J743" s="3">
        <v>20.0</v>
      </c>
      <c r="K743" s="5" t="str">
        <f t="shared" si="1"/>
        <v>Below</v>
      </c>
      <c r="L743" s="5" t="str">
        <f t="shared" si="2"/>
        <v>Poor</v>
      </c>
      <c r="M743" s="5" t="b">
        <f t="shared" si="3"/>
        <v>0</v>
      </c>
      <c r="N743" s="5" t="b">
        <f t="shared" si="4"/>
        <v>0</v>
      </c>
      <c r="O743" s="5" t="b">
        <f t="shared" si="5"/>
        <v>1</v>
      </c>
      <c r="P743" s="5">
        <f t="shared" si="6"/>
        <v>44235</v>
      </c>
    </row>
    <row r="744" ht="14.25" customHeight="1">
      <c r="A744" s="3">
        <v>743.0</v>
      </c>
      <c r="B744" s="3" t="s">
        <v>764</v>
      </c>
      <c r="C744" s="3">
        <v>55.0</v>
      </c>
      <c r="D744" s="3" t="s">
        <v>22</v>
      </c>
      <c r="E744" s="3" t="s">
        <v>34</v>
      </c>
      <c r="F744" s="3">
        <v>31807.0</v>
      </c>
      <c r="G744" s="4">
        <v>42500.0</v>
      </c>
      <c r="H744" s="3">
        <v>14452.0</v>
      </c>
      <c r="I744" s="3" t="s">
        <v>20</v>
      </c>
      <c r="J744" s="3">
        <v>27.0</v>
      </c>
      <c r="K744" s="5" t="str">
        <f t="shared" si="1"/>
        <v>Below</v>
      </c>
      <c r="L744" s="5" t="str">
        <f t="shared" si="2"/>
        <v>Poor</v>
      </c>
      <c r="M744" s="5" t="b">
        <f t="shared" si="3"/>
        <v>0</v>
      </c>
      <c r="N744" s="5" t="b">
        <f t="shared" si="4"/>
        <v>1</v>
      </c>
      <c r="O744" s="5" t="b">
        <f t="shared" si="5"/>
        <v>1</v>
      </c>
      <c r="P744" s="5">
        <f t="shared" si="6"/>
        <v>31807</v>
      </c>
    </row>
    <row r="745" ht="14.25" customHeight="1">
      <c r="A745" s="3">
        <v>744.0</v>
      </c>
      <c r="B745" s="3" t="s">
        <v>765</v>
      </c>
      <c r="C745" s="3">
        <v>41.0</v>
      </c>
      <c r="D745" s="3" t="s">
        <v>18</v>
      </c>
      <c r="E745" s="3" t="s">
        <v>7</v>
      </c>
      <c r="F745" s="3">
        <v>31073.0</v>
      </c>
      <c r="G745" s="4">
        <v>44624.0</v>
      </c>
      <c r="H745" s="3">
        <v>17025.0</v>
      </c>
      <c r="I745" s="3" t="s">
        <v>27</v>
      </c>
      <c r="J745" s="3">
        <v>47.0</v>
      </c>
      <c r="K745" s="5" t="str">
        <f t="shared" si="1"/>
        <v>Below</v>
      </c>
      <c r="L745" s="5" t="str">
        <f t="shared" si="2"/>
        <v>Good</v>
      </c>
      <c r="M745" s="5" t="b">
        <f t="shared" si="3"/>
        <v>0</v>
      </c>
      <c r="N745" s="5" t="b">
        <f t="shared" si="4"/>
        <v>0</v>
      </c>
      <c r="O745" s="5" t="b">
        <f t="shared" si="5"/>
        <v>1</v>
      </c>
      <c r="P745" s="5">
        <f t="shared" si="6"/>
        <v>31073</v>
      </c>
    </row>
    <row r="746" ht="14.25" customHeight="1">
      <c r="A746" s="3">
        <v>745.0</v>
      </c>
      <c r="B746" s="3" t="s">
        <v>766</v>
      </c>
      <c r="C746" s="3">
        <v>42.0</v>
      </c>
      <c r="D746" s="3" t="s">
        <v>18</v>
      </c>
      <c r="E746" s="3" t="s">
        <v>34</v>
      </c>
      <c r="F746" s="3">
        <v>31872.0</v>
      </c>
      <c r="G746" s="4">
        <v>44074.0</v>
      </c>
      <c r="H746" s="3">
        <v>33269.0</v>
      </c>
      <c r="I746" s="3" t="s">
        <v>20</v>
      </c>
      <c r="J746" s="3">
        <v>60.0</v>
      </c>
      <c r="K746" s="5" t="str">
        <f t="shared" si="1"/>
        <v>Below</v>
      </c>
      <c r="L746" s="5" t="str">
        <f t="shared" si="2"/>
        <v>Excellent</v>
      </c>
      <c r="M746" s="5" t="b">
        <f t="shared" si="3"/>
        <v>0</v>
      </c>
      <c r="N746" s="5" t="b">
        <f t="shared" si="4"/>
        <v>1</v>
      </c>
      <c r="O746" s="5" t="b">
        <f t="shared" si="5"/>
        <v>1</v>
      </c>
      <c r="P746" s="5">
        <f t="shared" si="6"/>
        <v>31872</v>
      </c>
    </row>
    <row r="747" ht="14.25" customHeight="1">
      <c r="A747" s="3">
        <v>746.0</v>
      </c>
      <c r="B747" s="3" t="s">
        <v>767</v>
      </c>
      <c r="C747" s="3">
        <v>38.0</v>
      </c>
      <c r="D747" s="3" t="s">
        <v>22</v>
      </c>
      <c r="E747" s="3" t="s">
        <v>29</v>
      </c>
      <c r="F747" s="3">
        <v>71843.0</v>
      </c>
      <c r="G747" s="4">
        <v>42693.0</v>
      </c>
      <c r="H747" s="3">
        <v>30554.0</v>
      </c>
      <c r="I747" s="3" t="s">
        <v>35</v>
      </c>
      <c r="J747" s="3">
        <v>59.0</v>
      </c>
      <c r="K747" s="5" t="str">
        <f t="shared" si="1"/>
        <v>Above</v>
      </c>
      <c r="L747" s="5" t="str">
        <f t="shared" si="2"/>
        <v>Excellent</v>
      </c>
      <c r="M747" s="5" t="b">
        <f t="shared" si="3"/>
        <v>0</v>
      </c>
      <c r="N747" s="5" t="b">
        <f t="shared" si="4"/>
        <v>1</v>
      </c>
      <c r="O747" s="5" t="b">
        <f t="shared" si="5"/>
        <v>1</v>
      </c>
      <c r="P747" s="5">
        <f t="shared" si="6"/>
        <v>71843</v>
      </c>
    </row>
    <row r="748" ht="14.25" customHeight="1">
      <c r="A748" s="3">
        <v>747.0</v>
      </c>
      <c r="B748" s="3" t="s">
        <v>768</v>
      </c>
      <c r="C748" s="3">
        <v>52.0</v>
      </c>
      <c r="D748" s="3" t="s">
        <v>18</v>
      </c>
      <c r="E748" s="3" t="s">
        <v>19</v>
      </c>
      <c r="F748" s="3">
        <v>57260.0</v>
      </c>
      <c r="G748" s="4">
        <v>43695.0</v>
      </c>
      <c r="H748" s="3">
        <v>13919.0</v>
      </c>
      <c r="I748" s="3" t="s">
        <v>25</v>
      </c>
      <c r="J748" s="3">
        <v>56.0</v>
      </c>
      <c r="K748" s="5" t="str">
        <f t="shared" si="1"/>
        <v>Above</v>
      </c>
      <c r="L748" s="5" t="str">
        <f t="shared" si="2"/>
        <v>Excellent</v>
      </c>
      <c r="M748" s="5" t="b">
        <f t="shared" si="3"/>
        <v>0</v>
      </c>
      <c r="N748" s="5" t="b">
        <f t="shared" si="4"/>
        <v>0</v>
      </c>
      <c r="O748" s="5" t="b">
        <f t="shared" si="5"/>
        <v>1</v>
      </c>
      <c r="P748" s="5">
        <f t="shared" si="6"/>
        <v>57260</v>
      </c>
    </row>
    <row r="749" ht="14.25" customHeight="1">
      <c r="A749" s="3">
        <v>748.0</v>
      </c>
      <c r="B749" s="3" t="s">
        <v>769</v>
      </c>
      <c r="C749" s="3">
        <v>35.0</v>
      </c>
      <c r="D749" s="3" t="s">
        <v>18</v>
      </c>
      <c r="E749" s="3" t="s">
        <v>34</v>
      </c>
      <c r="F749" s="3">
        <v>44954.0</v>
      </c>
      <c r="G749" s="4">
        <v>44147.0</v>
      </c>
      <c r="H749" s="3">
        <v>26143.0</v>
      </c>
      <c r="I749" s="3" t="s">
        <v>25</v>
      </c>
      <c r="J749" s="3">
        <v>55.0</v>
      </c>
      <c r="K749" s="5" t="str">
        <f t="shared" si="1"/>
        <v>Below</v>
      </c>
      <c r="L749" s="5" t="str">
        <f t="shared" si="2"/>
        <v>Excellent</v>
      </c>
      <c r="M749" s="5" t="b">
        <f t="shared" si="3"/>
        <v>0</v>
      </c>
      <c r="N749" s="5" t="b">
        <f t="shared" si="4"/>
        <v>1</v>
      </c>
      <c r="O749" s="5" t="b">
        <f t="shared" si="5"/>
        <v>1</v>
      </c>
      <c r="P749" s="5">
        <f t="shared" si="6"/>
        <v>44954</v>
      </c>
    </row>
    <row r="750" ht="14.25" customHeight="1">
      <c r="A750" s="3">
        <v>749.0</v>
      </c>
      <c r="B750" s="3" t="s">
        <v>770</v>
      </c>
      <c r="C750" s="3">
        <v>25.0</v>
      </c>
      <c r="D750" s="3" t="s">
        <v>18</v>
      </c>
      <c r="E750" s="3" t="s">
        <v>29</v>
      </c>
      <c r="F750" s="3">
        <v>43374.0</v>
      </c>
      <c r="G750" s="4">
        <v>42896.0</v>
      </c>
      <c r="H750" s="3">
        <v>36550.0</v>
      </c>
      <c r="I750" s="3" t="s">
        <v>20</v>
      </c>
      <c r="J750" s="3">
        <v>46.0</v>
      </c>
      <c r="K750" s="5" t="str">
        <f t="shared" si="1"/>
        <v>Below</v>
      </c>
      <c r="L750" s="5" t="str">
        <f t="shared" si="2"/>
        <v>Good</v>
      </c>
      <c r="M750" s="5" t="b">
        <f t="shared" si="3"/>
        <v>0</v>
      </c>
      <c r="N750" s="5" t="b">
        <f t="shared" si="4"/>
        <v>0</v>
      </c>
      <c r="O750" s="5" t="b">
        <f t="shared" si="5"/>
        <v>1</v>
      </c>
      <c r="P750" s="5">
        <f t="shared" si="6"/>
        <v>43374</v>
      </c>
    </row>
    <row r="751" ht="14.25" customHeight="1">
      <c r="A751" s="3">
        <v>750.0</v>
      </c>
      <c r="B751" s="3" t="s">
        <v>771</v>
      </c>
      <c r="C751" s="3">
        <v>47.0</v>
      </c>
      <c r="D751" s="3" t="s">
        <v>18</v>
      </c>
      <c r="E751" s="3" t="s">
        <v>7</v>
      </c>
      <c r="F751" s="3">
        <v>66991.0</v>
      </c>
      <c r="G751" s="4">
        <v>43652.0</v>
      </c>
      <c r="H751" s="3">
        <v>29527.0</v>
      </c>
      <c r="I751" s="3" t="s">
        <v>25</v>
      </c>
      <c r="J751" s="3">
        <v>22.0</v>
      </c>
      <c r="K751" s="5" t="str">
        <f t="shared" si="1"/>
        <v>Above</v>
      </c>
      <c r="L751" s="5" t="str">
        <f t="shared" si="2"/>
        <v>Poor</v>
      </c>
      <c r="M751" s="5" t="b">
        <f t="shared" si="3"/>
        <v>0</v>
      </c>
      <c r="N751" s="5" t="b">
        <f t="shared" si="4"/>
        <v>1</v>
      </c>
      <c r="O751" s="5" t="b">
        <f t="shared" si="5"/>
        <v>1</v>
      </c>
      <c r="P751" s="5">
        <f t="shared" si="6"/>
        <v>66991</v>
      </c>
    </row>
    <row r="752" ht="14.25" customHeight="1">
      <c r="A752" s="3">
        <v>751.0</v>
      </c>
      <c r="B752" s="3" t="s">
        <v>772</v>
      </c>
      <c r="C752" s="3">
        <v>38.0</v>
      </c>
      <c r="D752" s="3" t="s">
        <v>18</v>
      </c>
      <c r="E752" s="3" t="s">
        <v>19</v>
      </c>
      <c r="F752" s="3">
        <v>76082.0</v>
      </c>
      <c r="G752" s="4">
        <v>42614.0</v>
      </c>
      <c r="H752" s="3">
        <v>35844.0</v>
      </c>
      <c r="I752" s="3" t="s">
        <v>25</v>
      </c>
      <c r="J752" s="3">
        <v>22.0</v>
      </c>
      <c r="K752" s="5" t="str">
        <f t="shared" si="1"/>
        <v>Above</v>
      </c>
      <c r="L752" s="5" t="str">
        <f t="shared" si="2"/>
        <v>Poor</v>
      </c>
      <c r="M752" s="5" t="b">
        <f t="shared" si="3"/>
        <v>0</v>
      </c>
      <c r="N752" s="5" t="b">
        <f t="shared" si="4"/>
        <v>1</v>
      </c>
      <c r="O752" s="5" t="b">
        <f t="shared" si="5"/>
        <v>1</v>
      </c>
      <c r="P752" s="5">
        <f t="shared" si="6"/>
        <v>76082</v>
      </c>
    </row>
    <row r="753" ht="14.25" customHeight="1">
      <c r="A753" s="3">
        <v>752.0</v>
      </c>
      <c r="B753" s="3" t="s">
        <v>773</v>
      </c>
      <c r="C753" s="3">
        <v>43.0</v>
      </c>
      <c r="D753" s="3" t="s">
        <v>22</v>
      </c>
      <c r="E753" s="3" t="s">
        <v>34</v>
      </c>
      <c r="F753" s="3">
        <v>52992.0</v>
      </c>
      <c r="G753" s="4">
        <v>41867.0</v>
      </c>
      <c r="H753" s="3">
        <v>29655.0</v>
      </c>
      <c r="I753" s="3" t="s">
        <v>35</v>
      </c>
      <c r="J753" s="3">
        <v>30.0</v>
      </c>
      <c r="K753" s="5" t="str">
        <f t="shared" si="1"/>
        <v>Above</v>
      </c>
      <c r="L753" s="5" t="str">
        <f t="shared" si="2"/>
        <v>Average</v>
      </c>
      <c r="M753" s="5" t="b">
        <f t="shared" si="3"/>
        <v>0</v>
      </c>
      <c r="N753" s="5" t="b">
        <f t="shared" si="4"/>
        <v>1</v>
      </c>
      <c r="O753" s="5" t="b">
        <f t="shared" si="5"/>
        <v>1</v>
      </c>
      <c r="P753" s="5">
        <f t="shared" si="6"/>
        <v>52992</v>
      </c>
    </row>
    <row r="754" ht="14.25" customHeight="1">
      <c r="A754" s="3">
        <v>753.0</v>
      </c>
      <c r="B754" s="3" t="s">
        <v>774</v>
      </c>
      <c r="C754" s="3">
        <v>39.0</v>
      </c>
      <c r="D754" s="3" t="s">
        <v>22</v>
      </c>
      <c r="E754" s="3" t="s">
        <v>7</v>
      </c>
      <c r="F754" s="3">
        <v>73154.0</v>
      </c>
      <c r="G754" s="4">
        <v>42838.0</v>
      </c>
      <c r="H754" s="3">
        <v>26209.0</v>
      </c>
      <c r="I754" s="3" t="s">
        <v>35</v>
      </c>
      <c r="J754" s="3">
        <v>50.0</v>
      </c>
      <c r="K754" s="5" t="str">
        <f t="shared" si="1"/>
        <v>Above</v>
      </c>
      <c r="L754" s="5" t="str">
        <f t="shared" si="2"/>
        <v>Excellent</v>
      </c>
      <c r="M754" s="5" t="b">
        <f t="shared" si="3"/>
        <v>0</v>
      </c>
      <c r="N754" s="5" t="b">
        <f t="shared" si="4"/>
        <v>1</v>
      </c>
      <c r="O754" s="5" t="b">
        <f t="shared" si="5"/>
        <v>1</v>
      </c>
      <c r="P754" s="5">
        <f t="shared" si="6"/>
        <v>73154</v>
      </c>
    </row>
    <row r="755" ht="14.25" customHeight="1">
      <c r="A755" s="3">
        <v>754.0</v>
      </c>
      <c r="B755" s="3" t="s">
        <v>775</v>
      </c>
      <c r="C755" s="3">
        <v>22.0</v>
      </c>
      <c r="D755" s="3" t="s">
        <v>18</v>
      </c>
      <c r="E755" s="3" t="s">
        <v>19</v>
      </c>
      <c r="F755" s="3">
        <v>40558.0</v>
      </c>
      <c r="G755" s="4">
        <v>43987.0</v>
      </c>
      <c r="H755" s="3">
        <v>39733.0</v>
      </c>
      <c r="I755" s="3" t="s">
        <v>20</v>
      </c>
      <c r="J755" s="3">
        <v>27.0</v>
      </c>
      <c r="K755" s="5" t="str">
        <f t="shared" si="1"/>
        <v>Below</v>
      </c>
      <c r="L755" s="5" t="str">
        <f t="shared" si="2"/>
        <v>Poor</v>
      </c>
      <c r="M755" s="5" t="b">
        <f t="shared" si="3"/>
        <v>0</v>
      </c>
      <c r="N755" s="5" t="b">
        <f t="shared" si="4"/>
        <v>0</v>
      </c>
      <c r="O755" s="5" t="b">
        <f t="shared" si="5"/>
        <v>1</v>
      </c>
      <c r="P755" s="5">
        <f t="shared" si="6"/>
        <v>40558</v>
      </c>
    </row>
    <row r="756" ht="14.25" customHeight="1">
      <c r="A756" s="3">
        <v>755.0</v>
      </c>
      <c r="B756" s="3" t="s">
        <v>776</v>
      </c>
      <c r="C756" s="3">
        <v>50.0</v>
      </c>
      <c r="D756" s="3" t="s">
        <v>22</v>
      </c>
      <c r="E756" s="3" t="s">
        <v>19</v>
      </c>
      <c r="F756" s="3">
        <v>33195.0</v>
      </c>
      <c r="G756" s="4">
        <v>42299.0</v>
      </c>
      <c r="H756" s="3">
        <v>11884.0</v>
      </c>
      <c r="I756" s="3" t="s">
        <v>25</v>
      </c>
      <c r="J756" s="3">
        <v>23.0</v>
      </c>
      <c r="K756" s="5" t="str">
        <f t="shared" si="1"/>
        <v>Below</v>
      </c>
      <c r="L756" s="5" t="str">
        <f t="shared" si="2"/>
        <v>Poor</v>
      </c>
      <c r="M756" s="5" t="b">
        <f t="shared" si="3"/>
        <v>0</v>
      </c>
      <c r="N756" s="5" t="b">
        <f t="shared" si="4"/>
        <v>0</v>
      </c>
      <c r="O756" s="5" t="b">
        <f t="shared" si="5"/>
        <v>1</v>
      </c>
      <c r="P756" s="5">
        <f t="shared" si="6"/>
        <v>33195</v>
      </c>
    </row>
    <row r="757" ht="14.25" customHeight="1">
      <c r="A757" s="3">
        <v>756.0</v>
      </c>
      <c r="B757" s="3" t="s">
        <v>777</v>
      </c>
      <c r="C757" s="3">
        <v>51.0</v>
      </c>
      <c r="D757" s="3" t="s">
        <v>22</v>
      </c>
      <c r="E757" s="3" t="s">
        <v>19</v>
      </c>
      <c r="F757" s="3">
        <v>48427.0</v>
      </c>
      <c r="G757" s="4">
        <v>44560.0</v>
      </c>
      <c r="H757" s="3">
        <v>37319.0</v>
      </c>
      <c r="I757" s="3" t="s">
        <v>25</v>
      </c>
      <c r="J757" s="3">
        <v>31.0</v>
      </c>
      <c r="K757" s="5" t="str">
        <f t="shared" si="1"/>
        <v>Below</v>
      </c>
      <c r="L757" s="5" t="str">
        <f t="shared" si="2"/>
        <v>Average</v>
      </c>
      <c r="M757" s="5" t="b">
        <f t="shared" si="3"/>
        <v>0</v>
      </c>
      <c r="N757" s="5" t="b">
        <f t="shared" si="4"/>
        <v>0</v>
      </c>
      <c r="O757" s="5" t="b">
        <f t="shared" si="5"/>
        <v>1</v>
      </c>
      <c r="P757" s="5">
        <f t="shared" si="6"/>
        <v>48427</v>
      </c>
    </row>
    <row r="758" ht="14.25" customHeight="1">
      <c r="A758" s="3">
        <v>757.0</v>
      </c>
      <c r="B758" s="3" t="s">
        <v>778</v>
      </c>
      <c r="C758" s="3">
        <v>27.0</v>
      </c>
      <c r="D758" s="3" t="s">
        <v>22</v>
      </c>
      <c r="E758" s="3" t="s">
        <v>19</v>
      </c>
      <c r="F758" s="3">
        <v>59740.0</v>
      </c>
      <c r="G758" s="4">
        <v>42884.0</v>
      </c>
      <c r="H758" s="3">
        <v>23706.0</v>
      </c>
      <c r="I758" s="3" t="s">
        <v>25</v>
      </c>
      <c r="J758" s="3">
        <v>22.0</v>
      </c>
      <c r="K758" s="5" t="str">
        <f t="shared" si="1"/>
        <v>Above</v>
      </c>
      <c r="L758" s="5" t="str">
        <f t="shared" si="2"/>
        <v>Poor</v>
      </c>
      <c r="M758" s="5" t="b">
        <f t="shared" si="3"/>
        <v>0</v>
      </c>
      <c r="N758" s="5" t="b">
        <f t="shared" si="4"/>
        <v>0</v>
      </c>
      <c r="O758" s="5" t="b">
        <f t="shared" si="5"/>
        <v>1</v>
      </c>
      <c r="P758" s="5">
        <f t="shared" si="6"/>
        <v>59740</v>
      </c>
    </row>
    <row r="759" ht="14.25" customHeight="1">
      <c r="A759" s="3">
        <v>758.0</v>
      </c>
      <c r="B759" s="3" t="s">
        <v>779</v>
      </c>
      <c r="C759" s="3">
        <v>28.0</v>
      </c>
      <c r="D759" s="3" t="s">
        <v>22</v>
      </c>
      <c r="E759" s="3" t="s">
        <v>19</v>
      </c>
      <c r="F759" s="3">
        <v>59555.0</v>
      </c>
      <c r="G759" s="4">
        <v>45298.0</v>
      </c>
      <c r="H759" s="3">
        <v>15384.0</v>
      </c>
      <c r="I759" s="3" t="s">
        <v>27</v>
      </c>
      <c r="J759" s="3">
        <v>32.0</v>
      </c>
      <c r="K759" s="5" t="str">
        <f t="shared" si="1"/>
        <v>Above</v>
      </c>
      <c r="L759" s="5" t="str">
        <f t="shared" si="2"/>
        <v>Average</v>
      </c>
      <c r="M759" s="5" t="b">
        <f t="shared" si="3"/>
        <v>0</v>
      </c>
      <c r="N759" s="5" t="b">
        <f t="shared" si="4"/>
        <v>0</v>
      </c>
      <c r="O759" s="5" t="b">
        <f t="shared" si="5"/>
        <v>1</v>
      </c>
      <c r="P759" s="5">
        <f t="shared" si="6"/>
        <v>59555</v>
      </c>
    </row>
    <row r="760" ht="14.25" customHeight="1">
      <c r="A760" s="3">
        <v>759.0</v>
      </c>
      <c r="B760" s="3" t="s">
        <v>780</v>
      </c>
      <c r="C760" s="3">
        <v>42.0</v>
      </c>
      <c r="D760" s="3" t="s">
        <v>18</v>
      </c>
      <c r="E760" s="3" t="s">
        <v>23</v>
      </c>
      <c r="F760" s="3">
        <v>43788.0</v>
      </c>
      <c r="G760" s="4">
        <v>43646.0</v>
      </c>
      <c r="H760" s="3">
        <v>22338.0</v>
      </c>
      <c r="I760" s="3" t="s">
        <v>35</v>
      </c>
      <c r="J760" s="3">
        <v>48.0</v>
      </c>
      <c r="K760" s="5" t="str">
        <f t="shared" si="1"/>
        <v>Below</v>
      </c>
      <c r="L760" s="5" t="str">
        <f t="shared" si="2"/>
        <v>Good</v>
      </c>
      <c r="M760" s="5" t="b">
        <f t="shared" si="3"/>
        <v>0</v>
      </c>
      <c r="N760" s="5" t="b">
        <f t="shared" si="4"/>
        <v>0</v>
      </c>
      <c r="O760" s="5" t="b">
        <f t="shared" si="5"/>
        <v>1</v>
      </c>
      <c r="P760" s="5">
        <f t="shared" si="6"/>
        <v>43788</v>
      </c>
    </row>
    <row r="761" ht="14.25" customHeight="1">
      <c r="A761" s="3">
        <v>760.0</v>
      </c>
      <c r="B761" s="3" t="s">
        <v>781</v>
      </c>
      <c r="C761" s="3">
        <v>52.0</v>
      </c>
      <c r="D761" s="3" t="s">
        <v>22</v>
      </c>
      <c r="E761" s="3" t="s">
        <v>23</v>
      </c>
      <c r="F761" s="3">
        <v>69765.0</v>
      </c>
      <c r="G761" s="4">
        <v>43273.0</v>
      </c>
      <c r="H761" s="3">
        <v>15467.0</v>
      </c>
      <c r="I761" s="3" t="s">
        <v>20</v>
      </c>
      <c r="J761" s="3">
        <v>55.0</v>
      </c>
      <c r="K761" s="5" t="str">
        <f t="shared" si="1"/>
        <v>Above</v>
      </c>
      <c r="L761" s="5" t="str">
        <f t="shared" si="2"/>
        <v>Excellent</v>
      </c>
      <c r="M761" s="5" t="b">
        <f t="shared" si="3"/>
        <v>1</v>
      </c>
      <c r="N761" s="5" t="b">
        <f t="shared" si="4"/>
        <v>1</v>
      </c>
      <c r="O761" s="5" t="b">
        <f t="shared" si="5"/>
        <v>1</v>
      </c>
      <c r="P761" s="5">
        <f t="shared" si="6"/>
        <v>69765</v>
      </c>
    </row>
    <row r="762" ht="14.25" customHeight="1">
      <c r="A762" s="3">
        <v>761.0</v>
      </c>
      <c r="B762" s="3" t="s">
        <v>782</v>
      </c>
      <c r="C762" s="3">
        <v>20.0</v>
      </c>
      <c r="D762" s="3" t="s">
        <v>22</v>
      </c>
      <c r="E762" s="3" t="s">
        <v>34</v>
      </c>
      <c r="F762" s="3">
        <v>47184.0</v>
      </c>
      <c r="G762" s="4">
        <v>43829.0</v>
      </c>
      <c r="H762" s="3">
        <v>33453.0</v>
      </c>
      <c r="I762" s="3" t="s">
        <v>20</v>
      </c>
      <c r="J762" s="3">
        <v>40.0</v>
      </c>
      <c r="K762" s="5" t="str">
        <f t="shared" si="1"/>
        <v>Below</v>
      </c>
      <c r="L762" s="5" t="str">
        <f t="shared" si="2"/>
        <v>Good</v>
      </c>
      <c r="M762" s="5" t="b">
        <f t="shared" si="3"/>
        <v>0</v>
      </c>
      <c r="N762" s="5" t="b">
        <f t="shared" si="4"/>
        <v>1</v>
      </c>
      <c r="O762" s="5" t="b">
        <f t="shared" si="5"/>
        <v>1</v>
      </c>
      <c r="P762" s="5">
        <f t="shared" si="6"/>
        <v>47184</v>
      </c>
    </row>
    <row r="763" ht="14.25" customHeight="1">
      <c r="A763" s="3">
        <v>762.0</v>
      </c>
      <c r="B763" s="3" t="s">
        <v>783</v>
      </c>
      <c r="C763" s="3">
        <v>51.0</v>
      </c>
      <c r="D763" s="3" t="s">
        <v>22</v>
      </c>
      <c r="E763" s="3" t="s">
        <v>34</v>
      </c>
      <c r="F763" s="3">
        <v>64838.0</v>
      </c>
      <c r="G763" s="4">
        <v>44374.0</v>
      </c>
      <c r="H763" s="3">
        <v>13687.0</v>
      </c>
      <c r="I763" s="3" t="s">
        <v>20</v>
      </c>
      <c r="J763" s="3">
        <v>43.0</v>
      </c>
      <c r="K763" s="5" t="str">
        <f t="shared" si="1"/>
        <v>Above</v>
      </c>
      <c r="L763" s="5" t="str">
        <f t="shared" si="2"/>
        <v>Good</v>
      </c>
      <c r="M763" s="5" t="b">
        <f t="shared" si="3"/>
        <v>0</v>
      </c>
      <c r="N763" s="5" t="b">
        <f t="shared" si="4"/>
        <v>1</v>
      </c>
      <c r="O763" s="5" t="b">
        <f t="shared" si="5"/>
        <v>1</v>
      </c>
      <c r="P763" s="5">
        <f t="shared" si="6"/>
        <v>64838</v>
      </c>
    </row>
    <row r="764" ht="14.25" customHeight="1">
      <c r="A764" s="3">
        <v>763.0</v>
      </c>
      <c r="B764" s="3" t="s">
        <v>784</v>
      </c>
      <c r="C764" s="3">
        <v>43.0</v>
      </c>
      <c r="D764" s="3" t="s">
        <v>18</v>
      </c>
      <c r="E764" s="3" t="s">
        <v>29</v>
      </c>
      <c r="F764" s="3">
        <v>49240.0</v>
      </c>
      <c r="G764" s="4">
        <v>45250.0</v>
      </c>
      <c r="H764" s="3">
        <v>30560.0</v>
      </c>
      <c r="I764" s="3" t="s">
        <v>20</v>
      </c>
      <c r="J764" s="3">
        <v>42.0</v>
      </c>
      <c r="K764" s="5" t="str">
        <f t="shared" si="1"/>
        <v>Below</v>
      </c>
      <c r="L764" s="5" t="str">
        <f t="shared" si="2"/>
        <v>Good</v>
      </c>
      <c r="M764" s="5" t="b">
        <f t="shared" si="3"/>
        <v>0</v>
      </c>
      <c r="N764" s="5" t="b">
        <f t="shared" si="4"/>
        <v>0</v>
      </c>
      <c r="O764" s="5" t="b">
        <f t="shared" si="5"/>
        <v>1</v>
      </c>
      <c r="P764" s="5">
        <f t="shared" si="6"/>
        <v>49240</v>
      </c>
    </row>
    <row r="765" ht="14.25" customHeight="1">
      <c r="A765" s="3">
        <v>764.0</v>
      </c>
      <c r="B765" s="3" t="s">
        <v>785</v>
      </c>
      <c r="C765" s="3">
        <v>57.0</v>
      </c>
      <c r="D765" s="3" t="s">
        <v>18</v>
      </c>
      <c r="E765" s="3" t="s">
        <v>7</v>
      </c>
      <c r="F765" s="3">
        <v>70665.0</v>
      </c>
      <c r="G765" s="4">
        <v>45076.0</v>
      </c>
      <c r="H765" s="3">
        <v>31709.0</v>
      </c>
      <c r="I765" s="3" t="s">
        <v>27</v>
      </c>
      <c r="J765" s="3">
        <v>59.0</v>
      </c>
      <c r="K765" s="5" t="str">
        <f t="shared" si="1"/>
        <v>Above</v>
      </c>
      <c r="L765" s="5" t="str">
        <f t="shared" si="2"/>
        <v>Excellent</v>
      </c>
      <c r="M765" s="5" t="b">
        <f t="shared" si="3"/>
        <v>0</v>
      </c>
      <c r="N765" s="5" t="b">
        <f t="shared" si="4"/>
        <v>1</v>
      </c>
      <c r="O765" s="5" t="b">
        <f t="shared" si="5"/>
        <v>1</v>
      </c>
      <c r="P765" s="5">
        <f t="shared" si="6"/>
        <v>70665</v>
      </c>
    </row>
    <row r="766" ht="14.25" customHeight="1">
      <c r="A766" s="3">
        <v>765.0</v>
      </c>
      <c r="B766" s="3" t="s">
        <v>786</v>
      </c>
      <c r="C766" s="3">
        <v>37.0</v>
      </c>
      <c r="D766" s="3" t="s">
        <v>18</v>
      </c>
      <c r="E766" s="3" t="s">
        <v>7</v>
      </c>
      <c r="F766" s="3">
        <v>79184.0</v>
      </c>
      <c r="G766" s="4">
        <v>44507.0</v>
      </c>
      <c r="H766" s="3">
        <v>15659.0</v>
      </c>
      <c r="I766" s="3" t="s">
        <v>25</v>
      </c>
      <c r="J766" s="3">
        <v>60.0</v>
      </c>
      <c r="K766" s="5" t="str">
        <f t="shared" si="1"/>
        <v>Above</v>
      </c>
      <c r="L766" s="5" t="str">
        <f t="shared" si="2"/>
        <v>Excellent</v>
      </c>
      <c r="M766" s="5" t="b">
        <f t="shared" si="3"/>
        <v>0</v>
      </c>
      <c r="N766" s="5" t="b">
        <f t="shared" si="4"/>
        <v>1</v>
      </c>
      <c r="O766" s="5" t="b">
        <f t="shared" si="5"/>
        <v>1</v>
      </c>
      <c r="P766" s="5">
        <f t="shared" si="6"/>
        <v>79184</v>
      </c>
    </row>
    <row r="767" ht="14.25" customHeight="1">
      <c r="A767" s="3">
        <v>766.0</v>
      </c>
      <c r="B767" s="3" t="s">
        <v>787</v>
      </c>
      <c r="C767" s="3">
        <v>50.0</v>
      </c>
      <c r="D767" s="3" t="s">
        <v>22</v>
      </c>
      <c r="E767" s="3" t="s">
        <v>7</v>
      </c>
      <c r="F767" s="3">
        <v>65248.0</v>
      </c>
      <c r="G767" s="4">
        <v>43502.0</v>
      </c>
      <c r="H767" s="3">
        <v>31350.0</v>
      </c>
      <c r="I767" s="3" t="s">
        <v>20</v>
      </c>
      <c r="J767" s="3">
        <v>28.0</v>
      </c>
      <c r="K767" s="5" t="str">
        <f t="shared" si="1"/>
        <v>Above</v>
      </c>
      <c r="L767" s="5" t="str">
        <f t="shared" si="2"/>
        <v>Poor</v>
      </c>
      <c r="M767" s="5" t="b">
        <f t="shared" si="3"/>
        <v>0</v>
      </c>
      <c r="N767" s="5" t="b">
        <f t="shared" si="4"/>
        <v>1</v>
      </c>
      <c r="O767" s="5" t="b">
        <f t="shared" si="5"/>
        <v>1</v>
      </c>
      <c r="P767" s="5">
        <f t="shared" si="6"/>
        <v>65248</v>
      </c>
    </row>
    <row r="768" ht="14.25" customHeight="1">
      <c r="A768" s="3">
        <v>767.0</v>
      </c>
      <c r="B768" s="3" t="s">
        <v>788</v>
      </c>
      <c r="C768" s="3">
        <v>44.0</v>
      </c>
      <c r="D768" s="3" t="s">
        <v>18</v>
      </c>
      <c r="E768" s="3" t="s">
        <v>23</v>
      </c>
      <c r="F768" s="3">
        <v>34721.0</v>
      </c>
      <c r="G768" s="4">
        <v>41984.0</v>
      </c>
      <c r="H768" s="3">
        <v>23859.0</v>
      </c>
      <c r="I768" s="3" t="s">
        <v>25</v>
      </c>
      <c r="J768" s="3">
        <v>24.0</v>
      </c>
      <c r="K768" s="5" t="str">
        <f t="shared" si="1"/>
        <v>Below</v>
      </c>
      <c r="L768" s="5" t="str">
        <f t="shared" si="2"/>
        <v>Poor</v>
      </c>
      <c r="M768" s="5" t="b">
        <f t="shared" si="3"/>
        <v>0</v>
      </c>
      <c r="N768" s="5" t="b">
        <f t="shared" si="4"/>
        <v>0</v>
      </c>
      <c r="O768" s="5" t="b">
        <f t="shared" si="5"/>
        <v>1</v>
      </c>
      <c r="P768" s="5">
        <f t="shared" si="6"/>
        <v>34721</v>
      </c>
    </row>
    <row r="769" ht="14.25" customHeight="1">
      <c r="A769" s="3">
        <v>768.0</v>
      </c>
      <c r="B769" s="3" t="s">
        <v>789</v>
      </c>
      <c r="C769" s="3">
        <v>37.0</v>
      </c>
      <c r="D769" s="3" t="s">
        <v>22</v>
      </c>
      <c r="E769" s="3" t="s">
        <v>7</v>
      </c>
      <c r="F769" s="3">
        <v>46529.0</v>
      </c>
      <c r="G769" s="4">
        <v>43436.0</v>
      </c>
      <c r="H769" s="3">
        <v>31220.0</v>
      </c>
      <c r="I769" s="3" t="s">
        <v>20</v>
      </c>
      <c r="J769" s="3">
        <v>32.0</v>
      </c>
      <c r="K769" s="5" t="str">
        <f t="shared" si="1"/>
        <v>Below</v>
      </c>
      <c r="L769" s="5" t="str">
        <f t="shared" si="2"/>
        <v>Average</v>
      </c>
      <c r="M769" s="5" t="b">
        <f t="shared" si="3"/>
        <v>0</v>
      </c>
      <c r="N769" s="5" t="b">
        <f t="shared" si="4"/>
        <v>0</v>
      </c>
      <c r="O769" s="5" t="b">
        <f t="shared" si="5"/>
        <v>1</v>
      </c>
      <c r="P769" s="5">
        <f t="shared" si="6"/>
        <v>46529</v>
      </c>
    </row>
    <row r="770" ht="14.25" customHeight="1">
      <c r="A770" s="3">
        <v>769.0</v>
      </c>
      <c r="B770" s="3" t="s">
        <v>790</v>
      </c>
      <c r="C770" s="3">
        <v>25.0</v>
      </c>
      <c r="D770" s="3" t="s">
        <v>22</v>
      </c>
      <c r="E770" s="3" t="s">
        <v>34</v>
      </c>
      <c r="F770" s="3">
        <v>67281.0</v>
      </c>
      <c r="G770" s="4">
        <v>43845.0</v>
      </c>
      <c r="H770" s="3">
        <v>11465.0</v>
      </c>
      <c r="I770" s="3" t="s">
        <v>20</v>
      </c>
      <c r="J770" s="3">
        <v>46.0</v>
      </c>
      <c r="K770" s="5" t="str">
        <f t="shared" si="1"/>
        <v>Above</v>
      </c>
      <c r="L770" s="5" t="str">
        <f t="shared" si="2"/>
        <v>Good</v>
      </c>
      <c r="M770" s="5" t="b">
        <f t="shared" si="3"/>
        <v>0</v>
      </c>
      <c r="N770" s="5" t="b">
        <f t="shared" si="4"/>
        <v>1</v>
      </c>
      <c r="O770" s="5" t="b">
        <f t="shared" si="5"/>
        <v>1</v>
      </c>
      <c r="P770" s="5">
        <f t="shared" si="6"/>
        <v>67281</v>
      </c>
    </row>
    <row r="771" ht="14.25" customHeight="1">
      <c r="A771" s="3">
        <v>770.0</v>
      </c>
      <c r="B771" s="3" t="s">
        <v>791</v>
      </c>
      <c r="C771" s="3">
        <v>38.0</v>
      </c>
      <c r="D771" s="3" t="s">
        <v>22</v>
      </c>
      <c r="E771" s="3" t="s">
        <v>7</v>
      </c>
      <c r="F771" s="3">
        <v>30614.0</v>
      </c>
      <c r="G771" s="4">
        <v>42470.0</v>
      </c>
      <c r="H771" s="3">
        <v>32653.0</v>
      </c>
      <c r="I771" s="3" t="s">
        <v>27</v>
      </c>
      <c r="J771" s="3">
        <v>60.0</v>
      </c>
      <c r="K771" s="5" t="str">
        <f t="shared" si="1"/>
        <v>Below</v>
      </c>
      <c r="L771" s="5" t="str">
        <f t="shared" si="2"/>
        <v>Excellent</v>
      </c>
      <c r="M771" s="5" t="b">
        <f t="shared" si="3"/>
        <v>0</v>
      </c>
      <c r="N771" s="5" t="b">
        <f t="shared" si="4"/>
        <v>0</v>
      </c>
      <c r="O771" s="5" t="b">
        <f t="shared" si="5"/>
        <v>1</v>
      </c>
      <c r="P771" s="5">
        <f t="shared" si="6"/>
        <v>30614</v>
      </c>
    </row>
    <row r="772" ht="14.25" customHeight="1">
      <c r="A772" s="3">
        <v>771.0</v>
      </c>
      <c r="B772" s="3" t="s">
        <v>792</v>
      </c>
      <c r="C772" s="3">
        <v>40.0</v>
      </c>
      <c r="D772" s="3" t="s">
        <v>18</v>
      </c>
      <c r="E772" s="3" t="s">
        <v>7</v>
      </c>
      <c r="F772" s="3">
        <v>76897.0</v>
      </c>
      <c r="G772" s="4">
        <v>42936.0</v>
      </c>
      <c r="H772" s="3">
        <v>27064.0</v>
      </c>
      <c r="I772" s="3" t="s">
        <v>35</v>
      </c>
      <c r="J772" s="3">
        <v>33.0</v>
      </c>
      <c r="K772" s="5" t="str">
        <f t="shared" si="1"/>
        <v>Above</v>
      </c>
      <c r="L772" s="5" t="str">
        <f t="shared" si="2"/>
        <v>Average</v>
      </c>
      <c r="M772" s="5" t="b">
        <f t="shared" si="3"/>
        <v>0</v>
      </c>
      <c r="N772" s="5" t="b">
        <f t="shared" si="4"/>
        <v>1</v>
      </c>
      <c r="O772" s="5" t="b">
        <f t="shared" si="5"/>
        <v>1</v>
      </c>
      <c r="P772" s="5">
        <f t="shared" si="6"/>
        <v>76897</v>
      </c>
    </row>
    <row r="773" ht="14.25" customHeight="1">
      <c r="A773" s="3">
        <v>772.0</v>
      </c>
      <c r="B773" s="3" t="s">
        <v>793</v>
      </c>
      <c r="C773" s="3">
        <v>29.0</v>
      </c>
      <c r="D773" s="3" t="s">
        <v>18</v>
      </c>
      <c r="E773" s="3" t="s">
        <v>7</v>
      </c>
      <c r="F773" s="3">
        <v>62331.0</v>
      </c>
      <c r="G773" s="4">
        <v>43245.0</v>
      </c>
      <c r="H773" s="3">
        <v>15032.0</v>
      </c>
      <c r="I773" s="3" t="s">
        <v>27</v>
      </c>
      <c r="J773" s="3">
        <v>25.0</v>
      </c>
      <c r="K773" s="5" t="str">
        <f t="shared" si="1"/>
        <v>Above</v>
      </c>
      <c r="L773" s="5" t="str">
        <f t="shared" si="2"/>
        <v>Poor</v>
      </c>
      <c r="M773" s="5" t="b">
        <f t="shared" si="3"/>
        <v>0</v>
      </c>
      <c r="N773" s="5" t="b">
        <f t="shared" si="4"/>
        <v>1</v>
      </c>
      <c r="O773" s="5" t="b">
        <f t="shared" si="5"/>
        <v>1</v>
      </c>
      <c r="P773" s="5">
        <f t="shared" si="6"/>
        <v>62331</v>
      </c>
    </row>
    <row r="774" ht="14.25" customHeight="1">
      <c r="A774" s="3">
        <v>773.0</v>
      </c>
      <c r="B774" s="3" t="s">
        <v>794</v>
      </c>
      <c r="C774" s="3">
        <v>60.0</v>
      </c>
      <c r="D774" s="3" t="s">
        <v>22</v>
      </c>
      <c r="E774" s="3" t="s">
        <v>7</v>
      </c>
      <c r="F774" s="3">
        <v>54824.0</v>
      </c>
      <c r="G774" s="4">
        <v>43131.0</v>
      </c>
      <c r="H774" s="3">
        <v>21664.0</v>
      </c>
      <c r="I774" s="3" t="s">
        <v>35</v>
      </c>
      <c r="J774" s="3">
        <v>52.0</v>
      </c>
      <c r="K774" s="5" t="str">
        <f t="shared" si="1"/>
        <v>Above</v>
      </c>
      <c r="L774" s="5" t="str">
        <f t="shared" si="2"/>
        <v>Excellent</v>
      </c>
      <c r="M774" s="5" t="b">
        <f t="shared" si="3"/>
        <v>0</v>
      </c>
      <c r="N774" s="5" t="b">
        <f t="shared" si="4"/>
        <v>0</v>
      </c>
      <c r="O774" s="5" t="b">
        <f t="shared" si="5"/>
        <v>1</v>
      </c>
      <c r="P774" s="5">
        <f t="shared" si="6"/>
        <v>54824</v>
      </c>
    </row>
    <row r="775" ht="14.25" customHeight="1">
      <c r="A775" s="3">
        <v>774.0</v>
      </c>
      <c r="B775" s="3" t="s">
        <v>795</v>
      </c>
      <c r="C775" s="3">
        <v>35.0</v>
      </c>
      <c r="D775" s="3" t="s">
        <v>22</v>
      </c>
      <c r="E775" s="3" t="s">
        <v>29</v>
      </c>
      <c r="F775" s="3">
        <v>46771.0</v>
      </c>
      <c r="G775" s="4">
        <v>43575.0</v>
      </c>
      <c r="H775" s="3">
        <v>30025.0</v>
      </c>
      <c r="I775" s="3" t="s">
        <v>35</v>
      </c>
      <c r="J775" s="3">
        <v>54.0</v>
      </c>
      <c r="K775" s="5" t="str">
        <f t="shared" si="1"/>
        <v>Below</v>
      </c>
      <c r="L775" s="5" t="str">
        <f t="shared" si="2"/>
        <v>Excellent</v>
      </c>
      <c r="M775" s="5" t="b">
        <f t="shared" si="3"/>
        <v>0</v>
      </c>
      <c r="N775" s="5" t="b">
        <f t="shared" si="4"/>
        <v>0</v>
      </c>
      <c r="O775" s="5" t="b">
        <f t="shared" si="5"/>
        <v>1</v>
      </c>
      <c r="P775" s="5">
        <f t="shared" si="6"/>
        <v>46771</v>
      </c>
    </row>
    <row r="776" ht="14.25" customHeight="1">
      <c r="A776" s="3">
        <v>775.0</v>
      </c>
      <c r="B776" s="3" t="s">
        <v>796</v>
      </c>
      <c r="C776" s="3">
        <v>32.0</v>
      </c>
      <c r="D776" s="3" t="s">
        <v>18</v>
      </c>
      <c r="E776" s="3" t="s">
        <v>7</v>
      </c>
      <c r="F776" s="3">
        <v>33702.0</v>
      </c>
      <c r="G776" s="4">
        <v>44776.0</v>
      </c>
      <c r="H776" s="3">
        <v>36894.0</v>
      </c>
      <c r="I776" s="3" t="s">
        <v>27</v>
      </c>
      <c r="J776" s="3">
        <v>55.0</v>
      </c>
      <c r="K776" s="5" t="str">
        <f t="shared" si="1"/>
        <v>Below</v>
      </c>
      <c r="L776" s="5" t="str">
        <f t="shared" si="2"/>
        <v>Excellent</v>
      </c>
      <c r="M776" s="5" t="b">
        <f t="shared" si="3"/>
        <v>0</v>
      </c>
      <c r="N776" s="5" t="b">
        <f t="shared" si="4"/>
        <v>0</v>
      </c>
      <c r="O776" s="5" t="b">
        <f t="shared" si="5"/>
        <v>1</v>
      </c>
      <c r="P776" s="5">
        <f t="shared" si="6"/>
        <v>33702</v>
      </c>
    </row>
    <row r="777" ht="14.25" customHeight="1">
      <c r="A777" s="3">
        <v>776.0</v>
      </c>
      <c r="B777" s="3" t="s">
        <v>797</v>
      </c>
      <c r="C777" s="3">
        <v>49.0</v>
      </c>
      <c r="D777" s="3" t="s">
        <v>18</v>
      </c>
      <c r="E777" s="3" t="s">
        <v>19</v>
      </c>
      <c r="F777" s="3">
        <v>58480.0</v>
      </c>
      <c r="G777" s="4">
        <v>42873.0</v>
      </c>
      <c r="H777" s="3">
        <v>32634.0</v>
      </c>
      <c r="I777" s="3" t="s">
        <v>35</v>
      </c>
      <c r="J777" s="3">
        <v>30.0</v>
      </c>
      <c r="K777" s="5" t="str">
        <f t="shared" si="1"/>
        <v>Above</v>
      </c>
      <c r="L777" s="5" t="str">
        <f t="shared" si="2"/>
        <v>Average</v>
      </c>
      <c r="M777" s="5" t="b">
        <f t="shared" si="3"/>
        <v>0</v>
      </c>
      <c r="N777" s="5" t="b">
        <f t="shared" si="4"/>
        <v>0</v>
      </c>
      <c r="O777" s="5" t="b">
        <f t="shared" si="5"/>
        <v>1</v>
      </c>
      <c r="P777" s="5">
        <f t="shared" si="6"/>
        <v>58480</v>
      </c>
    </row>
    <row r="778" ht="14.25" customHeight="1">
      <c r="A778" s="3">
        <v>777.0</v>
      </c>
      <c r="B778" s="3" t="s">
        <v>798</v>
      </c>
      <c r="C778" s="3">
        <v>43.0</v>
      </c>
      <c r="D778" s="3" t="s">
        <v>18</v>
      </c>
      <c r="E778" s="3" t="s">
        <v>34</v>
      </c>
      <c r="F778" s="3">
        <v>36182.0</v>
      </c>
      <c r="G778" s="4">
        <v>45063.0</v>
      </c>
      <c r="H778" s="3">
        <v>36481.0</v>
      </c>
      <c r="I778" s="3" t="s">
        <v>20</v>
      </c>
      <c r="J778" s="3">
        <v>23.0</v>
      </c>
      <c r="K778" s="5" t="str">
        <f t="shared" si="1"/>
        <v>Below</v>
      </c>
      <c r="L778" s="5" t="str">
        <f t="shared" si="2"/>
        <v>Poor</v>
      </c>
      <c r="M778" s="5" t="b">
        <f t="shared" si="3"/>
        <v>0</v>
      </c>
      <c r="N778" s="5" t="b">
        <f t="shared" si="4"/>
        <v>1</v>
      </c>
      <c r="O778" s="5" t="b">
        <f t="shared" si="5"/>
        <v>1</v>
      </c>
      <c r="P778" s="5">
        <f t="shared" si="6"/>
        <v>36182</v>
      </c>
    </row>
    <row r="779" ht="14.25" customHeight="1">
      <c r="A779" s="3">
        <v>778.0</v>
      </c>
      <c r="B779" s="3" t="s">
        <v>799</v>
      </c>
      <c r="C779" s="3">
        <v>57.0</v>
      </c>
      <c r="D779" s="3" t="s">
        <v>18</v>
      </c>
      <c r="E779" s="3" t="s">
        <v>19</v>
      </c>
      <c r="F779" s="3">
        <v>33174.0</v>
      </c>
      <c r="G779" s="4">
        <v>44796.0</v>
      </c>
      <c r="H779" s="3">
        <v>33693.0</v>
      </c>
      <c r="I779" s="3" t="s">
        <v>20</v>
      </c>
      <c r="J779" s="3">
        <v>44.0</v>
      </c>
      <c r="K779" s="5" t="str">
        <f t="shared" si="1"/>
        <v>Below</v>
      </c>
      <c r="L779" s="5" t="str">
        <f t="shared" si="2"/>
        <v>Good</v>
      </c>
      <c r="M779" s="5" t="b">
        <f t="shared" si="3"/>
        <v>0</v>
      </c>
      <c r="N779" s="5" t="b">
        <f t="shared" si="4"/>
        <v>0</v>
      </c>
      <c r="O779" s="5" t="b">
        <f t="shared" si="5"/>
        <v>1</v>
      </c>
      <c r="P779" s="5">
        <f t="shared" si="6"/>
        <v>33174</v>
      </c>
    </row>
    <row r="780" ht="14.25" customHeight="1">
      <c r="A780" s="3">
        <v>779.0</v>
      </c>
      <c r="B780" s="3" t="s">
        <v>800</v>
      </c>
      <c r="C780" s="3">
        <v>52.0</v>
      </c>
      <c r="D780" s="3" t="s">
        <v>18</v>
      </c>
      <c r="E780" s="3" t="s">
        <v>29</v>
      </c>
      <c r="F780" s="3">
        <v>60727.0</v>
      </c>
      <c r="G780" s="4">
        <v>43600.0</v>
      </c>
      <c r="H780" s="3">
        <v>37806.0</v>
      </c>
      <c r="I780" s="3" t="s">
        <v>27</v>
      </c>
      <c r="J780" s="3">
        <v>51.0</v>
      </c>
      <c r="K780" s="5" t="str">
        <f t="shared" si="1"/>
        <v>Above</v>
      </c>
      <c r="L780" s="5" t="str">
        <f t="shared" si="2"/>
        <v>Excellent</v>
      </c>
      <c r="M780" s="5" t="b">
        <f t="shared" si="3"/>
        <v>0</v>
      </c>
      <c r="N780" s="5" t="b">
        <f t="shared" si="4"/>
        <v>1</v>
      </c>
      <c r="O780" s="5" t="b">
        <f t="shared" si="5"/>
        <v>1</v>
      </c>
      <c r="P780" s="5">
        <f t="shared" si="6"/>
        <v>60727</v>
      </c>
    </row>
    <row r="781" ht="14.25" customHeight="1">
      <c r="A781" s="3">
        <v>780.0</v>
      </c>
      <c r="B781" s="3" t="s">
        <v>801</v>
      </c>
      <c r="C781" s="3">
        <v>58.0</v>
      </c>
      <c r="D781" s="3" t="s">
        <v>22</v>
      </c>
      <c r="E781" s="3" t="s">
        <v>19</v>
      </c>
      <c r="F781" s="3">
        <v>32329.0</v>
      </c>
      <c r="G781" s="4">
        <v>43554.0</v>
      </c>
      <c r="H781" s="3">
        <v>25324.0</v>
      </c>
      <c r="I781" s="3" t="s">
        <v>27</v>
      </c>
      <c r="J781" s="3">
        <v>43.0</v>
      </c>
      <c r="K781" s="5" t="str">
        <f t="shared" si="1"/>
        <v>Below</v>
      </c>
      <c r="L781" s="5" t="str">
        <f t="shared" si="2"/>
        <v>Good</v>
      </c>
      <c r="M781" s="5" t="b">
        <f t="shared" si="3"/>
        <v>0</v>
      </c>
      <c r="N781" s="5" t="b">
        <f t="shared" si="4"/>
        <v>0</v>
      </c>
      <c r="O781" s="5" t="b">
        <f t="shared" si="5"/>
        <v>1</v>
      </c>
      <c r="P781" s="5">
        <f t="shared" si="6"/>
        <v>32329</v>
      </c>
    </row>
    <row r="782" ht="14.25" customHeight="1">
      <c r="A782" s="3">
        <v>781.0</v>
      </c>
      <c r="B782" s="3" t="s">
        <v>802</v>
      </c>
      <c r="C782" s="3">
        <v>24.0</v>
      </c>
      <c r="D782" s="3" t="s">
        <v>22</v>
      </c>
      <c r="E782" s="3" t="s">
        <v>23</v>
      </c>
      <c r="F782" s="3">
        <v>60441.0</v>
      </c>
      <c r="G782" s="4">
        <v>42646.0</v>
      </c>
      <c r="H782" s="3">
        <v>27015.0</v>
      </c>
      <c r="I782" s="3" t="s">
        <v>35</v>
      </c>
      <c r="J782" s="3">
        <v>48.0</v>
      </c>
      <c r="K782" s="5" t="str">
        <f t="shared" si="1"/>
        <v>Above</v>
      </c>
      <c r="L782" s="5" t="str">
        <f t="shared" si="2"/>
        <v>Good</v>
      </c>
      <c r="M782" s="5" t="b">
        <f t="shared" si="3"/>
        <v>0</v>
      </c>
      <c r="N782" s="5" t="b">
        <f t="shared" si="4"/>
        <v>1</v>
      </c>
      <c r="O782" s="5" t="b">
        <f t="shared" si="5"/>
        <v>1</v>
      </c>
      <c r="P782" s="5">
        <f t="shared" si="6"/>
        <v>60441</v>
      </c>
    </row>
    <row r="783" ht="14.25" customHeight="1">
      <c r="A783" s="3">
        <v>782.0</v>
      </c>
      <c r="B783" s="3" t="s">
        <v>803</v>
      </c>
      <c r="C783" s="3">
        <v>49.0</v>
      </c>
      <c r="D783" s="3" t="s">
        <v>22</v>
      </c>
      <c r="E783" s="3" t="s">
        <v>7</v>
      </c>
      <c r="F783" s="3">
        <v>71941.0</v>
      </c>
      <c r="G783" s="4">
        <v>43572.0</v>
      </c>
      <c r="H783" s="3">
        <v>31696.0</v>
      </c>
      <c r="I783" s="3" t="s">
        <v>35</v>
      </c>
      <c r="J783" s="3">
        <v>30.0</v>
      </c>
      <c r="K783" s="5" t="str">
        <f t="shared" si="1"/>
        <v>Above</v>
      </c>
      <c r="L783" s="5" t="str">
        <f t="shared" si="2"/>
        <v>Average</v>
      </c>
      <c r="M783" s="5" t="b">
        <f t="shared" si="3"/>
        <v>0</v>
      </c>
      <c r="N783" s="5" t="b">
        <f t="shared" si="4"/>
        <v>1</v>
      </c>
      <c r="O783" s="5" t="b">
        <f t="shared" si="5"/>
        <v>1</v>
      </c>
      <c r="P783" s="5">
        <f t="shared" si="6"/>
        <v>71941</v>
      </c>
    </row>
    <row r="784" ht="14.25" customHeight="1">
      <c r="A784" s="3">
        <v>783.0</v>
      </c>
      <c r="B784" s="3" t="s">
        <v>804</v>
      </c>
      <c r="C784" s="3">
        <v>21.0</v>
      </c>
      <c r="D784" s="3" t="s">
        <v>18</v>
      </c>
      <c r="E784" s="3" t="s">
        <v>34</v>
      </c>
      <c r="F784" s="3">
        <v>51559.0</v>
      </c>
      <c r="G784" s="4">
        <v>45388.0</v>
      </c>
      <c r="H784" s="3">
        <v>35366.0</v>
      </c>
      <c r="I784" s="3" t="s">
        <v>27</v>
      </c>
      <c r="J784" s="3">
        <v>30.0</v>
      </c>
      <c r="K784" s="5" t="str">
        <f t="shared" si="1"/>
        <v>Above</v>
      </c>
      <c r="L784" s="5" t="str">
        <f t="shared" si="2"/>
        <v>Average</v>
      </c>
      <c r="M784" s="5" t="b">
        <f t="shared" si="3"/>
        <v>0</v>
      </c>
      <c r="N784" s="5" t="b">
        <f t="shared" si="4"/>
        <v>1</v>
      </c>
      <c r="O784" s="5" t="b">
        <f t="shared" si="5"/>
        <v>1</v>
      </c>
      <c r="P784" s="5">
        <f t="shared" si="6"/>
        <v>51559</v>
      </c>
    </row>
    <row r="785" ht="14.25" customHeight="1">
      <c r="A785" s="3">
        <v>784.0</v>
      </c>
      <c r="B785" s="3" t="s">
        <v>805</v>
      </c>
      <c r="C785" s="3">
        <v>31.0</v>
      </c>
      <c r="D785" s="3" t="s">
        <v>18</v>
      </c>
      <c r="E785" s="3" t="s">
        <v>7</v>
      </c>
      <c r="F785" s="3">
        <v>47297.0</v>
      </c>
      <c r="G785" s="4">
        <v>41929.0</v>
      </c>
      <c r="H785" s="3">
        <v>35740.0</v>
      </c>
      <c r="I785" s="3" t="s">
        <v>25</v>
      </c>
      <c r="J785" s="3">
        <v>55.0</v>
      </c>
      <c r="K785" s="5" t="str">
        <f t="shared" si="1"/>
        <v>Below</v>
      </c>
      <c r="L785" s="5" t="str">
        <f t="shared" si="2"/>
        <v>Excellent</v>
      </c>
      <c r="M785" s="5" t="b">
        <f t="shared" si="3"/>
        <v>0</v>
      </c>
      <c r="N785" s="5" t="b">
        <f t="shared" si="4"/>
        <v>0</v>
      </c>
      <c r="O785" s="5" t="b">
        <f t="shared" si="5"/>
        <v>1</v>
      </c>
      <c r="P785" s="5">
        <f t="shared" si="6"/>
        <v>47297</v>
      </c>
    </row>
    <row r="786" ht="14.25" customHeight="1">
      <c r="A786" s="3">
        <v>785.0</v>
      </c>
      <c r="B786" s="3" t="s">
        <v>806</v>
      </c>
      <c r="C786" s="3">
        <v>25.0</v>
      </c>
      <c r="D786" s="3" t="s">
        <v>22</v>
      </c>
      <c r="E786" s="3" t="s">
        <v>7</v>
      </c>
      <c r="F786" s="3">
        <v>60607.0</v>
      </c>
      <c r="G786" s="4">
        <v>41897.0</v>
      </c>
      <c r="H786" s="3">
        <v>21389.0</v>
      </c>
      <c r="I786" s="3" t="s">
        <v>35</v>
      </c>
      <c r="J786" s="3">
        <v>28.0</v>
      </c>
      <c r="K786" s="5" t="str">
        <f t="shared" si="1"/>
        <v>Above</v>
      </c>
      <c r="L786" s="5" t="str">
        <f t="shared" si="2"/>
        <v>Poor</v>
      </c>
      <c r="M786" s="5" t="b">
        <f t="shared" si="3"/>
        <v>0</v>
      </c>
      <c r="N786" s="5" t="b">
        <f t="shared" si="4"/>
        <v>1</v>
      </c>
      <c r="O786" s="5" t="b">
        <f t="shared" si="5"/>
        <v>1</v>
      </c>
      <c r="P786" s="5">
        <f t="shared" si="6"/>
        <v>60607</v>
      </c>
    </row>
    <row r="787" ht="14.25" customHeight="1">
      <c r="A787" s="3">
        <v>786.0</v>
      </c>
      <c r="B787" s="3" t="s">
        <v>807</v>
      </c>
      <c r="C787" s="3">
        <v>27.0</v>
      </c>
      <c r="D787" s="3" t="s">
        <v>18</v>
      </c>
      <c r="E787" s="3" t="s">
        <v>7</v>
      </c>
      <c r="F787" s="3">
        <v>38120.0</v>
      </c>
      <c r="G787" s="4">
        <v>44780.0</v>
      </c>
      <c r="H787" s="3">
        <v>16436.0</v>
      </c>
      <c r="I787" s="3" t="s">
        <v>35</v>
      </c>
      <c r="J787" s="3">
        <v>47.0</v>
      </c>
      <c r="K787" s="5" t="str">
        <f t="shared" si="1"/>
        <v>Below</v>
      </c>
      <c r="L787" s="5" t="str">
        <f t="shared" si="2"/>
        <v>Good</v>
      </c>
      <c r="M787" s="5" t="b">
        <f t="shared" si="3"/>
        <v>0</v>
      </c>
      <c r="N787" s="5" t="b">
        <f t="shared" si="4"/>
        <v>0</v>
      </c>
      <c r="O787" s="5" t="b">
        <f t="shared" si="5"/>
        <v>1</v>
      </c>
      <c r="P787" s="5">
        <f t="shared" si="6"/>
        <v>38120</v>
      </c>
    </row>
    <row r="788" ht="14.25" customHeight="1">
      <c r="A788" s="3">
        <v>787.0</v>
      </c>
      <c r="B788" s="3" t="s">
        <v>808</v>
      </c>
      <c r="C788" s="3">
        <v>41.0</v>
      </c>
      <c r="D788" s="3" t="s">
        <v>18</v>
      </c>
      <c r="E788" s="3" t="s">
        <v>23</v>
      </c>
      <c r="F788" s="3">
        <v>37228.0</v>
      </c>
      <c r="G788" s="4">
        <v>45140.0</v>
      </c>
      <c r="H788" s="3">
        <v>26753.0</v>
      </c>
      <c r="I788" s="3" t="s">
        <v>20</v>
      </c>
      <c r="J788" s="3">
        <v>54.0</v>
      </c>
      <c r="K788" s="5" t="str">
        <f t="shared" si="1"/>
        <v>Below</v>
      </c>
      <c r="L788" s="5" t="str">
        <f t="shared" si="2"/>
        <v>Excellent</v>
      </c>
      <c r="M788" s="5" t="b">
        <f t="shared" si="3"/>
        <v>1</v>
      </c>
      <c r="N788" s="5" t="b">
        <f t="shared" si="4"/>
        <v>0</v>
      </c>
      <c r="O788" s="5" t="b">
        <f t="shared" si="5"/>
        <v>1</v>
      </c>
      <c r="P788" s="5">
        <f t="shared" si="6"/>
        <v>37228</v>
      </c>
    </row>
    <row r="789" ht="14.25" customHeight="1">
      <c r="A789" s="3">
        <v>788.0</v>
      </c>
      <c r="B789" s="3" t="s">
        <v>809</v>
      </c>
      <c r="C789" s="3">
        <v>34.0</v>
      </c>
      <c r="D789" s="3" t="s">
        <v>22</v>
      </c>
      <c r="E789" s="3" t="s">
        <v>7</v>
      </c>
      <c r="F789" s="3">
        <v>69403.0</v>
      </c>
      <c r="G789" s="4">
        <v>45105.0</v>
      </c>
      <c r="H789" s="3">
        <v>14340.0</v>
      </c>
      <c r="I789" s="3" t="s">
        <v>35</v>
      </c>
      <c r="J789" s="3">
        <v>59.0</v>
      </c>
      <c r="K789" s="5" t="str">
        <f t="shared" si="1"/>
        <v>Above</v>
      </c>
      <c r="L789" s="5" t="str">
        <f t="shared" si="2"/>
        <v>Excellent</v>
      </c>
      <c r="M789" s="5" t="b">
        <f t="shared" si="3"/>
        <v>0</v>
      </c>
      <c r="N789" s="5" t="b">
        <f t="shared" si="4"/>
        <v>1</v>
      </c>
      <c r="O789" s="5" t="b">
        <f t="shared" si="5"/>
        <v>1</v>
      </c>
      <c r="P789" s="5">
        <f t="shared" si="6"/>
        <v>69403</v>
      </c>
    </row>
    <row r="790" ht="14.25" customHeight="1">
      <c r="A790" s="3">
        <v>789.0</v>
      </c>
      <c r="B790" s="3" t="s">
        <v>810</v>
      </c>
      <c r="C790" s="3">
        <v>20.0</v>
      </c>
      <c r="D790" s="3" t="s">
        <v>18</v>
      </c>
      <c r="E790" s="3" t="s">
        <v>34</v>
      </c>
      <c r="F790" s="3">
        <v>55992.0</v>
      </c>
      <c r="G790" s="4">
        <v>43521.0</v>
      </c>
      <c r="H790" s="3">
        <v>10612.0</v>
      </c>
      <c r="I790" s="3" t="s">
        <v>20</v>
      </c>
      <c r="J790" s="3">
        <v>52.0</v>
      </c>
      <c r="K790" s="5" t="str">
        <f t="shared" si="1"/>
        <v>Above</v>
      </c>
      <c r="L790" s="5" t="str">
        <f t="shared" si="2"/>
        <v>Excellent</v>
      </c>
      <c r="M790" s="5" t="b">
        <f t="shared" si="3"/>
        <v>0</v>
      </c>
      <c r="N790" s="5" t="b">
        <f t="shared" si="4"/>
        <v>1</v>
      </c>
      <c r="O790" s="5" t="b">
        <f t="shared" si="5"/>
        <v>1</v>
      </c>
      <c r="P790" s="5">
        <f t="shared" si="6"/>
        <v>55992</v>
      </c>
    </row>
    <row r="791" ht="14.25" customHeight="1">
      <c r="A791" s="3">
        <v>790.0</v>
      </c>
      <c r="B791" s="3" t="s">
        <v>811</v>
      </c>
      <c r="C791" s="3">
        <v>53.0</v>
      </c>
      <c r="D791" s="3" t="s">
        <v>18</v>
      </c>
      <c r="E791" s="3" t="s">
        <v>7</v>
      </c>
      <c r="F791" s="3">
        <v>59016.0</v>
      </c>
      <c r="G791" s="4">
        <v>42593.0</v>
      </c>
      <c r="H791" s="3">
        <v>27430.0</v>
      </c>
      <c r="I791" s="3" t="s">
        <v>20</v>
      </c>
      <c r="J791" s="3">
        <v>46.0</v>
      </c>
      <c r="K791" s="5" t="str">
        <f t="shared" si="1"/>
        <v>Above</v>
      </c>
      <c r="L791" s="5" t="str">
        <f t="shared" si="2"/>
        <v>Good</v>
      </c>
      <c r="M791" s="5" t="b">
        <f t="shared" si="3"/>
        <v>0</v>
      </c>
      <c r="N791" s="5" t="b">
        <f t="shared" si="4"/>
        <v>0</v>
      </c>
      <c r="O791" s="5" t="b">
        <f t="shared" si="5"/>
        <v>1</v>
      </c>
      <c r="P791" s="5">
        <f t="shared" si="6"/>
        <v>59016</v>
      </c>
    </row>
    <row r="792" ht="14.25" customHeight="1">
      <c r="A792" s="3">
        <v>791.0</v>
      </c>
      <c r="B792" s="3" t="s">
        <v>812</v>
      </c>
      <c r="C792" s="3">
        <v>45.0</v>
      </c>
      <c r="D792" s="3" t="s">
        <v>18</v>
      </c>
      <c r="E792" s="3" t="s">
        <v>19</v>
      </c>
      <c r="F792" s="3">
        <v>62394.0</v>
      </c>
      <c r="G792" s="4">
        <v>42453.0</v>
      </c>
      <c r="H792" s="3">
        <v>23946.0</v>
      </c>
      <c r="I792" s="3" t="s">
        <v>20</v>
      </c>
      <c r="J792" s="3">
        <v>47.0</v>
      </c>
      <c r="K792" s="5" t="str">
        <f t="shared" si="1"/>
        <v>Above</v>
      </c>
      <c r="L792" s="5" t="str">
        <f t="shared" si="2"/>
        <v>Good</v>
      </c>
      <c r="M792" s="5" t="b">
        <f t="shared" si="3"/>
        <v>0</v>
      </c>
      <c r="N792" s="5" t="b">
        <f t="shared" si="4"/>
        <v>1</v>
      </c>
      <c r="O792" s="5" t="b">
        <f t="shared" si="5"/>
        <v>1</v>
      </c>
      <c r="P792" s="5">
        <f t="shared" si="6"/>
        <v>62394</v>
      </c>
    </row>
    <row r="793" ht="14.25" customHeight="1">
      <c r="A793" s="3">
        <v>792.0</v>
      </c>
      <c r="B793" s="3" t="s">
        <v>813</v>
      </c>
      <c r="C793" s="3">
        <v>24.0</v>
      </c>
      <c r="D793" s="3" t="s">
        <v>18</v>
      </c>
      <c r="E793" s="3" t="s">
        <v>34</v>
      </c>
      <c r="F793" s="3">
        <v>36075.0</v>
      </c>
      <c r="G793" s="4">
        <v>44866.0</v>
      </c>
      <c r="H793" s="3">
        <v>21861.0</v>
      </c>
      <c r="I793" s="3" t="s">
        <v>35</v>
      </c>
      <c r="J793" s="3">
        <v>26.0</v>
      </c>
      <c r="K793" s="5" t="str">
        <f t="shared" si="1"/>
        <v>Below</v>
      </c>
      <c r="L793" s="5" t="str">
        <f t="shared" si="2"/>
        <v>Poor</v>
      </c>
      <c r="M793" s="5" t="b">
        <f t="shared" si="3"/>
        <v>0</v>
      </c>
      <c r="N793" s="5" t="b">
        <f t="shared" si="4"/>
        <v>1</v>
      </c>
      <c r="O793" s="5" t="b">
        <f t="shared" si="5"/>
        <v>1</v>
      </c>
      <c r="P793" s="5">
        <f t="shared" si="6"/>
        <v>36075</v>
      </c>
    </row>
    <row r="794" ht="14.25" customHeight="1">
      <c r="A794" s="3">
        <v>793.0</v>
      </c>
      <c r="B794" s="3" t="s">
        <v>814</v>
      </c>
      <c r="C794" s="3">
        <v>33.0</v>
      </c>
      <c r="D794" s="3" t="s">
        <v>18</v>
      </c>
      <c r="E794" s="3" t="s">
        <v>23</v>
      </c>
      <c r="F794" s="3">
        <v>46198.0</v>
      </c>
      <c r="G794" s="4">
        <v>42398.0</v>
      </c>
      <c r="H794" s="3">
        <v>18485.0</v>
      </c>
      <c r="I794" s="3" t="s">
        <v>35</v>
      </c>
      <c r="J794" s="3">
        <v>40.0</v>
      </c>
      <c r="K794" s="5" t="str">
        <f t="shared" si="1"/>
        <v>Below</v>
      </c>
      <c r="L794" s="5" t="str">
        <f t="shared" si="2"/>
        <v>Good</v>
      </c>
      <c r="M794" s="5" t="b">
        <f t="shared" si="3"/>
        <v>0</v>
      </c>
      <c r="N794" s="5" t="b">
        <f t="shared" si="4"/>
        <v>0</v>
      </c>
      <c r="O794" s="5" t="b">
        <f t="shared" si="5"/>
        <v>1</v>
      </c>
      <c r="P794" s="5">
        <f t="shared" si="6"/>
        <v>46198</v>
      </c>
    </row>
    <row r="795" ht="14.25" customHeight="1">
      <c r="A795" s="3">
        <v>794.0</v>
      </c>
      <c r="B795" s="3" t="s">
        <v>815</v>
      </c>
      <c r="C795" s="3">
        <v>32.0</v>
      </c>
      <c r="D795" s="3" t="s">
        <v>18</v>
      </c>
      <c r="E795" s="3" t="s">
        <v>19</v>
      </c>
      <c r="F795" s="3">
        <v>41276.0</v>
      </c>
      <c r="G795" s="4">
        <v>41905.0</v>
      </c>
      <c r="H795" s="3">
        <v>22659.0</v>
      </c>
      <c r="I795" s="3" t="s">
        <v>20</v>
      </c>
      <c r="J795" s="3">
        <v>24.0</v>
      </c>
      <c r="K795" s="5" t="str">
        <f t="shared" si="1"/>
        <v>Below</v>
      </c>
      <c r="L795" s="5" t="str">
        <f t="shared" si="2"/>
        <v>Poor</v>
      </c>
      <c r="M795" s="5" t="b">
        <f t="shared" si="3"/>
        <v>0</v>
      </c>
      <c r="N795" s="5" t="b">
        <f t="shared" si="4"/>
        <v>0</v>
      </c>
      <c r="O795" s="5" t="b">
        <f t="shared" si="5"/>
        <v>1</v>
      </c>
      <c r="P795" s="5">
        <f t="shared" si="6"/>
        <v>41276</v>
      </c>
    </row>
    <row r="796" ht="14.25" customHeight="1">
      <c r="A796" s="3">
        <v>795.0</v>
      </c>
      <c r="B796" s="3" t="s">
        <v>816</v>
      </c>
      <c r="C796" s="3">
        <v>55.0</v>
      </c>
      <c r="D796" s="3" t="s">
        <v>22</v>
      </c>
      <c r="E796" s="3" t="s">
        <v>19</v>
      </c>
      <c r="F796" s="3">
        <v>70940.0</v>
      </c>
      <c r="G796" s="4">
        <v>43154.0</v>
      </c>
      <c r="H796" s="3">
        <v>26209.0</v>
      </c>
      <c r="I796" s="3" t="s">
        <v>25</v>
      </c>
      <c r="J796" s="3">
        <v>23.0</v>
      </c>
      <c r="K796" s="5" t="str">
        <f t="shared" si="1"/>
        <v>Above</v>
      </c>
      <c r="L796" s="5" t="str">
        <f t="shared" si="2"/>
        <v>Poor</v>
      </c>
      <c r="M796" s="5" t="b">
        <f t="shared" si="3"/>
        <v>0</v>
      </c>
      <c r="N796" s="5" t="b">
        <f t="shared" si="4"/>
        <v>1</v>
      </c>
      <c r="O796" s="5" t="b">
        <f t="shared" si="5"/>
        <v>1</v>
      </c>
      <c r="P796" s="5">
        <f t="shared" si="6"/>
        <v>70940</v>
      </c>
    </row>
    <row r="797" ht="14.25" customHeight="1">
      <c r="A797" s="3">
        <v>796.0</v>
      </c>
      <c r="B797" s="3" t="s">
        <v>817</v>
      </c>
      <c r="C797" s="3">
        <v>30.0</v>
      </c>
      <c r="D797" s="3" t="s">
        <v>22</v>
      </c>
      <c r="E797" s="3" t="s">
        <v>19</v>
      </c>
      <c r="F797" s="3">
        <v>47478.0</v>
      </c>
      <c r="G797" s="4">
        <v>44091.0</v>
      </c>
      <c r="H797" s="3">
        <v>27531.0</v>
      </c>
      <c r="I797" s="3" t="s">
        <v>27</v>
      </c>
      <c r="J797" s="3">
        <v>41.0</v>
      </c>
      <c r="K797" s="5" t="str">
        <f t="shared" si="1"/>
        <v>Below</v>
      </c>
      <c r="L797" s="5" t="str">
        <f t="shared" si="2"/>
        <v>Good</v>
      </c>
      <c r="M797" s="5" t="b">
        <f t="shared" si="3"/>
        <v>0</v>
      </c>
      <c r="N797" s="5" t="b">
        <f t="shared" si="4"/>
        <v>0</v>
      </c>
      <c r="O797" s="5" t="b">
        <f t="shared" si="5"/>
        <v>1</v>
      </c>
      <c r="P797" s="5">
        <f t="shared" si="6"/>
        <v>47478</v>
      </c>
    </row>
    <row r="798" ht="14.25" customHeight="1">
      <c r="A798" s="3">
        <v>797.0</v>
      </c>
      <c r="B798" s="3" t="s">
        <v>818</v>
      </c>
      <c r="C798" s="3">
        <v>53.0</v>
      </c>
      <c r="D798" s="3" t="s">
        <v>18</v>
      </c>
      <c r="E798" s="3" t="s">
        <v>29</v>
      </c>
      <c r="F798" s="3">
        <v>47384.0</v>
      </c>
      <c r="G798" s="4">
        <v>44456.0</v>
      </c>
      <c r="H798" s="3">
        <v>37437.0</v>
      </c>
      <c r="I798" s="3" t="s">
        <v>27</v>
      </c>
      <c r="J798" s="3">
        <v>46.0</v>
      </c>
      <c r="K798" s="5" t="str">
        <f t="shared" si="1"/>
        <v>Below</v>
      </c>
      <c r="L798" s="5" t="str">
        <f t="shared" si="2"/>
        <v>Good</v>
      </c>
      <c r="M798" s="5" t="b">
        <f t="shared" si="3"/>
        <v>0</v>
      </c>
      <c r="N798" s="5" t="b">
        <f t="shared" si="4"/>
        <v>0</v>
      </c>
      <c r="O798" s="5" t="b">
        <f t="shared" si="5"/>
        <v>1</v>
      </c>
      <c r="P798" s="5">
        <f t="shared" si="6"/>
        <v>47384</v>
      </c>
    </row>
    <row r="799" ht="14.25" customHeight="1">
      <c r="A799" s="3">
        <v>798.0</v>
      </c>
      <c r="B799" s="3" t="s">
        <v>819</v>
      </c>
      <c r="C799" s="3">
        <v>60.0</v>
      </c>
      <c r="D799" s="3" t="s">
        <v>22</v>
      </c>
      <c r="E799" s="3" t="s">
        <v>7</v>
      </c>
      <c r="F799" s="3">
        <v>72580.0</v>
      </c>
      <c r="G799" s="4">
        <v>45296.0</v>
      </c>
      <c r="H799" s="3">
        <v>20693.0</v>
      </c>
      <c r="I799" s="3" t="s">
        <v>20</v>
      </c>
      <c r="J799" s="3">
        <v>41.0</v>
      </c>
      <c r="K799" s="5" t="str">
        <f t="shared" si="1"/>
        <v>Above</v>
      </c>
      <c r="L799" s="5" t="str">
        <f t="shared" si="2"/>
        <v>Good</v>
      </c>
      <c r="M799" s="5" t="b">
        <f t="shared" si="3"/>
        <v>0</v>
      </c>
      <c r="N799" s="5" t="b">
        <f t="shared" si="4"/>
        <v>1</v>
      </c>
      <c r="O799" s="5" t="b">
        <f t="shared" si="5"/>
        <v>1</v>
      </c>
      <c r="P799" s="5">
        <f t="shared" si="6"/>
        <v>72580</v>
      </c>
    </row>
    <row r="800" ht="14.25" customHeight="1">
      <c r="A800" s="3">
        <v>799.0</v>
      </c>
      <c r="B800" s="3" t="s">
        <v>820</v>
      </c>
      <c r="C800" s="3">
        <v>21.0</v>
      </c>
      <c r="D800" s="3" t="s">
        <v>18</v>
      </c>
      <c r="E800" s="3" t="s">
        <v>23</v>
      </c>
      <c r="F800" s="3">
        <v>37733.0</v>
      </c>
      <c r="G800" s="4">
        <v>43481.0</v>
      </c>
      <c r="H800" s="3">
        <v>21655.0</v>
      </c>
      <c r="I800" s="3" t="s">
        <v>27</v>
      </c>
      <c r="J800" s="3">
        <v>55.0</v>
      </c>
      <c r="K800" s="5" t="str">
        <f t="shared" si="1"/>
        <v>Below</v>
      </c>
      <c r="L800" s="5" t="str">
        <f t="shared" si="2"/>
        <v>Excellent</v>
      </c>
      <c r="M800" s="5" t="b">
        <f t="shared" si="3"/>
        <v>0</v>
      </c>
      <c r="N800" s="5" t="b">
        <f t="shared" si="4"/>
        <v>0</v>
      </c>
      <c r="O800" s="5" t="b">
        <f t="shared" si="5"/>
        <v>1</v>
      </c>
      <c r="P800" s="5">
        <f t="shared" si="6"/>
        <v>37733</v>
      </c>
    </row>
    <row r="801" ht="14.25" customHeight="1">
      <c r="A801" s="3">
        <v>800.0</v>
      </c>
      <c r="B801" s="3" t="s">
        <v>821</v>
      </c>
      <c r="C801" s="3">
        <v>52.0</v>
      </c>
      <c r="D801" s="3" t="s">
        <v>22</v>
      </c>
      <c r="E801" s="3" t="s">
        <v>19</v>
      </c>
      <c r="F801" s="3">
        <v>58535.0</v>
      </c>
      <c r="G801" s="4">
        <v>44318.0</v>
      </c>
      <c r="H801" s="3">
        <v>33043.0</v>
      </c>
      <c r="I801" s="3" t="s">
        <v>27</v>
      </c>
      <c r="J801" s="3">
        <v>51.0</v>
      </c>
      <c r="K801" s="5" t="str">
        <f t="shared" si="1"/>
        <v>Above</v>
      </c>
      <c r="L801" s="5" t="str">
        <f t="shared" si="2"/>
        <v>Excellent</v>
      </c>
      <c r="M801" s="5" t="b">
        <f t="shared" si="3"/>
        <v>0</v>
      </c>
      <c r="N801" s="5" t="b">
        <f t="shared" si="4"/>
        <v>0</v>
      </c>
      <c r="O801" s="5" t="b">
        <f t="shared" si="5"/>
        <v>1</v>
      </c>
      <c r="P801" s="5">
        <f t="shared" si="6"/>
        <v>58535</v>
      </c>
    </row>
    <row r="802" ht="14.25" customHeight="1">
      <c r="A802" s="3">
        <v>801.0</v>
      </c>
      <c r="B802" s="3" t="s">
        <v>822</v>
      </c>
      <c r="C802" s="3">
        <v>56.0</v>
      </c>
      <c r="D802" s="3" t="s">
        <v>22</v>
      </c>
      <c r="E802" s="3" t="s">
        <v>34</v>
      </c>
      <c r="F802" s="3">
        <v>31645.0</v>
      </c>
      <c r="G802" s="4">
        <v>42959.0</v>
      </c>
      <c r="H802" s="3">
        <v>10329.0</v>
      </c>
      <c r="I802" s="3" t="s">
        <v>20</v>
      </c>
      <c r="J802" s="3">
        <v>55.0</v>
      </c>
      <c r="K802" s="5" t="str">
        <f t="shared" si="1"/>
        <v>Below</v>
      </c>
      <c r="L802" s="5" t="str">
        <f t="shared" si="2"/>
        <v>Excellent</v>
      </c>
      <c r="M802" s="5" t="b">
        <f t="shared" si="3"/>
        <v>0</v>
      </c>
      <c r="N802" s="5" t="b">
        <f t="shared" si="4"/>
        <v>1</v>
      </c>
      <c r="O802" s="5" t="b">
        <f t="shared" si="5"/>
        <v>1</v>
      </c>
      <c r="P802" s="5">
        <f t="shared" si="6"/>
        <v>31645</v>
      </c>
    </row>
    <row r="803" ht="14.25" customHeight="1">
      <c r="A803" s="3">
        <v>802.0</v>
      </c>
      <c r="B803" s="3" t="s">
        <v>823</v>
      </c>
      <c r="C803" s="3">
        <v>25.0</v>
      </c>
      <c r="D803" s="3" t="s">
        <v>22</v>
      </c>
      <c r="E803" s="3" t="s">
        <v>23</v>
      </c>
      <c r="F803" s="3">
        <v>57340.0</v>
      </c>
      <c r="G803" s="4">
        <v>44080.0</v>
      </c>
      <c r="H803" s="3">
        <v>27038.0</v>
      </c>
      <c r="I803" s="3" t="s">
        <v>27</v>
      </c>
      <c r="J803" s="3">
        <v>25.0</v>
      </c>
      <c r="K803" s="5" t="str">
        <f t="shared" si="1"/>
        <v>Above</v>
      </c>
      <c r="L803" s="5" t="str">
        <f t="shared" si="2"/>
        <v>Poor</v>
      </c>
      <c r="M803" s="5" t="b">
        <f t="shared" si="3"/>
        <v>0</v>
      </c>
      <c r="N803" s="5" t="b">
        <f t="shared" si="4"/>
        <v>0</v>
      </c>
      <c r="O803" s="5" t="b">
        <f t="shared" si="5"/>
        <v>1</v>
      </c>
      <c r="P803" s="5">
        <f t="shared" si="6"/>
        <v>57340</v>
      </c>
    </row>
    <row r="804" ht="14.25" customHeight="1">
      <c r="A804" s="3">
        <v>803.0</v>
      </c>
      <c r="B804" s="3" t="s">
        <v>824</v>
      </c>
      <c r="C804" s="3">
        <v>44.0</v>
      </c>
      <c r="D804" s="3" t="s">
        <v>18</v>
      </c>
      <c r="E804" s="3" t="s">
        <v>23</v>
      </c>
      <c r="F804" s="3">
        <v>67951.0</v>
      </c>
      <c r="G804" s="4">
        <v>44879.0</v>
      </c>
      <c r="H804" s="3">
        <v>18511.0</v>
      </c>
      <c r="I804" s="3" t="s">
        <v>35</v>
      </c>
      <c r="J804" s="3">
        <v>31.0</v>
      </c>
      <c r="K804" s="5" t="str">
        <f t="shared" si="1"/>
        <v>Above</v>
      </c>
      <c r="L804" s="5" t="str">
        <f t="shared" si="2"/>
        <v>Average</v>
      </c>
      <c r="M804" s="5" t="b">
        <f t="shared" si="3"/>
        <v>0</v>
      </c>
      <c r="N804" s="5" t="b">
        <f t="shared" si="4"/>
        <v>1</v>
      </c>
      <c r="O804" s="5" t="b">
        <f t="shared" si="5"/>
        <v>1</v>
      </c>
      <c r="P804" s="5">
        <f t="shared" si="6"/>
        <v>67951</v>
      </c>
    </row>
    <row r="805" ht="14.25" customHeight="1">
      <c r="A805" s="3">
        <v>804.0</v>
      </c>
      <c r="B805" s="3" t="s">
        <v>825</v>
      </c>
      <c r="C805" s="3">
        <v>58.0</v>
      </c>
      <c r="D805" s="3" t="s">
        <v>18</v>
      </c>
      <c r="E805" s="3" t="s">
        <v>23</v>
      </c>
      <c r="F805" s="3">
        <v>74994.0</v>
      </c>
      <c r="G805" s="4">
        <v>42775.0</v>
      </c>
      <c r="H805" s="3">
        <v>30882.0</v>
      </c>
      <c r="I805" s="3" t="s">
        <v>27</v>
      </c>
      <c r="J805" s="3">
        <v>44.0</v>
      </c>
      <c r="K805" s="5" t="str">
        <f t="shared" si="1"/>
        <v>Above</v>
      </c>
      <c r="L805" s="5" t="str">
        <f t="shared" si="2"/>
        <v>Good</v>
      </c>
      <c r="M805" s="5" t="b">
        <f t="shared" si="3"/>
        <v>0</v>
      </c>
      <c r="N805" s="5" t="b">
        <f t="shared" si="4"/>
        <v>1</v>
      </c>
      <c r="O805" s="5" t="b">
        <f t="shared" si="5"/>
        <v>1</v>
      </c>
      <c r="P805" s="5">
        <f t="shared" si="6"/>
        <v>74994</v>
      </c>
    </row>
    <row r="806" ht="14.25" customHeight="1">
      <c r="A806" s="3">
        <v>805.0</v>
      </c>
      <c r="B806" s="3" t="s">
        <v>826</v>
      </c>
      <c r="C806" s="3">
        <v>50.0</v>
      </c>
      <c r="D806" s="3" t="s">
        <v>18</v>
      </c>
      <c r="E806" s="3" t="s">
        <v>19</v>
      </c>
      <c r="F806" s="3">
        <v>65147.0</v>
      </c>
      <c r="G806" s="4">
        <v>45092.0</v>
      </c>
      <c r="H806" s="3">
        <v>31553.0</v>
      </c>
      <c r="I806" s="3" t="s">
        <v>20</v>
      </c>
      <c r="J806" s="3">
        <v>35.0</v>
      </c>
      <c r="K806" s="5" t="str">
        <f t="shared" si="1"/>
        <v>Above</v>
      </c>
      <c r="L806" s="5" t="str">
        <f t="shared" si="2"/>
        <v>Average</v>
      </c>
      <c r="M806" s="5" t="b">
        <f t="shared" si="3"/>
        <v>0</v>
      </c>
      <c r="N806" s="5" t="b">
        <f t="shared" si="4"/>
        <v>1</v>
      </c>
      <c r="O806" s="5" t="b">
        <f t="shared" si="5"/>
        <v>1</v>
      </c>
      <c r="P806" s="5">
        <f t="shared" si="6"/>
        <v>65147</v>
      </c>
    </row>
    <row r="807" ht="14.25" customHeight="1">
      <c r="A807" s="3">
        <v>806.0</v>
      </c>
      <c r="B807" s="3" t="s">
        <v>827</v>
      </c>
      <c r="C807" s="3">
        <v>29.0</v>
      </c>
      <c r="D807" s="3" t="s">
        <v>22</v>
      </c>
      <c r="E807" s="3" t="s">
        <v>7</v>
      </c>
      <c r="F807" s="3">
        <v>37846.0</v>
      </c>
      <c r="G807" s="4">
        <v>44251.0</v>
      </c>
      <c r="H807" s="3">
        <v>15130.0</v>
      </c>
      <c r="I807" s="3" t="s">
        <v>20</v>
      </c>
      <c r="J807" s="3">
        <v>54.0</v>
      </c>
      <c r="K807" s="5" t="str">
        <f t="shared" si="1"/>
        <v>Below</v>
      </c>
      <c r="L807" s="5" t="str">
        <f t="shared" si="2"/>
        <v>Excellent</v>
      </c>
      <c r="M807" s="5" t="b">
        <f t="shared" si="3"/>
        <v>0</v>
      </c>
      <c r="N807" s="5" t="b">
        <f t="shared" si="4"/>
        <v>0</v>
      </c>
      <c r="O807" s="5" t="b">
        <f t="shared" si="5"/>
        <v>1</v>
      </c>
      <c r="P807" s="5">
        <f t="shared" si="6"/>
        <v>37846</v>
      </c>
    </row>
    <row r="808" ht="14.25" customHeight="1">
      <c r="A808" s="3">
        <v>807.0</v>
      </c>
      <c r="B808" s="3" t="s">
        <v>828</v>
      </c>
      <c r="C808" s="3">
        <v>53.0</v>
      </c>
      <c r="D808" s="3" t="s">
        <v>18</v>
      </c>
      <c r="E808" s="3" t="s">
        <v>34</v>
      </c>
      <c r="F808" s="3">
        <v>40230.0</v>
      </c>
      <c r="G808" s="4">
        <v>45327.0</v>
      </c>
      <c r="H808" s="3">
        <v>13523.0</v>
      </c>
      <c r="I808" s="3" t="s">
        <v>25</v>
      </c>
      <c r="J808" s="3">
        <v>55.0</v>
      </c>
      <c r="K808" s="5" t="str">
        <f t="shared" si="1"/>
        <v>Below</v>
      </c>
      <c r="L808" s="5" t="str">
        <f t="shared" si="2"/>
        <v>Excellent</v>
      </c>
      <c r="M808" s="5" t="b">
        <f t="shared" si="3"/>
        <v>0</v>
      </c>
      <c r="N808" s="5" t="b">
        <f t="shared" si="4"/>
        <v>1</v>
      </c>
      <c r="O808" s="5" t="b">
        <f t="shared" si="5"/>
        <v>1</v>
      </c>
      <c r="P808" s="5">
        <f t="shared" si="6"/>
        <v>40230</v>
      </c>
    </row>
    <row r="809" ht="14.25" customHeight="1">
      <c r="A809" s="3">
        <v>808.0</v>
      </c>
      <c r="B809" s="3" t="s">
        <v>829</v>
      </c>
      <c r="C809" s="3">
        <v>49.0</v>
      </c>
      <c r="D809" s="3" t="s">
        <v>22</v>
      </c>
      <c r="E809" s="3" t="s">
        <v>34</v>
      </c>
      <c r="F809" s="3">
        <v>75856.0</v>
      </c>
      <c r="G809" s="4">
        <v>43076.0</v>
      </c>
      <c r="H809" s="3">
        <v>29685.0</v>
      </c>
      <c r="I809" s="3" t="s">
        <v>27</v>
      </c>
      <c r="J809" s="3">
        <v>28.0</v>
      </c>
      <c r="K809" s="5" t="str">
        <f t="shared" si="1"/>
        <v>Above</v>
      </c>
      <c r="L809" s="5" t="str">
        <f t="shared" si="2"/>
        <v>Poor</v>
      </c>
      <c r="M809" s="5" t="b">
        <f t="shared" si="3"/>
        <v>0</v>
      </c>
      <c r="N809" s="5" t="b">
        <f t="shared" si="4"/>
        <v>1</v>
      </c>
      <c r="O809" s="5" t="b">
        <f t="shared" si="5"/>
        <v>1</v>
      </c>
      <c r="P809" s="5">
        <f t="shared" si="6"/>
        <v>75856</v>
      </c>
    </row>
    <row r="810" ht="14.25" customHeight="1">
      <c r="A810" s="3">
        <v>809.0</v>
      </c>
      <c r="B810" s="3" t="s">
        <v>830</v>
      </c>
      <c r="C810" s="3">
        <v>49.0</v>
      </c>
      <c r="D810" s="3" t="s">
        <v>18</v>
      </c>
      <c r="E810" s="3" t="s">
        <v>23</v>
      </c>
      <c r="F810" s="3">
        <v>70823.0</v>
      </c>
      <c r="G810" s="4">
        <v>42889.0</v>
      </c>
      <c r="H810" s="3">
        <v>32034.0</v>
      </c>
      <c r="I810" s="3" t="s">
        <v>27</v>
      </c>
      <c r="J810" s="3">
        <v>47.0</v>
      </c>
      <c r="K810" s="5" t="str">
        <f t="shared" si="1"/>
        <v>Above</v>
      </c>
      <c r="L810" s="5" t="str">
        <f t="shared" si="2"/>
        <v>Good</v>
      </c>
      <c r="M810" s="5" t="b">
        <f t="shared" si="3"/>
        <v>0</v>
      </c>
      <c r="N810" s="5" t="b">
        <f t="shared" si="4"/>
        <v>1</v>
      </c>
      <c r="O810" s="5" t="b">
        <f t="shared" si="5"/>
        <v>1</v>
      </c>
      <c r="P810" s="5">
        <f t="shared" si="6"/>
        <v>70823</v>
      </c>
    </row>
    <row r="811" ht="14.25" customHeight="1">
      <c r="A811" s="3">
        <v>810.0</v>
      </c>
      <c r="B811" s="3" t="s">
        <v>831</v>
      </c>
      <c r="C811" s="3">
        <v>49.0</v>
      </c>
      <c r="D811" s="3" t="s">
        <v>18</v>
      </c>
      <c r="E811" s="3" t="s">
        <v>23</v>
      </c>
      <c r="F811" s="3">
        <v>48373.0</v>
      </c>
      <c r="G811" s="4">
        <v>42670.0</v>
      </c>
      <c r="H811" s="3">
        <v>10389.0</v>
      </c>
      <c r="I811" s="3" t="s">
        <v>27</v>
      </c>
      <c r="J811" s="3">
        <v>23.0</v>
      </c>
      <c r="K811" s="5" t="str">
        <f t="shared" si="1"/>
        <v>Below</v>
      </c>
      <c r="L811" s="5" t="str">
        <f t="shared" si="2"/>
        <v>Poor</v>
      </c>
      <c r="M811" s="5" t="b">
        <f t="shared" si="3"/>
        <v>0</v>
      </c>
      <c r="N811" s="5" t="b">
        <f t="shared" si="4"/>
        <v>0</v>
      </c>
      <c r="O811" s="5" t="b">
        <f t="shared" si="5"/>
        <v>1</v>
      </c>
      <c r="P811" s="5">
        <f t="shared" si="6"/>
        <v>48373</v>
      </c>
    </row>
    <row r="812" ht="14.25" customHeight="1">
      <c r="A812" s="3">
        <v>811.0</v>
      </c>
      <c r="B812" s="3" t="s">
        <v>832</v>
      </c>
      <c r="C812" s="3">
        <v>60.0</v>
      </c>
      <c r="D812" s="3" t="s">
        <v>22</v>
      </c>
      <c r="E812" s="3" t="s">
        <v>7</v>
      </c>
      <c r="F812" s="3">
        <v>47030.0</v>
      </c>
      <c r="G812" s="4">
        <v>44760.0</v>
      </c>
      <c r="H812" s="3">
        <v>27453.0</v>
      </c>
      <c r="I812" s="3" t="s">
        <v>25</v>
      </c>
      <c r="J812" s="3">
        <v>49.0</v>
      </c>
      <c r="K812" s="5" t="str">
        <f t="shared" si="1"/>
        <v>Below</v>
      </c>
      <c r="L812" s="5" t="str">
        <f t="shared" si="2"/>
        <v>Good</v>
      </c>
      <c r="M812" s="5" t="b">
        <f t="shared" si="3"/>
        <v>0</v>
      </c>
      <c r="N812" s="5" t="b">
        <f t="shared" si="4"/>
        <v>0</v>
      </c>
      <c r="O812" s="5" t="b">
        <f t="shared" si="5"/>
        <v>1</v>
      </c>
      <c r="P812" s="5">
        <f t="shared" si="6"/>
        <v>47030</v>
      </c>
    </row>
    <row r="813" ht="14.25" customHeight="1">
      <c r="A813" s="3">
        <v>812.0</v>
      </c>
      <c r="B813" s="3" t="s">
        <v>833</v>
      </c>
      <c r="C813" s="3">
        <v>22.0</v>
      </c>
      <c r="D813" s="3" t="s">
        <v>22</v>
      </c>
      <c r="E813" s="3" t="s">
        <v>23</v>
      </c>
      <c r="F813" s="3">
        <v>63643.0</v>
      </c>
      <c r="G813" s="4">
        <v>45353.0</v>
      </c>
      <c r="H813" s="3">
        <v>17232.0</v>
      </c>
      <c r="I813" s="3" t="s">
        <v>35</v>
      </c>
      <c r="J813" s="3">
        <v>28.0</v>
      </c>
      <c r="K813" s="5" t="str">
        <f t="shared" si="1"/>
        <v>Above</v>
      </c>
      <c r="L813" s="5" t="str">
        <f t="shared" si="2"/>
        <v>Poor</v>
      </c>
      <c r="M813" s="5" t="b">
        <f t="shared" si="3"/>
        <v>0</v>
      </c>
      <c r="N813" s="5" t="b">
        <f t="shared" si="4"/>
        <v>1</v>
      </c>
      <c r="O813" s="5" t="b">
        <f t="shared" si="5"/>
        <v>1</v>
      </c>
      <c r="P813" s="5">
        <f t="shared" si="6"/>
        <v>63643</v>
      </c>
    </row>
    <row r="814" ht="14.25" customHeight="1">
      <c r="A814" s="3">
        <v>813.0</v>
      </c>
      <c r="B814" s="3" t="s">
        <v>834</v>
      </c>
      <c r="C814" s="3">
        <v>28.0</v>
      </c>
      <c r="D814" s="3" t="s">
        <v>18</v>
      </c>
      <c r="E814" s="3" t="s">
        <v>19</v>
      </c>
      <c r="F814" s="3">
        <v>75973.0</v>
      </c>
      <c r="G814" s="4">
        <v>45095.0</v>
      </c>
      <c r="H814" s="3">
        <v>10904.0</v>
      </c>
      <c r="I814" s="3" t="s">
        <v>25</v>
      </c>
      <c r="J814" s="3">
        <v>49.0</v>
      </c>
      <c r="K814" s="5" t="str">
        <f t="shared" si="1"/>
        <v>Above</v>
      </c>
      <c r="L814" s="5" t="str">
        <f t="shared" si="2"/>
        <v>Good</v>
      </c>
      <c r="M814" s="5" t="b">
        <f t="shared" si="3"/>
        <v>0</v>
      </c>
      <c r="N814" s="5" t="b">
        <f t="shared" si="4"/>
        <v>1</v>
      </c>
      <c r="O814" s="5" t="b">
        <f t="shared" si="5"/>
        <v>1</v>
      </c>
      <c r="P814" s="5">
        <f t="shared" si="6"/>
        <v>75973</v>
      </c>
    </row>
    <row r="815" ht="14.25" customHeight="1">
      <c r="A815" s="3">
        <v>814.0</v>
      </c>
      <c r="B815" s="3" t="s">
        <v>835</v>
      </c>
      <c r="C815" s="3">
        <v>30.0</v>
      </c>
      <c r="D815" s="3" t="s">
        <v>18</v>
      </c>
      <c r="E815" s="3" t="s">
        <v>23</v>
      </c>
      <c r="F815" s="3">
        <v>64379.0</v>
      </c>
      <c r="G815" s="4">
        <v>43228.0</v>
      </c>
      <c r="H815" s="3">
        <v>27106.0</v>
      </c>
      <c r="I815" s="3" t="s">
        <v>27</v>
      </c>
      <c r="J815" s="3">
        <v>28.0</v>
      </c>
      <c r="K815" s="5" t="str">
        <f t="shared" si="1"/>
        <v>Above</v>
      </c>
      <c r="L815" s="5" t="str">
        <f t="shared" si="2"/>
        <v>Poor</v>
      </c>
      <c r="M815" s="5" t="b">
        <f t="shared" si="3"/>
        <v>0</v>
      </c>
      <c r="N815" s="5" t="b">
        <f t="shared" si="4"/>
        <v>1</v>
      </c>
      <c r="O815" s="5" t="b">
        <f t="shared" si="5"/>
        <v>1</v>
      </c>
      <c r="P815" s="5">
        <f t="shared" si="6"/>
        <v>64379</v>
      </c>
    </row>
    <row r="816" ht="14.25" customHeight="1">
      <c r="A816" s="3">
        <v>815.0</v>
      </c>
      <c r="B816" s="3" t="s">
        <v>836</v>
      </c>
      <c r="C816" s="3">
        <v>47.0</v>
      </c>
      <c r="D816" s="3" t="s">
        <v>22</v>
      </c>
      <c r="E816" s="3" t="s">
        <v>29</v>
      </c>
      <c r="F816" s="3">
        <v>48831.0</v>
      </c>
      <c r="G816" s="4">
        <v>43531.0</v>
      </c>
      <c r="H816" s="3">
        <v>27379.0</v>
      </c>
      <c r="I816" s="3" t="s">
        <v>25</v>
      </c>
      <c r="J816" s="3">
        <v>41.0</v>
      </c>
      <c r="K816" s="5" t="str">
        <f t="shared" si="1"/>
        <v>Below</v>
      </c>
      <c r="L816" s="5" t="str">
        <f t="shared" si="2"/>
        <v>Good</v>
      </c>
      <c r="M816" s="5" t="b">
        <f t="shared" si="3"/>
        <v>0</v>
      </c>
      <c r="N816" s="5" t="b">
        <f t="shared" si="4"/>
        <v>0</v>
      </c>
      <c r="O816" s="5" t="b">
        <f t="shared" si="5"/>
        <v>1</v>
      </c>
      <c r="P816" s="5">
        <f t="shared" si="6"/>
        <v>48831</v>
      </c>
    </row>
    <row r="817" ht="14.25" customHeight="1">
      <c r="A817" s="3">
        <v>816.0</v>
      </c>
      <c r="B817" s="3" t="s">
        <v>837</v>
      </c>
      <c r="C817" s="3">
        <v>56.0</v>
      </c>
      <c r="D817" s="3" t="s">
        <v>18</v>
      </c>
      <c r="E817" s="3" t="s">
        <v>34</v>
      </c>
      <c r="F817" s="3">
        <v>49401.0</v>
      </c>
      <c r="G817" s="4">
        <v>43665.0</v>
      </c>
      <c r="H817" s="3">
        <v>35973.0</v>
      </c>
      <c r="I817" s="3" t="s">
        <v>27</v>
      </c>
      <c r="J817" s="3">
        <v>55.0</v>
      </c>
      <c r="K817" s="5" t="str">
        <f t="shared" si="1"/>
        <v>Below</v>
      </c>
      <c r="L817" s="5" t="str">
        <f t="shared" si="2"/>
        <v>Excellent</v>
      </c>
      <c r="M817" s="5" t="b">
        <f t="shared" si="3"/>
        <v>0</v>
      </c>
      <c r="N817" s="5" t="b">
        <f t="shared" si="4"/>
        <v>1</v>
      </c>
      <c r="O817" s="5" t="b">
        <f t="shared" si="5"/>
        <v>1</v>
      </c>
      <c r="P817" s="5">
        <f t="shared" si="6"/>
        <v>49401</v>
      </c>
    </row>
    <row r="818" ht="14.25" customHeight="1">
      <c r="A818" s="3">
        <v>817.0</v>
      </c>
      <c r="B818" s="3" t="s">
        <v>838</v>
      </c>
      <c r="C818" s="3">
        <v>55.0</v>
      </c>
      <c r="D818" s="3" t="s">
        <v>18</v>
      </c>
      <c r="E818" s="3" t="s">
        <v>7</v>
      </c>
      <c r="F818" s="3">
        <v>78449.0</v>
      </c>
      <c r="G818" s="4">
        <v>45187.0</v>
      </c>
      <c r="H818" s="3">
        <v>24989.0</v>
      </c>
      <c r="I818" s="3" t="s">
        <v>27</v>
      </c>
      <c r="J818" s="3">
        <v>40.0</v>
      </c>
      <c r="K818" s="5" t="str">
        <f t="shared" si="1"/>
        <v>Above</v>
      </c>
      <c r="L818" s="5" t="str">
        <f t="shared" si="2"/>
        <v>Good</v>
      </c>
      <c r="M818" s="5" t="b">
        <f t="shared" si="3"/>
        <v>0</v>
      </c>
      <c r="N818" s="5" t="b">
        <f t="shared" si="4"/>
        <v>1</v>
      </c>
      <c r="O818" s="5" t="b">
        <f t="shared" si="5"/>
        <v>1</v>
      </c>
      <c r="P818" s="5">
        <f t="shared" si="6"/>
        <v>78449</v>
      </c>
    </row>
    <row r="819" ht="14.25" customHeight="1">
      <c r="A819" s="3">
        <v>818.0</v>
      </c>
      <c r="B819" s="3" t="s">
        <v>839</v>
      </c>
      <c r="C819" s="3">
        <v>58.0</v>
      </c>
      <c r="D819" s="3" t="s">
        <v>18</v>
      </c>
      <c r="E819" s="3" t="s">
        <v>23</v>
      </c>
      <c r="F819" s="3">
        <v>33304.0</v>
      </c>
      <c r="G819" s="4">
        <v>42124.0</v>
      </c>
      <c r="H819" s="3">
        <v>21668.0</v>
      </c>
      <c r="I819" s="3" t="s">
        <v>27</v>
      </c>
      <c r="J819" s="3">
        <v>39.0</v>
      </c>
      <c r="K819" s="5" t="str">
        <f t="shared" si="1"/>
        <v>Below</v>
      </c>
      <c r="L819" s="5" t="str">
        <f t="shared" si="2"/>
        <v>Average</v>
      </c>
      <c r="M819" s="5" t="b">
        <f t="shared" si="3"/>
        <v>0</v>
      </c>
      <c r="N819" s="5" t="b">
        <f t="shared" si="4"/>
        <v>0</v>
      </c>
      <c r="O819" s="5" t="b">
        <f t="shared" si="5"/>
        <v>1</v>
      </c>
      <c r="P819" s="5">
        <f t="shared" si="6"/>
        <v>33304</v>
      </c>
    </row>
    <row r="820" ht="14.25" customHeight="1">
      <c r="A820" s="3">
        <v>819.0</v>
      </c>
      <c r="B820" s="3" t="s">
        <v>840</v>
      </c>
      <c r="C820" s="3">
        <v>26.0</v>
      </c>
      <c r="D820" s="3" t="s">
        <v>18</v>
      </c>
      <c r="E820" s="3" t="s">
        <v>34</v>
      </c>
      <c r="F820" s="3">
        <v>60065.0</v>
      </c>
      <c r="G820" s="4">
        <v>44596.0</v>
      </c>
      <c r="H820" s="3">
        <v>12689.0</v>
      </c>
      <c r="I820" s="3" t="s">
        <v>35</v>
      </c>
      <c r="J820" s="3">
        <v>29.0</v>
      </c>
      <c r="K820" s="5" t="str">
        <f t="shared" si="1"/>
        <v>Above</v>
      </c>
      <c r="L820" s="5" t="str">
        <f t="shared" si="2"/>
        <v>Poor</v>
      </c>
      <c r="M820" s="5" t="b">
        <f t="shared" si="3"/>
        <v>0</v>
      </c>
      <c r="N820" s="5" t="b">
        <f t="shared" si="4"/>
        <v>1</v>
      </c>
      <c r="O820" s="5" t="b">
        <f t="shared" si="5"/>
        <v>1</v>
      </c>
      <c r="P820" s="5">
        <f t="shared" si="6"/>
        <v>60065</v>
      </c>
    </row>
    <row r="821" ht="14.25" customHeight="1">
      <c r="A821" s="3">
        <v>820.0</v>
      </c>
      <c r="B821" s="3" t="s">
        <v>841</v>
      </c>
      <c r="C821" s="3">
        <v>27.0</v>
      </c>
      <c r="D821" s="3" t="s">
        <v>18</v>
      </c>
      <c r="E821" s="3" t="s">
        <v>29</v>
      </c>
      <c r="F821" s="3">
        <v>62504.0</v>
      </c>
      <c r="G821" s="4">
        <v>42762.0</v>
      </c>
      <c r="H821" s="3">
        <v>16103.0</v>
      </c>
      <c r="I821" s="3" t="s">
        <v>35</v>
      </c>
      <c r="J821" s="3">
        <v>44.0</v>
      </c>
      <c r="K821" s="5" t="str">
        <f t="shared" si="1"/>
        <v>Above</v>
      </c>
      <c r="L821" s="5" t="str">
        <f t="shared" si="2"/>
        <v>Good</v>
      </c>
      <c r="M821" s="5" t="b">
        <f t="shared" si="3"/>
        <v>0</v>
      </c>
      <c r="N821" s="5" t="b">
        <f t="shared" si="4"/>
        <v>1</v>
      </c>
      <c r="O821" s="5" t="b">
        <f t="shared" si="5"/>
        <v>1</v>
      </c>
      <c r="P821" s="5">
        <f t="shared" si="6"/>
        <v>62504</v>
      </c>
    </row>
    <row r="822" ht="14.25" customHeight="1">
      <c r="A822" s="3">
        <v>821.0</v>
      </c>
      <c r="B822" s="3" t="s">
        <v>842</v>
      </c>
      <c r="C822" s="3">
        <v>26.0</v>
      </c>
      <c r="D822" s="3" t="s">
        <v>18</v>
      </c>
      <c r="E822" s="3" t="s">
        <v>29</v>
      </c>
      <c r="F822" s="3">
        <v>54834.0</v>
      </c>
      <c r="G822" s="4">
        <v>44563.0</v>
      </c>
      <c r="H822" s="3">
        <v>19308.0</v>
      </c>
      <c r="I822" s="3" t="s">
        <v>35</v>
      </c>
      <c r="J822" s="3">
        <v>47.0</v>
      </c>
      <c r="K822" s="5" t="str">
        <f t="shared" si="1"/>
        <v>Above</v>
      </c>
      <c r="L822" s="5" t="str">
        <f t="shared" si="2"/>
        <v>Good</v>
      </c>
      <c r="M822" s="5" t="b">
        <f t="shared" si="3"/>
        <v>0</v>
      </c>
      <c r="N822" s="5" t="b">
        <f t="shared" si="4"/>
        <v>0</v>
      </c>
      <c r="O822" s="5" t="b">
        <f t="shared" si="5"/>
        <v>1</v>
      </c>
      <c r="P822" s="5">
        <f t="shared" si="6"/>
        <v>54834</v>
      </c>
    </row>
    <row r="823" ht="14.25" customHeight="1">
      <c r="A823" s="3">
        <v>822.0</v>
      </c>
      <c r="B823" s="3" t="s">
        <v>843</v>
      </c>
      <c r="C823" s="3">
        <v>58.0</v>
      </c>
      <c r="D823" s="3" t="s">
        <v>22</v>
      </c>
      <c r="E823" s="3" t="s">
        <v>7</v>
      </c>
      <c r="F823" s="3">
        <v>51556.0</v>
      </c>
      <c r="G823" s="4">
        <v>41976.0</v>
      </c>
      <c r="H823" s="3">
        <v>36370.0</v>
      </c>
      <c r="I823" s="3" t="s">
        <v>20</v>
      </c>
      <c r="J823" s="3">
        <v>53.0</v>
      </c>
      <c r="K823" s="5" t="str">
        <f t="shared" si="1"/>
        <v>Above</v>
      </c>
      <c r="L823" s="5" t="str">
        <f t="shared" si="2"/>
        <v>Excellent</v>
      </c>
      <c r="M823" s="5" t="b">
        <f t="shared" si="3"/>
        <v>0</v>
      </c>
      <c r="N823" s="5" t="b">
        <f t="shared" si="4"/>
        <v>0</v>
      </c>
      <c r="O823" s="5" t="b">
        <f t="shared" si="5"/>
        <v>1</v>
      </c>
      <c r="P823" s="5">
        <f t="shared" si="6"/>
        <v>51556</v>
      </c>
    </row>
    <row r="824" ht="14.25" customHeight="1">
      <c r="A824" s="3">
        <v>823.0</v>
      </c>
      <c r="B824" s="3" t="s">
        <v>844</v>
      </c>
      <c r="C824" s="3">
        <v>52.0</v>
      </c>
      <c r="D824" s="3" t="s">
        <v>18</v>
      </c>
      <c r="E824" s="3" t="s">
        <v>7</v>
      </c>
      <c r="F824" s="3">
        <v>67014.0</v>
      </c>
      <c r="G824" s="4">
        <v>42610.0</v>
      </c>
      <c r="H824" s="3">
        <v>36165.0</v>
      </c>
      <c r="I824" s="3" t="s">
        <v>25</v>
      </c>
      <c r="J824" s="3">
        <v>34.0</v>
      </c>
      <c r="K824" s="5" t="str">
        <f t="shared" si="1"/>
        <v>Above</v>
      </c>
      <c r="L824" s="5" t="str">
        <f t="shared" si="2"/>
        <v>Average</v>
      </c>
      <c r="M824" s="5" t="b">
        <f t="shared" si="3"/>
        <v>0</v>
      </c>
      <c r="N824" s="5" t="b">
        <f t="shared" si="4"/>
        <v>1</v>
      </c>
      <c r="O824" s="5" t="b">
        <f t="shared" si="5"/>
        <v>1</v>
      </c>
      <c r="P824" s="5">
        <f t="shared" si="6"/>
        <v>67014</v>
      </c>
    </row>
    <row r="825" ht="14.25" customHeight="1">
      <c r="A825" s="3">
        <v>824.0</v>
      </c>
      <c r="B825" s="3" t="s">
        <v>845</v>
      </c>
      <c r="C825" s="3">
        <v>41.0</v>
      </c>
      <c r="D825" s="3" t="s">
        <v>22</v>
      </c>
      <c r="E825" s="3" t="s">
        <v>19</v>
      </c>
      <c r="F825" s="3">
        <v>57553.0</v>
      </c>
      <c r="G825" s="4">
        <v>44845.0</v>
      </c>
      <c r="H825" s="3">
        <v>13489.0</v>
      </c>
      <c r="I825" s="3" t="s">
        <v>35</v>
      </c>
      <c r="J825" s="3">
        <v>20.0</v>
      </c>
      <c r="K825" s="5" t="str">
        <f t="shared" si="1"/>
        <v>Above</v>
      </c>
      <c r="L825" s="5" t="str">
        <f t="shared" si="2"/>
        <v>Poor</v>
      </c>
      <c r="M825" s="5" t="b">
        <f t="shared" si="3"/>
        <v>0</v>
      </c>
      <c r="N825" s="5" t="b">
        <f t="shared" si="4"/>
        <v>0</v>
      </c>
      <c r="O825" s="5" t="b">
        <f t="shared" si="5"/>
        <v>1</v>
      </c>
      <c r="P825" s="5">
        <f t="shared" si="6"/>
        <v>57553</v>
      </c>
    </row>
    <row r="826" ht="14.25" customHeight="1">
      <c r="A826" s="3">
        <v>825.0</v>
      </c>
      <c r="B826" s="3" t="s">
        <v>846</v>
      </c>
      <c r="C826" s="3">
        <v>46.0</v>
      </c>
      <c r="D826" s="3" t="s">
        <v>22</v>
      </c>
      <c r="E826" s="3" t="s">
        <v>19</v>
      </c>
      <c r="F826" s="3">
        <v>76973.0</v>
      </c>
      <c r="G826" s="4">
        <v>42434.0</v>
      </c>
      <c r="H826" s="3">
        <v>36118.0</v>
      </c>
      <c r="I826" s="3" t="s">
        <v>27</v>
      </c>
      <c r="J826" s="3">
        <v>55.0</v>
      </c>
      <c r="K826" s="5" t="str">
        <f t="shared" si="1"/>
        <v>Above</v>
      </c>
      <c r="L826" s="5" t="str">
        <f t="shared" si="2"/>
        <v>Excellent</v>
      </c>
      <c r="M826" s="5" t="b">
        <f t="shared" si="3"/>
        <v>0</v>
      </c>
      <c r="N826" s="5" t="b">
        <f t="shared" si="4"/>
        <v>1</v>
      </c>
      <c r="O826" s="5" t="b">
        <f t="shared" si="5"/>
        <v>1</v>
      </c>
      <c r="P826" s="5">
        <f t="shared" si="6"/>
        <v>76973</v>
      </c>
    </row>
    <row r="827" ht="14.25" customHeight="1">
      <c r="A827" s="3">
        <v>826.0</v>
      </c>
      <c r="B827" s="3" t="s">
        <v>847</v>
      </c>
      <c r="C827" s="3">
        <v>51.0</v>
      </c>
      <c r="D827" s="3" t="s">
        <v>18</v>
      </c>
      <c r="E827" s="3" t="s">
        <v>19</v>
      </c>
      <c r="F827" s="3">
        <v>62743.0</v>
      </c>
      <c r="G827" s="4">
        <v>42099.0</v>
      </c>
      <c r="H827" s="3">
        <v>12102.0</v>
      </c>
      <c r="I827" s="3" t="s">
        <v>25</v>
      </c>
      <c r="J827" s="3">
        <v>58.0</v>
      </c>
      <c r="K827" s="5" t="str">
        <f t="shared" si="1"/>
        <v>Above</v>
      </c>
      <c r="L827" s="5" t="str">
        <f t="shared" si="2"/>
        <v>Excellent</v>
      </c>
      <c r="M827" s="5" t="b">
        <f t="shared" si="3"/>
        <v>0</v>
      </c>
      <c r="N827" s="5" t="b">
        <f t="shared" si="4"/>
        <v>1</v>
      </c>
      <c r="O827" s="5" t="b">
        <f t="shared" si="5"/>
        <v>1</v>
      </c>
      <c r="P827" s="5">
        <f t="shared" si="6"/>
        <v>62743</v>
      </c>
    </row>
    <row r="828" ht="14.25" customHeight="1">
      <c r="A828" s="3">
        <v>827.0</v>
      </c>
      <c r="B828" s="3" t="s">
        <v>848</v>
      </c>
      <c r="C828" s="3">
        <v>53.0</v>
      </c>
      <c r="D828" s="3" t="s">
        <v>18</v>
      </c>
      <c r="E828" s="3" t="s">
        <v>34</v>
      </c>
      <c r="F828" s="3">
        <v>42786.0</v>
      </c>
      <c r="G828" s="4">
        <v>43283.0</v>
      </c>
      <c r="H828" s="3">
        <v>14463.0</v>
      </c>
      <c r="I828" s="3" t="s">
        <v>20</v>
      </c>
      <c r="J828" s="3">
        <v>48.0</v>
      </c>
      <c r="K828" s="5" t="str">
        <f t="shared" si="1"/>
        <v>Below</v>
      </c>
      <c r="L828" s="5" t="str">
        <f t="shared" si="2"/>
        <v>Good</v>
      </c>
      <c r="M828" s="5" t="b">
        <f t="shared" si="3"/>
        <v>0</v>
      </c>
      <c r="N828" s="5" t="b">
        <f t="shared" si="4"/>
        <v>1</v>
      </c>
      <c r="O828" s="5" t="b">
        <f t="shared" si="5"/>
        <v>1</v>
      </c>
      <c r="P828" s="5">
        <f t="shared" si="6"/>
        <v>42786</v>
      </c>
    </row>
    <row r="829" ht="14.25" customHeight="1">
      <c r="A829" s="3">
        <v>828.0</v>
      </c>
      <c r="B829" s="3" t="s">
        <v>849</v>
      </c>
      <c r="C829" s="3">
        <v>23.0</v>
      </c>
      <c r="D829" s="3" t="s">
        <v>22</v>
      </c>
      <c r="E829" s="3" t="s">
        <v>19</v>
      </c>
      <c r="F829" s="3">
        <v>59707.0</v>
      </c>
      <c r="G829" s="4">
        <v>43152.0</v>
      </c>
      <c r="H829" s="3">
        <v>20351.0</v>
      </c>
      <c r="I829" s="3" t="s">
        <v>35</v>
      </c>
      <c r="J829" s="3">
        <v>25.0</v>
      </c>
      <c r="K829" s="5" t="str">
        <f t="shared" si="1"/>
        <v>Above</v>
      </c>
      <c r="L829" s="5" t="str">
        <f t="shared" si="2"/>
        <v>Poor</v>
      </c>
      <c r="M829" s="5" t="b">
        <f t="shared" si="3"/>
        <v>0</v>
      </c>
      <c r="N829" s="5" t="b">
        <f t="shared" si="4"/>
        <v>0</v>
      </c>
      <c r="O829" s="5" t="b">
        <f t="shared" si="5"/>
        <v>1</v>
      </c>
      <c r="P829" s="5">
        <f t="shared" si="6"/>
        <v>59707</v>
      </c>
    </row>
    <row r="830" ht="14.25" customHeight="1">
      <c r="A830" s="3">
        <v>829.0</v>
      </c>
      <c r="B830" s="3" t="s">
        <v>850</v>
      </c>
      <c r="C830" s="3">
        <v>40.0</v>
      </c>
      <c r="D830" s="3" t="s">
        <v>22</v>
      </c>
      <c r="E830" s="3" t="s">
        <v>29</v>
      </c>
      <c r="F830" s="3">
        <v>77407.0</v>
      </c>
      <c r="G830" s="4">
        <v>45159.0</v>
      </c>
      <c r="H830" s="3">
        <v>25740.0</v>
      </c>
      <c r="I830" s="3" t="s">
        <v>20</v>
      </c>
      <c r="J830" s="3">
        <v>26.0</v>
      </c>
      <c r="K830" s="5" t="str">
        <f t="shared" si="1"/>
        <v>Above</v>
      </c>
      <c r="L830" s="5" t="str">
        <f t="shared" si="2"/>
        <v>Poor</v>
      </c>
      <c r="M830" s="5" t="b">
        <f t="shared" si="3"/>
        <v>0</v>
      </c>
      <c r="N830" s="5" t="b">
        <f t="shared" si="4"/>
        <v>1</v>
      </c>
      <c r="O830" s="5" t="b">
        <f t="shared" si="5"/>
        <v>1</v>
      </c>
      <c r="P830" s="5">
        <f t="shared" si="6"/>
        <v>77407</v>
      </c>
    </row>
    <row r="831" ht="14.25" customHeight="1">
      <c r="A831" s="3">
        <v>830.0</v>
      </c>
      <c r="B831" s="3" t="s">
        <v>851</v>
      </c>
      <c r="C831" s="3">
        <v>37.0</v>
      </c>
      <c r="D831" s="3" t="s">
        <v>22</v>
      </c>
      <c r="E831" s="3" t="s">
        <v>34</v>
      </c>
      <c r="F831" s="3">
        <v>51222.0</v>
      </c>
      <c r="G831" s="4">
        <v>42465.0</v>
      </c>
      <c r="H831" s="3">
        <v>39968.0</v>
      </c>
      <c r="I831" s="3" t="s">
        <v>20</v>
      </c>
      <c r="J831" s="3">
        <v>58.0</v>
      </c>
      <c r="K831" s="5" t="str">
        <f t="shared" si="1"/>
        <v>Above</v>
      </c>
      <c r="L831" s="5" t="str">
        <f t="shared" si="2"/>
        <v>Excellent</v>
      </c>
      <c r="M831" s="5" t="b">
        <f t="shared" si="3"/>
        <v>0</v>
      </c>
      <c r="N831" s="5" t="b">
        <f t="shared" si="4"/>
        <v>1</v>
      </c>
      <c r="O831" s="5" t="b">
        <f t="shared" si="5"/>
        <v>1</v>
      </c>
      <c r="P831" s="5">
        <f t="shared" si="6"/>
        <v>51222</v>
      </c>
    </row>
    <row r="832" ht="14.25" customHeight="1">
      <c r="A832" s="3">
        <v>831.0</v>
      </c>
      <c r="B832" s="3" t="s">
        <v>852</v>
      </c>
      <c r="C832" s="3">
        <v>26.0</v>
      </c>
      <c r="D832" s="3" t="s">
        <v>22</v>
      </c>
      <c r="E832" s="3" t="s">
        <v>19</v>
      </c>
      <c r="F832" s="3">
        <v>38245.0</v>
      </c>
      <c r="G832" s="4">
        <v>43420.0</v>
      </c>
      <c r="H832" s="3">
        <v>14331.0</v>
      </c>
      <c r="I832" s="3" t="s">
        <v>27</v>
      </c>
      <c r="J832" s="3">
        <v>57.0</v>
      </c>
      <c r="K832" s="5" t="str">
        <f t="shared" si="1"/>
        <v>Below</v>
      </c>
      <c r="L832" s="5" t="str">
        <f t="shared" si="2"/>
        <v>Excellent</v>
      </c>
      <c r="M832" s="5" t="b">
        <f t="shared" si="3"/>
        <v>0</v>
      </c>
      <c r="N832" s="5" t="b">
        <f t="shared" si="4"/>
        <v>0</v>
      </c>
      <c r="O832" s="5" t="b">
        <f t="shared" si="5"/>
        <v>1</v>
      </c>
      <c r="P832" s="5">
        <f t="shared" si="6"/>
        <v>38245</v>
      </c>
    </row>
    <row r="833" ht="14.25" customHeight="1">
      <c r="A833" s="3">
        <v>832.0</v>
      </c>
      <c r="B833" s="3" t="s">
        <v>853</v>
      </c>
      <c r="C833" s="3">
        <v>36.0</v>
      </c>
      <c r="D833" s="3" t="s">
        <v>22</v>
      </c>
      <c r="E833" s="3" t="s">
        <v>29</v>
      </c>
      <c r="F833" s="3">
        <v>53005.0</v>
      </c>
      <c r="G833" s="4">
        <v>43528.0</v>
      </c>
      <c r="H833" s="3">
        <v>15871.0</v>
      </c>
      <c r="I833" s="3" t="s">
        <v>20</v>
      </c>
      <c r="J833" s="3">
        <v>36.0</v>
      </c>
      <c r="K833" s="5" t="str">
        <f t="shared" si="1"/>
        <v>Above</v>
      </c>
      <c r="L833" s="5" t="str">
        <f t="shared" si="2"/>
        <v>Average</v>
      </c>
      <c r="M833" s="5" t="b">
        <f t="shared" si="3"/>
        <v>0</v>
      </c>
      <c r="N833" s="5" t="b">
        <f t="shared" si="4"/>
        <v>0</v>
      </c>
      <c r="O833" s="5" t="b">
        <f t="shared" si="5"/>
        <v>1</v>
      </c>
      <c r="P833" s="5">
        <f t="shared" si="6"/>
        <v>53005</v>
      </c>
    </row>
    <row r="834" ht="14.25" customHeight="1">
      <c r="A834" s="3">
        <v>833.0</v>
      </c>
      <c r="B834" s="3" t="s">
        <v>854</v>
      </c>
      <c r="C834" s="3">
        <v>29.0</v>
      </c>
      <c r="D834" s="3" t="s">
        <v>18</v>
      </c>
      <c r="E834" s="3" t="s">
        <v>29</v>
      </c>
      <c r="F834" s="3">
        <v>67563.0</v>
      </c>
      <c r="G834" s="4">
        <v>42765.0</v>
      </c>
      <c r="H834" s="3">
        <v>26489.0</v>
      </c>
      <c r="I834" s="3" t="s">
        <v>25</v>
      </c>
      <c r="J834" s="3">
        <v>60.0</v>
      </c>
      <c r="K834" s="5" t="str">
        <f t="shared" si="1"/>
        <v>Above</v>
      </c>
      <c r="L834" s="5" t="str">
        <f t="shared" si="2"/>
        <v>Excellent</v>
      </c>
      <c r="M834" s="5" t="b">
        <f t="shared" si="3"/>
        <v>0</v>
      </c>
      <c r="N834" s="5" t="b">
        <f t="shared" si="4"/>
        <v>1</v>
      </c>
      <c r="O834" s="5" t="b">
        <f t="shared" si="5"/>
        <v>1</v>
      </c>
      <c r="P834" s="5">
        <f t="shared" si="6"/>
        <v>67563</v>
      </c>
    </row>
    <row r="835" ht="14.25" customHeight="1">
      <c r="A835" s="3">
        <v>834.0</v>
      </c>
      <c r="B835" s="3" t="s">
        <v>855</v>
      </c>
      <c r="C835" s="3">
        <v>22.0</v>
      </c>
      <c r="D835" s="3" t="s">
        <v>22</v>
      </c>
      <c r="E835" s="3" t="s">
        <v>34</v>
      </c>
      <c r="F835" s="3">
        <v>32721.0</v>
      </c>
      <c r="G835" s="4">
        <v>41908.0</v>
      </c>
      <c r="H835" s="3">
        <v>21064.0</v>
      </c>
      <c r="I835" s="3" t="s">
        <v>20</v>
      </c>
      <c r="J835" s="3">
        <v>22.0</v>
      </c>
      <c r="K835" s="5" t="str">
        <f t="shared" si="1"/>
        <v>Below</v>
      </c>
      <c r="L835" s="5" t="str">
        <f t="shared" si="2"/>
        <v>Poor</v>
      </c>
      <c r="M835" s="5" t="b">
        <f t="shared" si="3"/>
        <v>0</v>
      </c>
      <c r="N835" s="5" t="b">
        <f t="shared" si="4"/>
        <v>1</v>
      </c>
      <c r="O835" s="5" t="b">
        <f t="shared" si="5"/>
        <v>1</v>
      </c>
      <c r="P835" s="5">
        <f t="shared" si="6"/>
        <v>32721</v>
      </c>
    </row>
    <row r="836" ht="14.25" customHeight="1">
      <c r="A836" s="3">
        <v>835.0</v>
      </c>
      <c r="B836" s="3" t="s">
        <v>856</v>
      </c>
      <c r="C836" s="3">
        <v>57.0</v>
      </c>
      <c r="D836" s="3" t="s">
        <v>22</v>
      </c>
      <c r="E836" s="3" t="s">
        <v>34</v>
      </c>
      <c r="F836" s="3">
        <v>31854.0</v>
      </c>
      <c r="G836" s="4">
        <v>43525.0</v>
      </c>
      <c r="H836" s="3">
        <v>17280.0</v>
      </c>
      <c r="I836" s="3" t="s">
        <v>27</v>
      </c>
      <c r="J836" s="3">
        <v>49.0</v>
      </c>
      <c r="K836" s="5" t="str">
        <f t="shared" si="1"/>
        <v>Below</v>
      </c>
      <c r="L836" s="5" t="str">
        <f t="shared" si="2"/>
        <v>Good</v>
      </c>
      <c r="M836" s="5" t="b">
        <f t="shared" si="3"/>
        <v>0</v>
      </c>
      <c r="N836" s="5" t="b">
        <f t="shared" si="4"/>
        <v>1</v>
      </c>
      <c r="O836" s="5" t="b">
        <f t="shared" si="5"/>
        <v>1</v>
      </c>
      <c r="P836" s="5">
        <f t="shared" si="6"/>
        <v>31854</v>
      </c>
    </row>
    <row r="837" ht="14.25" customHeight="1">
      <c r="A837" s="3">
        <v>836.0</v>
      </c>
      <c r="B837" s="3" t="s">
        <v>857</v>
      </c>
      <c r="C837" s="3">
        <v>40.0</v>
      </c>
      <c r="D837" s="3" t="s">
        <v>18</v>
      </c>
      <c r="E837" s="3" t="s">
        <v>34</v>
      </c>
      <c r="F837" s="3">
        <v>45908.0</v>
      </c>
      <c r="G837" s="4">
        <v>43185.0</v>
      </c>
      <c r="H837" s="3">
        <v>25710.0</v>
      </c>
      <c r="I837" s="3" t="s">
        <v>35</v>
      </c>
      <c r="J837" s="3">
        <v>53.0</v>
      </c>
      <c r="K837" s="5" t="str">
        <f t="shared" si="1"/>
        <v>Below</v>
      </c>
      <c r="L837" s="5" t="str">
        <f t="shared" si="2"/>
        <v>Excellent</v>
      </c>
      <c r="M837" s="5" t="b">
        <f t="shared" si="3"/>
        <v>0</v>
      </c>
      <c r="N837" s="5" t="b">
        <f t="shared" si="4"/>
        <v>1</v>
      </c>
      <c r="O837" s="5" t="b">
        <f t="shared" si="5"/>
        <v>1</v>
      </c>
      <c r="P837" s="5">
        <f t="shared" si="6"/>
        <v>45908</v>
      </c>
    </row>
    <row r="838" ht="14.25" customHeight="1">
      <c r="A838" s="3">
        <v>837.0</v>
      </c>
      <c r="B838" s="3" t="s">
        <v>858</v>
      </c>
      <c r="C838" s="3">
        <v>52.0</v>
      </c>
      <c r="D838" s="3" t="s">
        <v>18</v>
      </c>
      <c r="E838" s="3" t="s">
        <v>19</v>
      </c>
      <c r="F838" s="3">
        <v>35598.0</v>
      </c>
      <c r="G838" s="4">
        <v>43486.0</v>
      </c>
      <c r="H838" s="3">
        <v>32104.0</v>
      </c>
      <c r="I838" s="3" t="s">
        <v>25</v>
      </c>
      <c r="J838" s="3">
        <v>25.0</v>
      </c>
      <c r="K838" s="5" t="str">
        <f t="shared" si="1"/>
        <v>Below</v>
      </c>
      <c r="L838" s="5" t="str">
        <f t="shared" si="2"/>
        <v>Poor</v>
      </c>
      <c r="M838" s="5" t="b">
        <f t="shared" si="3"/>
        <v>0</v>
      </c>
      <c r="N838" s="5" t="b">
        <f t="shared" si="4"/>
        <v>0</v>
      </c>
      <c r="O838" s="5" t="b">
        <f t="shared" si="5"/>
        <v>1</v>
      </c>
      <c r="P838" s="5">
        <f t="shared" si="6"/>
        <v>35598</v>
      </c>
    </row>
    <row r="839" ht="14.25" customHeight="1">
      <c r="A839" s="3">
        <v>838.0</v>
      </c>
      <c r="B839" s="3" t="s">
        <v>859</v>
      </c>
      <c r="C839" s="3">
        <v>50.0</v>
      </c>
      <c r="D839" s="3" t="s">
        <v>22</v>
      </c>
      <c r="E839" s="3" t="s">
        <v>29</v>
      </c>
      <c r="F839" s="3">
        <v>52201.0</v>
      </c>
      <c r="G839" s="4">
        <v>45465.0</v>
      </c>
      <c r="H839" s="3">
        <v>22557.0</v>
      </c>
      <c r="I839" s="3" t="s">
        <v>35</v>
      </c>
      <c r="J839" s="3">
        <v>26.0</v>
      </c>
      <c r="K839" s="5" t="str">
        <f t="shared" si="1"/>
        <v>Above</v>
      </c>
      <c r="L839" s="5" t="str">
        <f t="shared" si="2"/>
        <v>Poor</v>
      </c>
      <c r="M839" s="5" t="b">
        <f t="shared" si="3"/>
        <v>0</v>
      </c>
      <c r="N839" s="5" t="b">
        <f t="shared" si="4"/>
        <v>0</v>
      </c>
      <c r="O839" s="5" t="b">
        <f t="shared" si="5"/>
        <v>1</v>
      </c>
      <c r="P839" s="5">
        <f t="shared" si="6"/>
        <v>52201</v>
      </c>
    </row>
    <row r="840" ht="14.25" customHeight="1">
      <c r="A840" s="3">
        <v>839.0</v>
      </c>
      <c r="B840" s="3" t="s">
        <v>860</v>
      </c>
      <c r="C840" s="3">
        <v>35.0</v>
      </c>
      <c r="D840" s="3" t="s">
        <v>22</v>
      </c>
      <c r="E840" s="3" t="s">
        <v>34</v>
      </c>
      <c r="F840" s="3">
        <v>58384.0</v>
      </c>
      <c r="G840" s="4">
        <v>45459.0</v>
      </c>
      <c r="H840" s="3">
        <v>23579.0</v>
      </c>
      <c r="I840" s="3" t="s">
        <v>27</v>
      </c>
      <c r="J840" s="3">
        <v>38.0</v>
      </c>
      <c r="K840" s="5" t="str">
        <f t="shared" si="1"/>
        <v>Above</v>
      </c>
      <c r="L840" s="5" t="str">
        <f t="shared" si="2"/>
        <v>Average</v>
      </c>
      <c r="M840" s="5" t="b">
        <f t="shared" si="3"/>
        <v>0</v>
      </c>
      <c r="N840" s="5" t="b">
        <f t="shared" si="4"/>
        <v>1</v>
      </c>
      <c r="O840" s="5" t="b">
        <f t="shared" si="5"/>
        <v>1</v>
      </c>
      <c r="P840" s="5">
        <f t="shared" si="6"/>
        <v>58384</v>
      </c>
    </row>
    <row r="841" ht="14.25" customHeight="1">
      <c r="A841" s="3">
        <v>840.0</v>
      </c>
      <c r="B841" s="3" t="s">
        <v>861</v>
      </c>
      <c r="C841" s="3">
        <v>52.0</v>
      </c>
      <c r="D841" s="3" t="s">
        <v>18</v>
      </c>
      <c r="E841" s="3" t="s">
        <v>29</v>
      </c>
      <c r="F841" s="3">
        <v>53441.0</v>
      </c>
      <c r="G841" s="4">
        <v>42251.0</v>
      </c>
      <c r="H841" s="3">
        <v>10421.0</v>
      </c>
      <c r="I841" s="3" t="s">
        <v>27</v>
      </c>
      <c r="J841" s="3">
        <v>53.0</v>
      </c>
      <c r="K841" s="5" t="str">
        <f t="shared" si="1"/>
        <v>Above</v>
      </c>
      <c r="L841" s="5" t="str">
        <f t="shared" si="2"/>
        <v>Excellent</v>
      </c>
      <c r="M841" s="5" t="b">
        <f t="shared" si="3"/>
        <v>0</v>
      </c>
      <c r="N841" s="5" t="b">
        <f t="shared" si="4"/>
        <v>0</v>
      </c>
      <c r="O841" s="5" t="b">
        <f t="shared" si="5"/>
        <v>1</v>
      </c>
      <c r="P841" s="5">
        <f t="shared" si="6"/>
        <v>53441</v>
      </c>
    </row>
    <row r="842" ht="14.25" customHeight="1">
      <c r="A842" s="3">
        <v>841.0</v>
      </c>
      <c r="B842" s="3" t="s">
        <v>862</v>
      </c>
      <c r="C842" s="3">
        <v>37.0</v>
      </c>
      <c r="D842" s="3" t="s">
        <v>18</v>
      </c>
      <c r="E842" s="3" t="s">
        <v>7</v>
      </c>
      <c r="F842" s="3">
        <v>67675.0</v>
      </c>
      <c r="G842" s="4">
        <v>44365.0</v>
      </c>
      <c r="H842" s="3">
        <v>23038.0</v>
      </c>
      <c r="I842" s="3" t="s">
        <v>27</v>
      </c>
      <c r="J842" s="3">
        <v>33.0</v>
      </c>
      <c r="K842" s="5" t="str">
        <f t="shared" si="1"/>
        <v>Above</v>
      </c>
      <c r="L842" s="5" t="str">
        <f t="shared" si="2"/>
        <v>Average</v>
      </c>
      <c r="M842" s="5" t="b">
        <f t="shared" si="3"/>
        <v>0</v>
      </c>
      <c r="N842" s="5" t="b">
        <f t="shared" si="4"/>
        <v>1</v>
      </c>
      <c r="O842" s="5" t="b">
        <f t="shared" si="5"/>
        <v>1</v>
      </c>
      <c r="P842" s="5">
        <f t="shared" si="6"/>
        <v>67675</v>
      </c>
    </row>
    <row r="843" ht="14.25" customHeight="1">
      <c r="A843" s="3">
        <v>842.0</v>
      </c>
      <c r="B843" s="3" t="s">
        <v>863</v>
      </c>
      <c r="C843" s="3">
        <v>59.0</v>
      </c>
      <c r="D843" s="3" t="s">
        <v>18</v>
      </c>
      <c r="E843" s="3" t="s">
        <v>19</v>
      </c>
      <c r="F843" s="3">
        <v>45055.0</v>
      </c>
      <c r="G843" s="4">
        <v>45456.0</v>
      </c>
      <c r="H843" s="3">
        <v>31858.0</v>
      </c>
      <c r="I843" s="3" t="s">
        <v>25</v>
      </c>
      <c r="J843" s="3">
        <v>37.0</v>
      </c>
      <c r="K843" s="5" t="str">
        <f t="shared" si="1"/>
        <v>Below</v>
      </c>
      <c r="L843" s="5" t="str">
        <f t="shared" si="2"/>
        <v>Average</v>
      </c>
      <c r="M843" s="5" t="b">
        <f t="shared" si="3"/>
        <v>0</v>
      </c>
      <c r="N843" s="5" t="b">
        <f t="shared" si="4"/>
        <v>0</v>
      </c>
      <c r="O843" s="5" t="b">
        <f t="shared" si="5"/>
        <v>1</v>
      </c>
      <c r="P843" s="5">
        <f t="shared" si="6"/>
        <v>45055</v>
      </c>
    </row>
    <row r="844" ht="14.25" customHeight="1">
      <c r="A844" s="3">
        <v>843.0</v>
      </c>
      <c r="B844" s="3" t="s">
        <v>864</v>
      </c>
      <c r="C844" s="3">
        <v>24.0</v>
      </c>
      <c r="D844" s="3" t="s">
        <v>22</v>
      </c>
      <c r="E844" s="3" t="s">
        <v>29</v>
      </c>
      <c r="F844" s="3">
        <v>39346.0</v>
      </c>
      <c r="G844" s="4">
        <v>44694.0</v>
      </c>
      <c r="H844" s="3">
        <v>23877.0</v>
      </c>
      <c r="I844" s="3" t="s">
        <v>27</v>
      </c>
      <c r="J844" s="3">
        <v>38.0</v>
      </c>
      <c r="K844" s="5" t="str">
        <f t="shared" si="1"/>
        <v>Below</v>
      </c>
      <c r="L844" s="5" t="str">
        <f t="shared" si="2"/>
        <v>Average</v>
      </c>
      <c r="M844" s="5" t="b">
        <f t="shared" si="3"/>
        <v>0</v>
      </c>
      <c r="N844" s="5" t="b">
        <f t="shared" si="4"/>
        <v>0</v>
      </c>
      <c r="O844" s="5" t="b">
        <f t="shared" si="5"/>
        <v>1</v>
      </c>
      <c r="P844" s="5">
        <f t="shared" si="6"/>
        <v>39346</v>
      </c>
    </row>
    <row r="845" ht="14.25" customHeight="1">
      <c r="A845" s="3">
        <v>844.0</v>
      </c>
      <c r="B845" s="3" t="s">
        <v>865</v>
      </c>
      <c r="C845" s="3">
        <v>22.0</v>
      </c>
      <c r="D845" s="3" t="s">
        <v>22</v>
      </c>
      <c r="E845" s="3" t="s">
        <v>29</v>
      </c>
      <c r="F845" s="3">
        <v>45601.0</v>
      </c>
      <c r="G845" s="4">
        <v>42847.0</v>
      </c>
      <c r="H845" s="3">
        <v>10147.0</v>
      </c>
      <c r="I845" s="3" t="s">
        <v>25</v>
      </c>
      <c r="J845" s="3">
        <v>56.0</v>
      </c>
      <c r="K845" s="5" t="str">
        <f t="shared" si="1"/>
        <v>Below</v>
      </c>
      <c r="L845" s="5" t="str">
        <f t="shared" si="2"/>
        <v>Excellent</v>
      </c>
      <c r="M845" s="5" t="b">
        <f t="shared" si="3"/>
        <v>0</v>
      </c>
      <c r="N845" s="5" t="b">
        <f t="shared" si="4"/>
        <v>0</v>
      </c>
      <c r="O845" s="5" t="b">
        <f t="shared" si="5"/>
        <v>1</v>
      </c>
      <c r="P845" s="5">
        <f t="shared" si="6"/>
        <v>45601</v>
      </c>
    </row>
    <row r="846" ht="14.25" customHeight="1">
      <c r="A846" s="3">
        <v>845.0</v>
      </c>
      <c r="B846" s="3" t="s">
        <v>866</v>
      </c>
      <c r="C846" s="3">
        <v>57.0</v>
      </c>
      <c r="D846" s="3" t="s">
        <v>18</v>
      </c>
      <c r="E846" s="3" t="s">
        <v>29</v>
      </c>
      <c r="F846" s="3">
        <v>56339.0</v>
      </c>
      <c r="G846" s="4">
        <v>44064.0</v>
      </c>
      <c r="H846" s="3">
        <v>36341.0</v>
      </c>
      <c r="I846" s="3" t="s">
        <v>35</v>
      </c>
      <c r="J846" s="3">
        <v>25.0</v>
      </c>
      <c r="K846" s="5" t="str">
        <f t="shared" si="1"/>
        <v>Above</v>
      </c>
      <c r="L846" s="5" t="str">
        <f t="shared" si="2"/>
        <v>Poor</v>
      </c>
      <c r="M846" s="5" t="b">
        <f t="shared" si="3"/>
        <v>0</v>
      </c>
      <c r="N846" s="5" t="b">
        <f t="shared" si="4"/>
        <v>0</v>
      </c>
      <c r="O846" s="5" t="b">
        <f t="shared" si="5"/>
        <v>1</v>
      </c>
      <c r="P846" s="5">
        <f t="shared" si="6"/>
        <v>56339</v>
      </c>
    </row>
    <row r="847" ht="14.25" customHeight="1">
      <c r="A847" s="3">
        <v>846.0</v>
      </c>
      <c r="B847" s="3" t="s">
        <v>867</v>
      </c>
      <c r="C847" s="3">
        <v>42.0</v>
      </c>
      <c r="D847" s="3" t="s">
        <v>22</v>
      </c>
      <c r="E847" s="3" t="s">
        <v>7</v>
      </c>
      <c r="F847" s="3">
        <v>77031.0</v>
      </c>
      <c r="G847" s="4">
        <v>42284.0</v>
      </c>
      <c r="H847" s="3">
        <v>17991.0</v>
      </c>
      <c r="I847" s="3" t="s">
        <v>20</v>
      </c>
      <c r="J847" s="3">
        <v>33.0</v>
      </c>
      <c r="K847" s="5" t="str">
        <f t="shared" si="1"/>
        <v>Above</v>
      </c>
      <c r="L847" s="5" t="str">
        <f t="shared" si="2"/>
        <v>Average</v>
      </c>
      <c r="M847" s="5" t="b">
        <f t="shared" si="3"/>
        <v>0</v>
      </c>
      <c r="N847" s="5" t="b">
        <f t="shared" si="4"/>
        <v>1</v>
      </c>
      <c r="O847" s="5" t="b">
        <f t="shared" si="5"/>
        <v>1</v>
      </c>
      <c r="P847" s="5">
        <f t="shared" si="6"/>
        <v>77031</v>
      </c>
    </row>
    <row r="848" ht="14.25" customHeight="1">
      <c r="A848" s="3">
        <v>847.0</v>
      </c>
      <c r="B848" s="3" t="s">
        <v>868</v>
      </c>
      <c r="C848" s="3">
        <v>51.0</v>
      </c>
      <c r="D848" s="3" t="s">
        <v>22</v>
      </c>
      <c r="E848" s="3" t="s">
        <v>34</v>
      </c>
      <c r="F848" s="3">
        <v>42838.0</v>
      </c>
      <c r="G848" s="4">
        <v>42197.0</v>
      </c>
      <c r="H848" s="3">
        <v>23052.0</v>
      </c>
      <c r="I848" s="3" t="s">
        <v>20</v>
      </c>
      <c r="J848" s="3">
        <v>20.0</v>
      </c>
      <c r="K848" s="5" t="str">
        <f t="shared" si="1"/>
        <v>Below</v>
      </c>
      <c r="L848" s="5" t="str">
        <f t="shared" si="2"/>
        <v>Poor</v>
      </c>
      <c r="M848" s="5" t="b">
        <f t="shared" si="3"/>
        <v>0</v>
      </c>
      <c r="N848" s="5" t="b">
        <f t="shared" si="4"/>
        <v>1</v>
      </c>
      <c r="O848" s="5" t="b">
        <f t="shared" si="5"/>
        <v>1</v>
      </c>
      <c r="P848" s="5">
        <f t="shared" si="6"/>
        <v>42838</v>
      </c>
    </row>
    <row r="849" ht="14.25" customHeight="1">
      <c r="A849" s="3">
        <v>848.0</v>
      </c>
      <c r="B849" s="3" t="s">
        <v>869</v>
      </c>
      <c r="C849" s="3">
        <v>22.0</v>
      </c>
      <c r="D849" s="3" t="s">
        <v>18</v>
      </c>
      <c r="E849" s="3" t="s">
        <v>19</v>
      </c>
      <c r="F849" s="3">
        <v>64643.0</v>
      </c>
      <c r="G849" s="4">
        <v>44729.0</v>
      </c>
      <c r="H849" s="3">
        <v>25966.0</v>
      </c>
      <c r="I849" s="3" t="s">
        <v>27</v>
      </c>
      <c r="J849" s="3">
        <v>53.0</v>
      </c>
      <c r="K849" s="5" t="str">
        <f t="shared" si="1"/>
        <v>Above</v>
      </c>
      <c r="L849" s="5" t="str">
        <f t="shared" si="2"/>
        <v>Excellent</v>
      </c>
      <c r="M849" s="5" t="b">
        <f t="shared" si="3"/>
        <v>0</v>
      </c>
      <c r="N849" s="5" t="b">
        <f t="shared" si="4"/>
        <v>1</v>
      </c>
      <c r="O849" s="5" t="b">
        <f t="shared" si="5"/>
        <v>1</v>
      </c>
      <c r="P849" s="5">
        <f t="shared" si="6"/>
        <v>64643</v>
      </c>
    </row>
    <row r="850" ht="14.25" customHeight="1">
      <c r="A850" s="3">
        <v>849.0</v>
      </c>
      <c r="B850" s="3" t="s">
        <v>870</v>
      </c>
      <c r="C850" s="3">
        <v>38.0</v>
      </c>
      <c r="D850" s="3" t="s">
        <v>22</v>
      </c>
      <c r="E850" s="3" t="s">
        <v>19</v>
      </c>
      <c r="F850" s="3">
        <v>55610.0</v>
      </c>
      <c r="G850" s="4">
        <v>43588.0</v>
      </c>
      <c r="H850" s="3">
        <v>19919.0</v>
      </c>
      <c r="I850" s="3" t="s">
        <v>25</v>
      </c>
      <c r="J850" s="3">
        <v>35.0</v>
      </c>
      <c r="K850" s="5" t="str">
        <f t="shared" si="1"/>
        <v>Above</v>
      </c>
      <c r="L850" s="5" t="str">
        <f t="shared" si="2"/>
        <v>Average</v>
      </c>
      <c r="M850" s="5" t="b">
        <f t="shared" si="3"/>
        <v>0</v>
      </c>
      <c r="N850" s="5" t="b">
        <f t="shared" si="4"/>
        <v>0</v>
      </c>
      <c r="O850" s="5" t="b">
        <f t="shared" si="5"/>
        <v>1</v>
      </c>
      <c r="P850" s="5">
        <f t="shared" si="6"/>
        <v>55610</v>
      </c>
    </row>
    <row r="851" ht="14.25" customHeight="1">
      <c r="A851" s="3">
        <v>850.0</v>
      </c>
      <c r="B851" s="3" t="s">
        <v>871</v>
      </c>
      <c r="C851" s="3">
        <v>45.0</v>
      </c>
      <c r="D851" s="3" t="s">
        <v>22</v>
      </c>
      <c r="E851" s="3" t="s">
        <v>19</v>
      </c>
      <c r="F851" s="3">
        <v>50173.0</v>
      </c>
      <c r="G851" s="4">
        <v>45228.0</v>
      </c>
      <c r="H851" s="3">
        <v>31228.0</v>
      </c>
      <c r="I851" s="3" t="s">
        <v>35</v>
      </c>
      <c r="J851" s="3">
        <v>48.0</v>
      </c>
      <c r="K851" s="5" t="str">
        <f t="shared" si="1"/>
        <v>Above</v>
      </c>
      <c r="L851" s="5" t="str">
        <f t="shared" si="2"/>
        <v>Good</v>
      </c>
      <c r="M851" s="5" t="b">
        <f t="shared" si="3"/>
        <v>0</v>
      </c>
      <c r="N851" s="5" t="b">
        <f t="shared" si="4"/>
        <v>0</v>
      </c>
      <c r="O851" s="5" t="b">
        <f t="shared" si="5"/>
        <v>1</v>
      </c>
      <c r="P851" s="5">
        <f t="shared" si="6"/>
        <v>50173</v>
      </c>
    </row>
    <row r="852" ht="14.25" customHeight="1">
      <c r="A852" s="3">
        <v>851.0</v>
      </c>
      <c r="B852" s="3" t="s">
        <v>872</v>
      </c>
      <c r="C852" s="3">
        <v>50.0</v>
      </c>
      <c r="D852" s="3" t="s">
        <v>22</v>
      </c>
      <c r="E852" s="3" t="s">
        <v>23</v>
      </c>
      <c r="F852" s="3">
        <v>79128.0</v>
      </c>
      <c r="G852" s="4">
        <v>45358.0</v>
      </c>
      <c r="H852" s="3">
        <v>10537.0</v>
      </c>
      <c r="I852" s="3" t="s">
        <v>25</v>
      </c>
      <c r="J852" s="3">
        <v>39.0</v>
      </c>
      <c r="K852" s="5" t="str">
        <f t="shared" si="1"/>
        <v>Above</v>
      </c>
      <c r="L852" s="5" t="str">
        <f t="shared" si="2"/>
        <v>Average</v>
      </c>
      <c r="M852" s="5" t="b">
        <f t="shared" si="3"/>
        <v>0</v>
      </c>
      <c r="N852" s="5" t="b">
        <f t="shared" si="4"/>
        <v>1</v>
      </c>
      <c r="O852" s="5" t="b">
        <f t="shared" si="5"/>
        <v>1</v>
      </c>
      <c r="P852" s="5">
        <f t="shared" si="6"/>
        <v>79128</v>
      </c>
    </row>
    <row r="853" ht="14.25" customHeight="1">
      <c r="A853" s="3">
        <v>852.0</v>
      </c>
      <c r="B853" s="3" t="s">
        <v>873</v>
      </c>
      <c r="C853" s="3">
        <v>29.0</v>
      </c>
      <c r="D853" s="3" t="s">
        <v>22</v>
      </c>
      <c r="E853" s="3" t="s">
        <v>23</v>
      </c>
      <c r="F853" s="3">
        <v>41911.0</v>
      </c>
      <c r="G853" s="4">
        <v>43750.0</v>
      </c>
      <c r="H853" s="3">
        <v>29387.0</v>
      </c>
      <c r="I853" s="3" t="s">
        <v>35</v>
      </c>
      <c r="J853" s="3">
        <v>41.0</v>
      </c>
      <c r="K853" s="5" t="str">
        <f t="shared" si="1"/>
        <v>Below</v>
      </c>
      <c r="L853" s="5" t="str">
        <f t="shared" si="2"/>
        <v>Good</v>
      </c>
      <c r="M853" s="5" t="b">
        <f t="shared" si="3"/>
        <v>0</v>
      </c>
      <c r="N853" s="5" t="b">
        <f t="shared" si="4"/>
        <v>0</v>
      </c>
      <c r="O853" s="5" t="b">
        <f t="shared" si="5"/>
        <v>1</v>
      </c>
      <c r="P853" s="5">
        <f t="shared" si="6"/>
        <v>41911</v>
      </c>
    </row>
    <row r="854" ht="14.25" customHeight="1">
      <c r="A854" s="3">
        <v>853.0</v>
      </c>
      <c r="B854" s="3" t="s">
        <v>874</v>
      </c>
      <c r="C854" s="3">
        <v>21.0</v>
      </c>
      <c r="D854" s="3" t="s">
        <v>18</v>
      </c>
      <c r="E854" s="3" t="s">
        <v>19</v>
      </c>
      <c r="F854" s="3">
        <v>77203.0</v>
      </c>
      <c r="G854" s="4">
        <v>44146.0</v>
      </c>
      <c r="H854" s="3">
        <v>36837.0</v>
      </c>
      <c r="I854" s="3" t="s">
        <v>27</v>
      </c>
      <c r="J854" s="3">
        <v>33.0</v>
      </c>
      <c r="K854" s="5" t="str">
        <f t="shared" si="1"/>
        <v>Above</v>
      </c>
      <c r="L854" s="5" t="str">
        <f t="shared" si="2"/>
        <v>Average</v>
      </c>
      <c r="M854" s="5" t="b">
        <f t="shared" si="3"/>
        <v>0</v>
      </c>
      <c r="N854" s="5" t="b">
        <f t="shared" si="4"/>
        <v>1</v>
      </c>
      <c r="O854" s="5" t="b">
        <f t="shared" si="5"/>
        <v>1</v>
      </c>
      <c r="P854" s="5">
        <f t="shared" si="6"/>
        <v>77203</v>
      </c>
    </row>
    <row r="855" ht="14.25" customHeight="1">
      <c r="A855" s="3">
        <v>854.0</v>
      </c>
      <c r="B855" s="3" t="s">
        <v>875</v>
      </c>
      <c r="C855" s="3">
        <v>55.0</v>
      </c>
      <c r="D855" s="3" t="s">
        <v>18</v>
      </c>
      <c r="E855" s="3" t="s">
        <v>23</v>
      </c>
      <c r="F855" s="3">
        <v>78401.0</v>
      </c>
      <c r="G855" s="4">
        <v>43963.0</v>
      </c>
      <c r="H855" s="3">
        <v>39482.0</v>
      </c>
      <c r="I855" s="3" t="s">
        <v>25</v>
      </c>
      <c r="J855" s="3">
        <v>50.0</v>
      </c>
      <c r="K855" s="5" t="str">
        <f t="shared" si="1"/>
        <v>Above</v>
      </c>
      <c r="L855" s="5" t="str">
        <f t="shared" si="2"/>
        <v>Excellent</v>
      </c>
      <c r="M855" s="5" t="b">
        <f t="shared" si="3"/>
        <v>0</v>
      </c>
      <c r="N855" s="5" t="b">
        <f t="shared" si="4"/>
        <v>1</v>
      </c>
      <c r="O855" s="5" t="b">
        <f t="shared" si="5"/>
        <v>1</v>
      </c>
      <c r="P855" s="5">
        <f t="shared" si="6"/>
        <v>78401</v>
      </c>
    </row>
    <row r="856" ht="14.25" customHeight="1">
      <c r="A856" s="3">
        <v>855.0</v>
      </c>
      <c r="B856" s="3" t="s">
        <v>876</v>
      </c>
      <c r="C856" s="3">
        <v>53.0</v>
      </c>
      <c r="D856" s="3" t="s">
        <v>18</v>
      </c>
      <c r="E856" s="3" t="s">
        <v>19</v>
      </c>
      <c r="F856" s="3">
        <v>50028.0</v>
      </c>
      <c r="G856" s="4">
        <v>45034.0</v>
      </c>
      <c r="H856" s="3">
        <v>26921.0</v>
      </c>
      <c r="I856" s="3" t="s">
        <v>20</v>
      </c>
      <c r="J856" s="3">
        <v>50.0</v>
      </c>
      <c r="K856" s="5" t="str">
        <f t="shared" si="1"/>
        <v>Above</v>
      </c>
      <c r="L856" s="5" t="str">
        <f t="shared" si="2"/>
        <v>Excellent</v>
      </c>
      <c r="M856" s="5" t="b">
        <f t="shared" si="3"/>
        <v>0</v>
      </c>
      <c r="N856" s="5" t="b">
        <f t="shared" si="4"/>
        <v>0</v>
      </c>
      <c r="O856" s="5" t="b">
        <f t="shared" si="5"/>
        <v>1</v>
      </c>
      <c r="P856" s="5">
        <f t="shared" si="6"/>
        <v>50028</v>
      </c>
    </row>
    <row r="857" ht="14.25" customHeight="1">
      <c r="A857" s="3">
        <v>856.0</v>
      </c>
      <c r="B857" s="3" t="s">
        <v>877</v>
      </c>
      <c r="C857" s="3">
        <v>53.0</v>
      </c>
      <c r="D857" s="3" t="s">
        <v>18</v>
      </c>
      <c r="E857" s="3" t="s">
        <v>34</v>
      </c>
      <c r="F857" s="3">
        <v>77430.0</v>
      </c>
      <c r="G857" s="4">
        <v>42628.0</v>
      </c>
      <c r="H857" s="3">
        <v>27173.0</v>
      </c>
      <c r="I857" s="3" t="s">
        <v>35</v>
      </c>
      <c r="J857" s="3">
        <v>26.0</v>
      </c>
      <c r="K857" s="5" t="str">
        <f t="shared" si="1"/>
        <v>Above</v>
      </c>
      <c r="L857" s="5" t="str">
        <f t="shared" si="2"/>
        <v>Poor</v>
      </c>
      <c r="M857" s="5" t="b">
        <f t="shared" si="3"/>
        <v>0</v>
      </c>
      <c r="N857" s="5" t="b">
        <f t="shared" si="4"/>
        <v>1</v>
      </c>
      <c r="O857" s="5" t="b">
        <f t="shared" si="5"/>
        <v>1</v>
      </c>
      <c r="P857" s="5">
        <f t="shared" si="6"/>
        <v>77430</v>
      </c>
    </row>
    <row r="858" ht="14.25" customHeight="1">
      <c r="A858" s="3">
        <v>857.0</v>
      </c>
      <c r="B858" s="3" t="s">
        <v>878</v>
      </c>
      <c r="C858" s="3">
        <v>31.0</v>
      </c>
      <c r="D858" s="3" t="s">
        <v>18</v>
      </c>
      <c r="E858" s="3" t="s">
        <v>34</v>
      </c>
      <c r="F858" s="3">
        <v>74949.0</v>
      </c>
      <c r="G858" s="4">
        <v>42286.0</v>
      </c>
      <c r="H858" s="3">
        <v>20026.0</v>
      </c>
      <c r="I858" s="3" t="s">
        <v>20</v>
      </c>
      <c r="J858" s="3">
        <v>34.0</v>
      </c>
      <c r="K858" s="5" t="str">
        <f t="shared" si="1"/>
        <v>Above</v>
      </c>
      <c r="L858" s="5" t="str">
        <f t="shared" si="2"/>
        <v>Average</v>
      </c>
      <c r="M858" s="5" t="b">
        <f t="shared" si="3"/>
        <v>0</v>
      </c>
      <c r="N858" s="5" t="b">
        <f t="shared" si="4"/>
        <v>1</v>
      </c>
      <c r="O858" s="5" t="b">
        <f t="shared" si="5"/>
        <v>1</v>
      </c>
      <c r="P858" s="5">
        <f t="shared" si="6"/>
        <v>74949</v>
      </c>
    </row>
    <row r="859" ht="14.25" customHeight="1">
      <c r="A859" s="3">
        <v>858.0</v>
      </c>
      <c r="B859" s="3" t="s">
        <v>879</v>
      </c>
      <c r="C859" s="3">
        <v>57.0</v>
      </c>
      <c r="D859" s="3" t="s">
        <v>18</v>
      </c>
      <c r="E859" s="3" t="s">
        <v>29</v>
      </c>
      <c r="F859" s="3">
        <v>78910.0</v>
      </c>
      <c r="G859" s="4">
        <v>42916.0</v>
      </c>
      <c r="H859" s="3">
        <v>20265.0</v>
      </c>
      <c r="I859" s="3" t="s">
        <v>27</v>
      </c>
      <c r="J859" s="3">
        <v>37.0</v>
      </c>
      <c r="K859" s="5" t="str">
        <f t="shared" si="1"/>
        <v>Above</v>
      </c>
      <c r="L859" s="5" t="str">
        <f t="shared" si="2"/>
        <v>Average</v>
      </c>
      <c r="M859" s="5" t="b">
        <f t="shared" si="3"/>
        <v>0</v>
      </c>
      <c r="N859" s="5" t="b">
        <f t="shared" si="4"/>
        <v>1</v>
      </c>
      <c r="O859" s="5" t="b">
        <f t="shared" si="5"/>
        <v>1</v>
      </c>
      <c r="P859" s="5">
        <f t="shared" si="6"/>
        <v>78910</v>
      </c>
    </row>
    <row r="860" ht="14.25" customHeight="1">
      <c r="A860" s="3">
        <v>859.0</v>
      </c>
      <c r="B860" s="3" t="s">
        <v>880</v>
      </c>
      <c r="C860" s="3">
        <v>22.0</v>
      </c>
      <c r="D860" s="3" t="s">
        <v>18</v>
      </c>
      <c r="E860" s="3" t="s">
        <v>7</v>
      </c>
      <c r="F860" s="3">
        <v>65112.0</v>
      </c>
      <c r="G860" s="4">
        <v>42908.0</v>
      </c>
      <c r="H860" s="3">
        <v>19507.0</v>
      </c>
      <c r="I860" s="3" t="s">
        <v>25</v>
      </c>
      <c r="J860" s="3">
        <v>36.0</v>
      </c>
      <c r="K860" s="5" t="str">
        <f t="shared" si="1"/>
        <v>Above</v>
      </c>
      <c r="L860" s="5" t="str">
        <f t="shared" si="2"/>
        <v>Average</v>
      </c>
      <c r="M860" s="5" t="b">
        <f t="shared" si="3"/>
        <v>0</v>
      </c>
      <c r="N860" s="5" t="b">
        <f t="shared" si="4"/>
        <v>1</v>
      </c>
      <c r="O860" s="5" t="b">
        <f t="shared" si="5"/>
        <v>1</v>
      </c>
      <c r="P860" s="5">
        <f t="shared" si="6"/>
        <v>65112</v>
      </c>
    </row>
    <row r="861" ht="14.25" customHeight="1">
      <c r="A861" s="3">
        <v>860.0</v>
      </c>
      <c r="B861" s="3" t="s">
        <v>881</v>
      </c>
      <c r="C861" s="3">
        <v>47.0</v>
      </c>
      <c r="D861" s="3" t="s">
        <v>22</v>
      </c>
      <c r="E861" s="3" t="s">
        <v>19</v>
      </c>
      <c r="F861" s="3">
        <v>40089.0</v>
      </c>
      <c r="G861" s="4">
        <v>42065.0</v>
      </c>
      <c r="H861" s="3">
        <v>18558.0</v>
      </c>
      <c r="I861" s="3" t="s">
        <v>27</v>
      </c>
      <c r="J861" s="3">
        <v>44.0</v>
      </c>
      <c r="K861" s="5" t="str">
        <f t="shared" si="1"/>
        <v>Below</v>
      </c>
      <c r="L861" s="5" t="str">
        <f t="shared" si="2"/>
        <v>Good</v>
      </c>
      <c r="M861" s="5" t="b">
        <f t="shared" si="3"/>
        <v>0</v>
      </c>
      <c r="N861" s="5" t="b">
        <f t="shared" si="4"/>
        <v>0</v>
      </c>
      <c r="O861" s="5" t="b">
        <f t="shared" si="5"/>
        <v>1</v>
      </c>
      <c r="P861" s="5">
        <f t="shared" si="6"/>
        <v>40089</v>
      </c>
    </row>
    <row r="862" ht="14.25" customHeight="1">
      <c r="A862" s="3">
        <v>861.0</v>
      </c>
      <c r="B862" s="3" t="s">
        <v>882</v>
      </c>
      <c r="C862" s="3">
        <v>21.0</v>
      </c>
      <c r="D862" s="3" t="s">
        <v>22</v>
      </c>
      <c r="E862" s="3" t="s">
        <v>34</v>
      </c>
      <c r="F862" s="3">
        <v>73001.0</v>
      </c>
      <c r="G862" s="4">
        <v>43351.0</v>
      </c>
      <c r="H862" s="3">
        <v>21750.0</v>
      </c>
      <c r="I862" s="3" t="s">
        <v>25</v>
      </c>
      <c r="J862" s="3">
        <v>41.0</v>
      </c>
      <c r="K862" s="5" t="str">
        <f t="shared" si="1"/>
        <v>Above</v>
      </c>
      <c r="L862" s="5" t="str">
        <f t="shared" si="2"/>
        <v>Good</v>
      </c>
      <c r="M862" s="5" t="b">
        <f t="shared" si="3"/>
        <v>0</v>
      </c>
      <c r="N862" s="5" t="b">
        <f t="shared" si="4"/>
        <v>1</v>
      </c>
      <c r="O862" s="5" t="b">
        <f t="shared" si="5"/>
        <v>1</v>
      </c>
      <c r="P862" s="5">
        <f t="shared" si="6"/>
        <v>73001</v>
      </c>
    </row>
    <row r="863" ht="14.25" customHeight="1">
      <c r="A863" s="3">
        <v>862.0</v>
      </c>
      <c r="B863" s="3" t="s">
        <v>883</v>
      </c>
      <c r="C863" s="3">
        <v>51.0</v>
      </c>
      <c r="D863" s="3" t="s">
        <v>22</v>
      </c>
      <c r="E863" s="3" t="s">
        <v>29</v>
      </c>
      <c r="F863" s="3">
        <v>67253.0</v>
      </c>
      <c r="G863" s="4">
        <v>45484.0</v>
      </c>
      <c r="H863" s="3">
        <v>17026.0</v>
      </c>
      <c r="I863" s="3" t="s">
        <v>20</v>
      </c>
      <c r="J863" s="3">
        <v>40.0</v>
      </c>
      <c r="K863" s="5" t="str">
        <f t="shared" si="1"/>
        <v>Above</v>
      </c>
      <c r="L863" s="5" t="str">
        <f t="shared" si="2"/>
        <v>Good</v>
      </c>
      <c r="M863" s="5" t="b">
        <f t="shared" si="3"/>
        <v>0</v>
      </c>
      <c r="N863" s="5" t="b">
        <f t="shared" si="4"/>
        <v>1</v>
      </c>
      <c r="O863" s="5" t="b">
        <f t="shared" si="5"/>
        <v>1</v>
      </c>
      <c r="P863" s="5">
        <f t="shared" si="6"/>
        <v>67253</v>
      </c>
    </row>
    <row r="864" ht="14.25" customHeight="1">
      <c r="A864" s="3">
        <v>863.0</v>
      </c>
      <c r="B864" s="3" t="s">
        <v>884</v>
      </c>
      <c r="C864" s="3">
        <v>25.0</v>
      </c>
      <c r="D864" s="3" t="s">
        <v>18</v>
      </c>
      <c r="E864" s="3" t="s">
        <v>34</v>
      </c>
      <c r="F864" s="3">
        <v>79313.0</v>
      </c>
      <c r="G864" s="4">
        <v>44075.0</v>
      </c>
      <c r="H864" s="3">
        <v>15722.0</v>
      </c>
      <c r="I864" s="3" t="s">
        <v>27</v>
      </c>
      <c r="J864" s="3">
        <v>44.0</v>
      </c>
      <c r="K864" s="5" t="str">
        <f t="shared" si="1"/>
        <v>Above</v>
      </c>
      <c r="L864" s="5" t="str">
        <f t="shared" si="2"/>
        <v>Good</v>
      </c>
      <c r="M864" s="5" t="b">
        <f t="shared" si="3"/>
        <v>0</v>
      </c>
      <c r="N864" s="5" t="b">
        <f t="shared" si="4"/>
        <v>1</v>
      </c>
      <c r="O864" s="5" t="b">
        <f t="shared" si="5"/>
        <v>1</v>
      </c>
      <c r="P864" s="5">
        <f t="shared" si="6"/>
        <v>79313</v>
      </c>
    </row>
    <row r="865" ht="14.25" customHeight="1">
      <c r="A865" s="3">
        <v>864.0</v>
      </c>
      <c r="B865" s="3" t="s">
        <v>885</v>
      </c>
      <c r="C865" s="3">
        <v>49.0</v>
      </c>
      <c r="D865" s="3" t="s">
        <v>22</v>
      </c>
      <c r="E865" s="3" t="s">
        <v>23</v>
      </c>
      <c r="F865" s="3">
        <v>36140.0</v>
      </c>
      <c r="G865" s="4">
        <v>42021.0</v>
      </c>
      <c r="H865" s="3">
        <v>12490.0</v>
      </c>
      <c r="I865" s="3" t="s">
        <v>20</v>
      </c>
      <c r="J865" s="3">
        <v>31.0</v>
      </c>
      <c r="K865" s="5" t="str">
        <f t="shared" si="1"/>
        <v>Below</v>
      </c>
      <c r="L865" s="5" t="str">
        <f t="shared" si="2"/>
        <v>Average</v>
      </c>
      <c r="M865" s="5" t="b">
        <f t="shared" si="3"/>
        <v>0</v>
      </c>
      <c r="N865" s="5" t="b">
        <f t="shared" si="4"/>
        <v>0</v>
      </c>
      <c r="O865" s="5" t="b">
        <f t="shared" si="5"/>
        <v>1</v>
      </c>
      <c r="P865" s="5">
        <f t="shared" si="6"/>
        <v>36140</v>
      </c>
    </row>
    <row r="866" ht="14.25" customHeight="1">
      <c r="A866" s="3">
        <v>865.0</v>
      </c>
      <c r="B866" s="3" t="s">
        <v>886</v>
      </c>
      <c r="C866" s="3">
        <v>60.0</v>
      </c>
      <c r="D866" s="3" t="s">
        <v>22</v>
      </c>
      <c r="E866" s="3" t="s">
        <v>29</v>
      </c>
      <c r="F866" s="3">
        <v>59884.0</v>
      </c>
      <c r="G866" s="4">
        <v>44032.0</v>
      </c>
      <c r="H866" s="3">
        <v>36349.0</v>
      </c>
      <c r="I866" s="3" t="s">
        <v>27</v>
      </c>
      <c r="J866" s="3">
        <v>54.0</v>
      </c>
      <c r="K866" s="5" t="str">
        <f t="shared" si="1"/>
        <v>Above</v>
      </c>
      <c r="L866" s="5" t="str">
        <f t="shared" si="2"/>
        <v>Excellent</v>
      </c>
      <c r="M866" s="5" t="b">
        <f t="shared" si="3"/>
        <v>0</v>
      </c>
      <c r="N866" s="5" t="b">
        <f t="shared" si="4"/>
        <v>0</v>
      </c>
      <c r="O866" s="5" t="b">
        <f t="shared" si="5"/>
        <v>1</v>
      </c>
      <c r="P866" s="5">
        <f t="shared" si="6"/>
        <v>59884</v>
      </c>
    </row>
    <row r="867" ht="14.25" customHeight="1">
      <c r="A867" s="3">
        <v>866.0</v>
      </c>
      <c r="B867" s="3" t="s">
        <v>887</v>
      </c>
      <c r="C867" s="3">
        <v>32.0</v>
      </c>
      <c r="D867" s="3" t="s">
        <v>18</v>
      </c>
      <c r="E867" s="3" t="s">
        <v>34</v>
      </c>
      <c r="F867" s="3">
        <v>45926.0</v>
      </c>
      <c r="G867" s="4">
        <v>45274.0</v>
      </c>
      <c r="H867" s="3">
        <v>17727.0</v>
      </c>
      <c r="I867" s="3" t="s">
        <v>25</v>
      </c>
      <c r="J867" s="3">
        <v>21.0</v>
      </c>
      <c r="K867" s="5" t="str">
        <f t="shared" si="1"/>
        <v>Below</v>
      </c>
      <c r="L867" s="5" t="str">
        <f t="shared" si="2"/>
        <v>Poor</v>
      </c>
      <c r="M867" s="5" t="b">
        <f t="shared" si="3"/>
        <v>0</v>
      </c>
      <c r="N867" s="5" t="b">
        <f t="shared" si="4"/>
        <v>1</v>
      </c>
      <c r="O867" s="5" t="b">
        <f t="shared" si="5"/>
        <v>1</v>
      </c>
      <c r="P867" s="5">
        <f t="shared" si="6"/>
        <v>45926</v>
      </c>
    </row>
    <row r="868" ht="14.25" customHeight="1">
      <c r="A868" s="3">
        <v>867.0</v>
      </c>
      <c r="B868" s="3" t="s">
        <v>888</v>
      </c>
      <c r="C868" s="3">
        <v>51.0</v>
      </c>
      <c r="D868" s="3" t="s">
        <v>22</v>
      </c>
      <c r="E868" s="3" t="s">
        <v>23</v>
      </c>
      <c r="F868" s="3">
        <v>50047.0</v>
      </c>
      <c r="G868" s="4">
        <v>43401.0</v>
      </c>
      <c r="H868" s="3">
        <v>17699.0</v>
      </c>
      <c r="I868" s="3" t="s">
        <v>27</v>
      </c>
      <c r="J868" s="3">
        <v>25.0</v>
      </c>
      <c r="K868" s="5" t="str">
        <f t="shared" si="1"/>
        <v>Above</v>
      </c>
      <c r="L868" s="5" t="str">
        <f t="shared" si="2"/>
        <v>Poor</v>
      </c>
      <c r="M868" s="5" t="b">
        <f t="shared" si="3"/>
        <v>0</v>
      </c>
      <c r="N868" s="5" t="b">
        <f t="shared" si="4"/>
        <v>0</v>
      </c>
      <c r="O868" s="5" t="b">
        <f t="shared" si="5"/>
        <v>1</v>
      </c>
      <c r="P868" s="5">
        <f t="shared" si="6"/>
        <v>50047</v>
      </c>
    </row>
    <row r="869" ht="14.25" customHeight="1">
      <c r="A869" s="3">
        <v>868.0</v>
      </c>
      <c r="B869" s="3" t="s">
        <v>889</v>
      </c>
      <c r="C869" s="3">
        <v>41.0</v>
      </c>
      <c r="D869" s="3" t="s">
        <v>18</v>
      </c>
      <c r="E869" s="3" t="s">
        <v>29</v>
      </c>
      <c r="F869" s="3">
        <v>38856.0</v>
      </c>
      <c r="G869" s="4">
        <v>44239.0</v>
      </c>
      <c r="H869" s="3">
        <v>32871.0</v>
      </c>
      <c r="I869" s="3" t="s">
        <v>25</v>
      </c>
      <c r="J869" s="3">
        <v>48.0</v>
      </c>
      <c r="K869" s="5" t="str">
        <f t="shared" si="1"/>
        <v>Below</v>
      </c>
      <c r="L869" s="5" t="str">
        <f t="shared" si="2"/>
        <v>Good</v>
      </c>
      <c r="M869" s="5" t="b">
        <f t="shared" si="3"/>
        <v>0</v>
      </c>
      <c r="N869" s="5" t="b">
        <f t="shared" si="4"/>
        <v>0</v>
      </c>
      <c r="O869" s="5" t="b">
        <f t="shared" si="5"/>
        <v>1</v>
      </c>
      <c r="P869" s="5">
        <f t="shared" si="6"/>
        <v>38856</v>
      </c>
    </row>
    <row r="870" ht="14.25" customHeight="1">
      <c r="A870" s="3">
        <v>869.0</v>
      </c>
      <c r="B870" s="3" t="s">
        <v>890</v>
      </c>
      <c r="C870" s="3">
        <v>42.0</v>
      </c>
      <c r="D870" s="3" t="s">
        <v>18</v>
      </c>
      <c r="E870" s="3" t="s">
        <v>7</v>
      </c>
      <c r="F870" s="3">
        <v>44635.0</v>
      </c>
      <c r="G870" s="4">
        <v>43524.0</v>
      </c>
      <c r="H870" s="3">
        <v>22236.0</v>
      </c>
      <c r="I870" s="3" t="s">
        <v>20</v>
      </c>
      <c r="J870" s="3">
        <v>27.0</v>
      </c>
      <c r="K870" s="5" t="str">
        <f t="shared" si="1"/>
        <v>Below</v>
      </c>
      <c r="L870" s="5" t="str">
        <f t="shared" si="2"/>
        <v>Poor</v>
      </c>
      <c r="M870" s="5" t="b">
        <f t="shared" si="3"/>
        <v>0</v>
      </c>
      <c r="N870" s="5" t="b">
        <f t="shared" si="4"/>
        <v>0</v>
      </c>
      <c r="O870" s="5" t="b">
        <f t="shared" si="5"/>
        <v>1</v>
      </c>
      <c r="P870" s="5">
        <f t="shared" si="6"/>
        <v>44635</v>
      </c>
    </row>
    <row r="871" ht="14.25" customHeight="1">
      <c r="A871" s="3">
        <v>870.0</v>
      </c>
      <c r="B871" s="3" t="s">
        <v>891</v>
      </c>
      <c r="C871" s="3">
        <v>34.0</v>
      </c>
      <c r="D871" s="3" t="s">
        <v>22</v>
      </c>
      <c r="E871" s="3" t="s">
        <v>19</v>
      </c>
      <c r="F871" s="3">
        <v>59102.0</v>
      </c>
      <c r="G871" s="4">
        <v>42355.0</v>
      </c>
      <c r="H871" s="3">
        <v>29832.0</v>
      </c>
      <c r="I871" s="3" t="s">
        <v>20</v>
      </c>
      <c r="J871" s="3">
        <v>54.0</v>
      </c>
      <c r="K871" s="5" t="str">
        <f t="shared" si="1"/>
        <v>Above</v>
      </c>
      <c r="L871" s="5" t="str">
        <f t="shared" si="2"/>
        <v>Excellent</v>
      </c>
      <c r="M871" s="5" t="b">
        <f t="shared" si="3"/>
        <v>0</v>
      </c>
      <c r="N871" s="5" t="b">
        <f t="shared" si="4"/>
        <v>0</v>
      </c>
      <c r="O871" s="5" t="b">
        <f t="shared" si="5"/>
        <v>1</v>
      </c>
      <c r="P871" s="5">
        <f t="shared" si="6"/>
        <v>59102</v>
      </c>
    </row>
    <row r="872" ht="14.25" customHeight="1">
      <c r="A872" s="3">
        <v>871.0</v>
      </c>
      <c r="B872" s="3" t="s">
        <v>892</v>
      </c>
      <c r="C872" s="3">
        <v>30.0</v>
      </c>
      <c r="D872" s="3" t="s">
        <v>22</v>
      </c>
      <c r="E872" s="3" t="s">
        <v>19</v>
      </c>
      <c r="F872" s="3">
        <v>45255.0</v>
      </c>
      <c r="G872" s="4">
        <v>44991.0</v>
      </c>
      <c r="H872" s="3">
        <v>32639.0</v>
      </c>
      <c r="I872" s="3" t="s">
        <v>27</v>
      </c>
      <c r="J872" s="3">
        <v>49.0</v>
      </c>
      <c r="K872" s="5" t="str">
        <f t="shared" si="1"/>
        <v>Below</v>
      </c>
      <c r="L872" s="5" t="str">
        <f t="shared" si="2"/>
        <v>Good</v>
      </c>
      <c r="M872" s="5" t="b">
        <f t="shared" si="3"/>
        <v>0</v>
      </c>
      <c r="N872" s="5" t="b">
        <f t="shared" si="4"/>
        <v>0</v>
      </c>
      <c r="O872" s="5" t="b">
        <f t="shared" si="5"/>
        <v>1</v>
      </c>
      <c r="P872" s="5">
        <f t="shared" si="6"/>
        <v>45255</v>
      </c>
    </row>
    <row r="873" ht="14.25" customHeight="1">
      <c r="A873" s="3">
        <v>872.0</v>
      </c>
      <c r="B873" s="3" t="s">
        <v>893</v>
      </c>
      <c r="C873" s="3">
        <v>44.0</v>
      </c>
      <c r="D873" s="3" t="s">
        <v>18</v>
      </c>
      <c r="E873" s="3" t="s">
        <v>29</v>
      </c>
      <c r="F873" s="3">
        <v>79143.0</v>
      </c>
      <c r="G873" s="4">
        <v>43746.0</v>
      </c>
      <c r="H873" s="3">
        <v>20423.0</v>
      </c>
      <c r="I873" s="3" t="s">
        <v>27</v>
      </c>
      <c r="J873" s="3">
        <v>56.0</v>
      </c>
      <c r="K873" s="5" t="str">
        <f t="shared" si="1"/>
        <v>Above</v>
      </c>
      <c r="L873" s="5" t="str">
        <f t="shared" si="2"/>
        <v>Excellent</v>
      </c>
      <c r="M873" s="5" t="b">
        <f t="shared" si="3"/>
        <v>0</v>
      </c>
      <c r="N873" s="5" t="b">
        <f t="shared" si="4"/>
        <v>1</v>
      </c>
      <c r="O873" s="5" t="b">
        <f t="shared" si="5"/>
        <v>1</v>
      </c>
      <c r="P873" s="5">
        <f t="shared" si="6"/>
        <v>79143</v>
      </c>
    </row>
    <row r="874" ht="14.25" customHeight="1">
      <c r="A874" s="3">
        <v>873.0</v>
      </c>
      <c r="B874" s="3" t="s">
        <v>894</v>
      </c>
      <c r="C874" s="3">
        <v>39.0</v>
      </c>
      <c r="D874" s="3" t="s">
        <v>22</v>
      </c>
      <c r="E874" s="3" t="s">
        <v>19</v>
      </c>
      <c r="F874" s="3">
        <v>65736.0</v>
      </c>
      <c r="G874" s="4">
        <v>43970.0</v>
      </c>
      <c r="H874" s="3">
        <v>27407.0</v>
      </c>
      <c r="I874" s="3" t="s">
        <v>20</v>
      </c>
      <c r="J874" s="3">
        <v>25.0</v>
      </c>
      <c r="K874" s="5" t="str">
        <f t="shared" si="1"/>
        <v>Above</v>
      </c>
      <c r="L874" s="5" t="str">
        <f t="shared" si="2"/>
        <v>Poor</v>
      </c>
      <c r="M874" s="5" t="b">
        <f t="shared" si="3"/>
        <v>0</v>
      </c>
      <c r="N874" s="5" t="b">
        <f t="shared" si="4"/>
        <v>1</v>
      </c>
      <c r="O874" s="5" t="b">
        <f t="shared" si="5"/>
        <v>1</v>
      </c>
      <c r="P874" s="5">
        <f t="shared" si="6"/>
        <v>65736</v>
      </c>
    </row>
    <row r="875" ht="14.25" customHeight="1">
      <c r="A875" s="3">
        <v>874.0</v>
      </c>
      <c r="B875" s="3" t="s">
        <v>895</v>
      </c>
      <c r="C875" s="3">
        <v>51.0</v>
      </c>
      <c r="D875" s="3" t="s">
        <v>22</v>
      </c>
      <c r="E875" s="3" t="s">
        <v>34</v>
      </c>
      <c r="F875" s="3">
        <v>69820.0</v>
      </c>
      <c r="G875" s="4">
        <v>44415.0</v>
      </c>
      <c r="H875" s="3">
        <v>14726.0</v>
      </c>
      <c r="I875" s="3" t="s">
        <v>20</v>
      </c>
      <c r="J875" s="3">
        <v>47.0</v>
      </c>
      <c r="K875" s="5" t="str">
        <f t="shared" si="1"/>
        <v>Above</v>
      </c>
      <c r="L875" s="5" t="str">
        <f t="shared" si="2"/>
        <v>Good</v>
      </c>
      <c r="M875" s="5" t="b">
        <f t="shared" si="3"/>
        <v>0</v>
      </c>
      <c r="N875" s="5" t="b">
        <f t="shared" si="4"/>
        <v>1</v>
      </c>
      <c r="O875" s="5" t="b">
        <f t="shared" si="5"/>
        <v>1</v>
      </c>
      <c r="P875" s="5">
        <f t="shared" si="6"/>
        <v>69820</v>
      </c>
    </row>
    <row r="876" ht="14.25" customHeight="1">
      <c r="A876" s="3">
        <v>875.0</v>
      </c>
      <c r="B876" s="3" t="s">
        <v>896</v>
      </c>
      <c r="C876" s="3">
        <v>50.0</v>
      </c>
      <c r="D876" s="3" t="s">
        <v>18</v>
      </c>
      <c r="E876" s="3" t="s">
        <v>19</v>
      </c>
      <c r="F876" s="3">
        <v>75253.0</v>
      </c>
      <c r="G876" s="4">
        <v>44348.0</v>
      </c>
      <c r="H876" s="3">
        <v>22413.0</v>
      </c>
      <c r="I876" s="3" t="s">
        <v>35</v>
      </c>
      <c r="J876" s="3">
        <v>47.0</v>
      </c>
      <c r="K876" s="5" t="str">
        <f t="shared" si="1"/>
        <v>Above</v>
      </c>
      <c r="L876" s="5" t="str">
        <f t="shared" si="2"/>
        <v>Good</v>
      </c>
      <c r="M876" s="5" t="b">
        <f t="shared" si="3"/>
        <v>0</v>
      </c>
      <c r="N876" s="5" t="b">
        <f t="shared" si="4"/>
        <v>1</v>
      </c>
      <c r="O876" s="5" t="b">
        <f t="shared" si="5"/>
        <v>1</v>
      </c>
      <c r="P876" s="5">
        <f t="shared" si="6"/>
        <v>75253</v>
      </c>
    </row>
    <row r="877" ht="14.25" customHeight="1">
      <c r="A877" s="3">
        <v>876.0</v>
      </c>
      <c r="B877" s="3" t="s">
        <v>897</v>
      </c>
      <c r="C877" s="3">
        <v>50.0</v>
      </c>
      <c r="D877" s="3" t="s">
        <v>22</v>
      </c>
      <c r="E877" s="3" t="s">
        <v>34</v>
      </c>
      <c r="F877" s="3">
        <v>59049.0</v>
      </c>
      <c r="G877" s="4">
        <v>43222.0</v>
      </c>
      <c r="H877" s="3">
        <v>24693.0</v>
      </c>
      <c r="I877" s="3" t="s">
        <v>20</v>
      </c>
      <c r="J877" s="3">
        <v>20.0</v>
      </c>
      <c r="K877" s="5" t="str">
        <f t="shared" si="1"/>
        <v>Above</v>
      </c>
      <c r="L877" s="5" t="str">
        <f t="shared" si="2"/>
        <v>Poor</v>
      </c>
      <c r="M877" s="5" t="b">
        <f t="shared" si="3"/>
        <v>0</v>
      </c>
      <c r="N877" s="5" t="b">
        <f t="shared" si="4"/>
        <v>1</v>
      </c>
      <c r="O877" s="5" t="b">
        <f t="shared" si="5"/>
        <v>1</v>
      </c>
      <c r="P877" s="5">
        <f t="shared" si="6"/>
        <v>59049</v>
      </c>
    </row>
    <row r="878" ht="14.25" customHeight="1">
      <c r="A878" s="3">
        <v>877.0</v>
      </c>
      <c r="B878" s="3" t="s">
        <v>898</v>
      </c>
      <c r="C878" s="3">
        <v>55.0</v>
      </c>
      <c r="D878" s="3" t="s">
        <v>22</v>
      </c>
      <c r="E878" s="3" t="s">
        <v>7</v>
      </c>
      <c r="F878" s="3">
        <v>64879.0</v>
      </c>
      <c r="G878" s="4">
        <v>43195.0</v>
      </c>
      <c r="H878" s="3">
        <v>29387.0</v>
      </c>
      <c r="I878" s="3" t="s">
        <v>25</v>
      </c>
      <c r="J878" s="3">
        <v>43.0</v>
      </c>
      <c r="K878" s="5" t="str">
        <f t="shared" si="1"/>
        <v>Above</v>
      </c>
      <c r="L878" s="5" t="str">
        <f t="shared" si="2"/>
        <v>Good</v>
      </c>
      <c r="M878" s="5" t="b">
        <f t="shared" si="3"/>
        <v>0</v>
      </c>
      <c r="N878" s="5" t="b">
        <f t="shared" si="4"/>
        <v>1</v>
      </c>
      <c r="O878" s="5" t="b">
        <f t="shared" si="5"/>
        <v>1</v>
      </c>
      <c r="P878" s="5">
        <f t="shared" si="6"/>
        <v>64879</v>
      </c>
    </row>
    <row r="879" ht="14.25" customHeight="1">
      <c r="A879" s="3">
        <v>878.0</v>
      </c>
      <c r="B879" s="3" t="s">
        <v>899</v>
      </c>
      <c r="C879" s="3">
        <v>56.0</v>
      </c>
      <c r="D879" s="3" t="s">
        <v>22</v>
      </c>
      <c r="E879" s="3" t="s">
        <v>34</v>
      </c>
      <c r="F879" s="3">
        <v>75112.0</v>
      </c>
      <c r="G879" s="4">
        <v>44981.0</v>
      </c>
      <c r="H879" s="3">
        <v>39099.0</v>
      </c>
      <c r="I879" s="3" t="s">
        <v>27</v>
      </c>
      <c r="J879" s="3">
        <v>23.0</v>
      </c>
      <c r="K879" s="5" t="str">
        <f t="shared" si="1"/>
        <v>Above</v>
      </c>
      <c r="L879" s="5" t="str">
        <f t="shared" si="2"/>
        <v>Poor</v>
      </c>
      <c r="M879" s="5" t="b">
        <f t="shared" si="3"/>
        <v>0</v>
      </c>
      <c r="N879" s="5" t="b">
        <f t="shared" si="4"/>
        <v>1</v>
      </c>
      <c r="O879" s="5" t="b">
        <f t="shared" si="5"/>
        <v>1</v>
      </c>
      <c r="P879" s="5">
        <f t="shared" si="6"/>
        <v>75112</v>
      </c>
    </row>
    <row r="880" ht="14.25" customHeight="1">
      <c r="A880" s="3">
        <v>879.0</v>
      </c>
      <c r="B880" s="3" t="s">
        <v>900</v>
      </c>
      <c r="C880" s="3">
        <v>23.0</v>
      </c>
      <c r="D880" s="3" t="s">
        <v>18</v>
      </c>
      <c r="E880" s="3" t="s">
        <v>34</v>
      </c>
      <c r="F880" s="3">
        <v>37197.0</v>
      </c>
      <c r="G880" s="4">
        <v>41937.0</v>
      </c>
      <c r="H880" s="3">
        <v>28357.0</v>
      </c>
      <c r="I880" s="3" t="s">
        <v>27</v>
      </c>
      <c r="J880" s="3">
        <v>59.0</v>
      </c>
      <c r="K880" s="5" t="str">
        <f t="shared" si="1"/>
        <v>Below</v>
      </c>
      <c r="L880" s="5" t="str">
        <f t="shared" si="2"/>
        <v>Excellent</v>
      </c>
      <c r="M880" s="5" t="b">
        <f t="shared" si="3"/>
        <v>0</v>
      </c>
      <c r="N880" s="5" t="b">
        <f t="shared" si="4"/>
        <v>1</v>
      </c>
      <c r="O880" s="5" t="b">
        <f t="shared" si="5"/>
        <v>1</v>
      </c>
      <c r="P880" s="5">
        <f t="shared" si="6"/>
        <v>37197</v>
      </c>
    </row>
    <row r="881" ht="14.25" customHeight="1">
      <c r="A881" s="3">
        <v>880.0</v>
      </c>
      <c r="B881" s="3" t="s">
        <v>901</v>
      </c>
      <c r="C881" s="3">
        <v>53.0</v>
      </c>
      <c r="D881" s="3" t="s">
        <v>22</v>
      </c>
      <c r="E881" s="3" t="s">
        <v>19</v>
      </c>
      <c r="F881" s="3">
        <v>49876.0</v>
      </c>
      <c r="G881" s="4">
        <v>44098.0</v>
      </c>
      <c r="H881" s="3">
        <v>11158.0</v>
      </c>
      <c r="I881" s="3" t="s">
        <v>25</v>
      </c>
      <c r="J881" s="3">
        <v>24.0</v>
      </c>
      <c r="K881" s="5" t="str">
        <f t="shared" si="1"/>
        <v>Below</v>
      </c>
      <c r="L881" s="5" t="str">
        <f t="shared" si="2"/>
        <v>Poor</v>
      </c>
      <c r="M881" s="5" t="b">
        <f t="shared" si="3"/>
        <v>0</v>
      </c>
      <c r="N881" s="5" t="b">
        <f t="shared" si="4"/>
        <v>0</v>
      </c>
      <c r="O881" s="5" t="b">
        <f t="shared" si="5"/>
        <v>1</v>
      </c>
      <c r="P881" s="5">
        <f t="shared" si="6"/>
        <v>49876</v>
      </c>
    </row>
    <row r="882" ht="14.25" customHeight="1">
      <c r="A882" s="3">
        <v>881.0</v>
      </c>
      <c r="B882" s="3" t="s">
        <v>902</v>
      </c>
      <c r="C882" s="3">
        <v>32.0</v>
      </c>
      <c r="D882" s="3" t="s">
        <v>18</v>
      </c>
      <c r="E882" s="3" t="s">
        <v>23</v>
      </c>
      <c r="F882" s="3">
        <v>65187.0</v>
      </c>
      <c r="G882" s="4">
        <v>45027.0</v>
      </c>
      <c r="H882" s="3">
        <v>10263.0</v>
      </c>
      <c r="I882" s="3" t="s">
        <v>25</v>
      </c>
      <c r="J882" s="3">
        <v>20.0</v>
      </c>
      <c r="K882" s="5" t="str">
        <f t="shared" si="1"/>
        <v>Above</v>
      </c>
      <c r="L882" s="5" t="str">
        <f t="shared" si="2"/>
        <v>Poor</v>
      </c>
      <c r="M882" s="5" t="b">
        <f t="shared" si="3"/>
        <v>0</v>
      </c>
      <c r="N882" s="5" t="b">
        <f t="shared" si="4"/>
        <v>1</v>
      </c>
      <c r="O882" s="5" t="b">
        <f t="shared" si="5"/>
        <v>1</v>
      </c>
      <c r="P882" s="5">
        <f t="shared" si="6"/>
        <v>65187</v>
      </c>
    </row>
    <row r="883" ht="14.25" customHeight="1">
      <c r="A883" s="3">
        <v>882.0</v>
      </c>
      <c r="B883" s="3" t="s">
        <v>903</v>
      </c>
      <c r="C883" s="3">
        <v>55.0</v>
      </c>
      <c r="D883" s="3" t="s">
        <v>18</v>
      </c>
      <c r="E883" s="3" t="s">
        <v>23</v>
      </c>
      <c r="F883" s="3">
        <v>37548.0</v>
      </c>
      <c r="G883" s="4">
        <v>44717.0</v>
      </c>
      <c r="H883" s="3">
        <v>15237.0</v>
      </c>
      <c r="I883" s="3" t="s">
        <v>27</v>
      </c>
      <c r="J883" s="3">
        <v>39.0</v>
      </c>
      <c r="K883" s="5" t="str">
        <f t="shared" si="1"/>
        <v>Below</v>
      </c>
      <c r="L883" s="5" t="str">
        <f t="shared" si="2"/>
        <v>Average</v>
      </c>
      <c r="M883" s="5" t="b">
        <f t="shared" si="3"/>
        <v>0</v>
      </c>
      <c r="N883" s="5" t="b">
        <f t="shared" si="4"/>
        <v>0</v>
      </c>
      <c r="O883" s="5" t="b">
        <f t="shared" si="5"/>
        <v>1</v>
      </c>
      <c r="P883" s="5">
        <f t="shared" si="6"/>
        <v>37548</v>
      </c>
    </row>
    <row r="884" ht="14.25" customHeight="1">
      <c r="A884" s="3">
        <v>883.0</v>
      </c>
      <c r="B884" s="3" t="s">
        <v>904</v>
      </c>
      <c r="C884" s="3">
        <v>43.0</v>
      </c>
      <c r="D884" s="3" t="s">
        <v>22</v>
      </c>
      <c r="E884" s="3" t="s">
        <v>23</v>
      </c>
      <c r="F884" s="3">
        <v>32145.0</v>
      </c>
      <c r="G884" s="4">
        <v>42700.0</v>
      </c>
      <c r="H884" s="3">
        <v>34441.0</v>
      </c>
      <c r="I884" s="3" t="s">
        <v>20</v>
      </c>
      <c r="J884" s="3">
        <v>26.0</v>
      </c>
      <c r="K884" s="5" t="str">
        <f t="shared" si="1"/>
        <v>Below</v>
      </c>
      <c r="L884" s="5" t="str">
        <f t="shared" si="2"/>
        <v>Poor</v>
      </c>
      <c r="M884" s="5" t="b">
        <f t="shared" si="3"/>
        <v>1</v>
      </c>
      <c r="N884" s="5" t="b">
        <f t="shared" si="4"/>
        <v>0</v>
      </c>
      <c r="O884" s="5" t="b">
        <f t="shared" si="5"/>
        <v>1</v>
      </c>
      <c r="P884" s="5">
        <f t="shared" si="6"/>
        <v>32145</v>
      </c>
    </row>
    <row r="885" ht="14.25" customHeight="1">
      <c r="A885" s="3">
        <v>884.0</v>
      </c>
      <c r="B885" s="3" t="s">
        <v>905</v>
      </c>
      <c r="C885" s="3">
        <v>58.0</v>
      </c>
      <c r="D885" s="3" t="s">
        <v>18</v>
      </c>
      <c r="E885" s="3" t="s">
        <v>23</v>
      </c>
      <c r="F885" s="3">
        <v>61099.0</v>
      </c>
      <c r="G885" s="4">
        <v>42125.0</v>
      </c>
      <c r="H885" s="3">
        <v>23384.0</v>
      </c>
      <c r="I885" s="3" t="s">
        <v>27</v>
      </c>
      <c r="J885" s="3">
        <v>48.0</v>
      </c>
      <c r="K885" s="5" t="str">
        <f t="shared" si="1"/>
        <v>Above</v>
      </c>
      <c r="L885" s="5" t="str">
        <f t="shared" si="2"/>
        <v>Good</v>
      </c>
      <c r="M885" s="5" t="b">
        <f t="shared" si="3"/>
        <v>0</v>
      </c>
      <c r="N885" s="5" t="b">
        <f t="shared" si="4"/>
        <v>1</v>
      </c>
      <c r="O885" s="5" t="b">
        <f t="shared" si="5"/>
        <v>1</v>
      </c>
      <c r="P885" s="5">
        <f t="shared" si="6"/>
        <v>61099</v>
      </c>
    </row>
    <row r="886" ht="14.25" customHeight="1">
      <c r="A886" s="3">
        <v>885.0</v>
      </c>
      <c r="B886" s="3" t="s">
        <v>906</v>
      </c>
      <c r="C886" s="3">
        <v>34.0</v>
      </c>
      <c r="D886" s="3" t="s">
        <v>18</v>
      </c>
      <c r="E886" s="3" t="s">
        <v>23</v>
      </c>
      <c r="F886" s="3">
        <v>55575.0</v>
      </c>
      <c r="G886" s="4">
        <v>43105.0</v>
      </c>
      <c r="H886" s="3">
        <v>29557.0</v>
      </c>
      <c r="I886" s="3" t="s">
        <v>25</v>
      </c>
      <c r="J886" s="3">
        <v>35.0</v>
      </c>
      <c r="K886" s="5" t="str">
        <f t="shared" si="1"/>
        <v>Above</v>
      </c>
      <c r="L886" s="5" t="str">
        <f t="shared" si="2"/>
        <v>Average</v>
      </c>
      <c r="M886" s="5" t="b">
        <f t="shared" si="3"/>
        <v>0</v>
      </c>
      <c r="N886" s="5" t="b">
        <f t="shared" si="4"/>
        <v>0</v>
      </c>
      <c r="O886" s="5" t="b">
        <f t="shared" si="5"/>
        <v>1</v>
      </c>
      <c r="P886" s="5">
        <f t="shared" si="6"/>
        <v>55575</v>
      </c>
    </row>
    <row r="887" ht="14.25" customHeight="1">
      <c r="A887" s="3">
        <v>886.0</v>
      </c>
      <c r="B887" s="3" t="s">
        <v>907</v>
      </c>
      <c r="C887" s="3">
        <v>58.0</v>
      </c>
      <c r="D887" s="3" t="s">
        <v>22</v>
      </c>
      <c r="E887" s="3" t="s">
        <v>23</v>
      </c>
      <c r="F887" s="3">
        <v>59378.0</v>
      </c>
      <c r="G887" s="4">
        <v>43767.0</v>
      </c>
      <c r="H887" s="3">
        <v>39484.0</v>
      </c>
      <c r="I887" s="3" t="s">
        <v>20</v>
      </c>
      <c r="J887" s="3">
        <v>31.0</v>
      </c>
      <c r="K887" s="5" t="str">
        <f t="shared" si="1"/>
        <v>Above</v>
      </c>
      <c r="L887" s="5" t="str">
        <f t="shared" si="2"/>
        <v>Average</v>
      </c>
      <c r="M887" s="5" t="b">
        <f t="shared" si="3"/>
        <v>1</v>
      </c>
      <c r="N887" s="5" t="b">
        <f t="shared" si="4"/>
        <v>0</v>
      </c>
      <c r="O887" s="5" t="b">
        <f t="shared" si="5"/>
        <v>1</v>
      </c>
      <c r="P887" s="5">
        <f t="shared" si="6"/>
        <v>59378</v>
      </c>
    </row>
    <row r="888" ht="14.25" customHeight="1">
      <c r="A888" s="3">
        <v>887.0</v>
      </c>
      <c r="B888" s="3" t="s">
        <v>908</v>
      </c>
      <c r="C888" s="3">
        <v>31.0</v>
      </c>
      <c r="D888" s="3" t="s">
        <v>22</v>
      </c>
      <c r="E888" s="3" t="s">
        <v>19</v>
      </c>
      <c r="F888" s="3">
        <v>33762.0</v>
      </c>
      <c r="G888" s="4">
        <v>44271.0</v>
      </c>
      <c r="H888" s="3">
        <v>31948.0</v>
      </c>
      <c r="I888" s="3" t="s">
        <v>35</v>
      </c>
      <c r="J888" s="3">
        <v>37.0</v>
      </c>
      <c r="K888" s="5" t="str">
        <f t="shared" si="1"/>
        <v>Below</v>
      </c>
      <c r="L888" s="5" t="str">
        <f t="shared" si="2"/>
        <v>Average</v>
      </c>
      <c r="M888" s="5" t="b">
        <f t="shared" si="3"/>
        <v>0</v>
      </c>
      <c r="N888" s="5" t="b">
        <f t="shared" si="4"/>
        <v>0</v>
      </c>
      <c r="O888" s="5" t="b">
        <f t="shared" si="5"/>
        <v>1</v>
      </c>
      <c r="P888" s="5">
        <f t="shared" si="6"/>
        <v>33762</v>
      </c>
    </row>
    <row r="889" ht="14.25" customHeight="1">
      <c r="A889" s="3">
        <v>888.0</v>
      </c>
      <c r="B889" s="3" t="s">
        <v>909</v>
      </c>
      <c r="C889" s="3">
        <v>43.0</v>
      </c>
      <c r="D889" s="3" t="s">
        <v>22</v>
      </c>
      <c r="E889" s="3" t="s">
        <v>34</v>
      </c>
      <c r="F889" s="3">
        <v>60615.0</v>
      </c>
      <c r="G889" s="4">
        <v>43618.0</v>
      </c>
      <c r="H889" s="3">
        <v>13013.0</v>
      </c>
      <c r="I889" s="3" t="s">
        <v>35</v>
      </c>
      <c r="J889" s="3">
        <v>47.0</v>
      </c>
      <c r="K889" s="5" t="str">
        <f t="shared" si="1"/>
        <v>Above</v>
      </c>
      <c r="L889" s="5" t="str">
        <f t="shared" si="2"/>
        <v>Good</v>
      </c>
      <c r="M889" s="5" t="b">
        <f t="shared" si="3"/>
        <v>0</v>
      </c>
      <c r="N889" s="5" t="b">
        <f t="shared" si="4"/>
        <v>1</v>
      </c>
      <c r="O889" s="5" t="b">
        <f t="shared" si="5"/>
        <v>1</v>
      </c>
      <c r="P889" s="5">
        <f t="shared" si="6"/>
        <v>60615</v>
      </c>
    </row>
    <row r="890" ht="14.25" customHeight="1">
      <c r="A890" s="3">
        <v>889.0</v>
      </c>
      <c r="B890" s="3" t="s">
        <v>910</v>
      </c>
      <c r="C890" s="3">
        <v>34.0</v>
      </c>
      <c r="D890" s="3" t="s">
        <v>22</v>
      </c>
      <c r="E890" s="3" t="s">
        <v>29</v>
      </c>
      <c r="F890" s="3">
        <v>40399.0</v>
      </c>
      <c r="G890" s="4">
        <v>44634.0</v>
      </c>
      <c r="H890" s="3">
        <v>39679.0</v>
      </c>
      <c r="I890" s="3" t="s">
        <v>27</v>
      </c>
      <c r="J890" s="3">
        <v>54.0</v>
      </c>
      <c r="K890" s="5" t="str">
        <f t="shared" si="1"/>
        <v>Below</v>
      </c>
      <c r="L890" s="5" t="str">
        <f t="shared" si="2"/>
        <v>Excellent</v>
      </c>
      <c r="M890" s="5" t="b">
        <f t="shared" si="3"/>
        <v>0</v>
      </c>
      <c r="N890" s="5" t="b">
        <f t="shared" si="4"/>
        <v>0</v>
      </c>
      <c r="O890" s="5" t="b">
        <f t="shared" si="5"/>
        <v>1</v>
      </c>
      <c r="P890" s="5">
        <f t="shared" si="6"/>
        <v>40399</v>
      </c>
    </row>
    <row r="891" ht="14.25" customHeight="1">
      <c r="A891" s="3">
        <v>890.0</v>
      </c>
      <c r="B891" s="3" t="s">
        <v>911</v>
      </c>
      <c r="C891" s="3">
        <v>37.0</v>
      </c>
      <c r="D891" s="3" t="s">
        <v>18</v>
      </c>
      <c r="E891" s="3" t="s">
        <v>7</v>
      </c>
      <c r="F891" s="3">
        <v>46397.0</v>
      </c>
      <c r="G891" s="4">
        <v>43699.0</v>
      </c>
      <c r="H891" s="3">
        <v>24298.0</v>
      </c>
      <c r="I891" s="3" t="s">
        <v>20</v>
      </c>
      <c r="J891" s="3">
        <v>31.0</v>
      </c>
      <c r="K891" s="5" t="str">
        <f t="shared" si="1"/>
        <v>Below</v>
      </c>
      <c r="L891" s="5" t="str">
        <f t="shared" si="2"/>
        <v>Average</v>
      </c>
      <c r="M891" s="5" t="b">
        <f t="shared" si="3"/>
        <v>0</v>
      </c>
      <c r="N891" s="5" t="b">
        <f t="shared" si="4"/>
        <v>0</v>
      </c>
      <c r="O891" s="5" t="b">
        <f t="shared" si="5"/>
        <v>1</v>
      </c>
      <c r="P891" s="5">
        <f t="shared" si="6"/>
        <v>46397</v>
      </c>
    </row>
    <row r="892" ht="14.25" customHeight="1">
      <c r="A892" s="3">
        <v>891.0</v>
      </c>
      <c r="B892" s="3" t="s">
        <v>912</v>
      </c>
      <c r="C892" s="3">
        <v>52.0</v>
      </c>
      <c r="D892" s="3" t="s">
        <v>22</v>
      </c>
      <c r="E892" s="3" t="s">
        <v>7</v>
      </c>
      <c r="F892" s="3">
        <v>74353.0</v>
      </c>
      <c r="G892" s="4">
        <v>41898.0</v>
      </c>
      <c r="H892" s="3">
        <v>17183.0</v>
      </c>
      <c r="I892" s="3" t="s">
        <v>27</v>
      </c>
      <c r="J892" s="3">
        <v>56.0</v>
      </c>
      <c r="K892" s="5" t="str">
        <f t="shared" si="1"/>
        <v>Above</v>
      </c>
      <c r="L892" s="5" t="str">
        <f t="shared" si="2"/>
        <v>Excellent</v>
      </c>
      <c r="M892" s="5" t="b">
        <f t="shared" si="3"/>
        <v>0</v>
      </c>
      <c r="N892" s="5" t="b">
        <f t="shared" si="4"/>
        <v>1</v>
      </c>
      <c r="O892" s="5" t="b">
        <f t="shared" si="5"/>
        <v>1</v>
      </c>
      <c r="P892" s="5">
        <f t="shared" si="6"/>
        <v>74353</v>
      </c>
    </row>
    <row r="893" ht="14.25" customHeight="1">
      <c r="A893" s="3">
        <v>892.0</v>
      </c>
      <c r="B893" s="3" t="s">
        <v>913</v>
      </c>
      <c r="C893" s="3">
        <v>36.0</v>
      </c>
      <c r="D893" s="3" t="s">
        <v>18</v>
      </c>
      <c r="E893" s="3" t="s">
        <v>29</v>
      </c>
      <c r="F893" s="3">
        <v>77280.0</v>
      </c>
      <c r="G893" s="4">
        <v>42199.0</v>
      </c>
      <c r="H893" s="3">
        <v>36661.0</v>
      </c>
      <c r="I893" s="3" t="s">
        <v>27</v>
      </c>
      <c r="J893" s="3">
        <v>43.0</v>
      </c>
      <c r="K893" s="5" t="str">
        <f t="shared" si="1"/>
        <v>Above</v>
      </c>
      <c r="L893" s="5" t="str">
        <f t="shared" si="2"/>
        <v>Good</v>
      </c>
      <c r="M893" s="5" t="b">
        <f t="shared" si="3"/>
        <v>0</v>
      </c>
      <c r="N893" s="5" t="b">
        <f t="shared" si="4"/>
        <v>1</v>
      </c>
      <c r="O893" s="5" t="b">
        <f t="shared" si="5"/>
        <v>1</v>
      </c>
      <c r="P893" s="5">
        <f t="shared" si="6"/>
        <v>77280</v>
      </c>
    </row>
    <row r="894" ht="14.25" customHeight="1">
      <c r="A894" s="3">
        <v>893.0</v>
      </c>
      <c r="B894" s="3" t="s">
        <v>914</v>
      </c>
      <c r="C894" s="3">
        <v>55.0</v>
      </c>
      <c r="D894" s="3" t="s">
        <v>22</v>
      </c>
      <c r="E894" s="3" t="s">
        <v>19</v>
      </c>
      <c r="F894" s="3">
        <v>45338.0</v>
      </c>
      <c r="G894" s="4">
        <v>44696.0</v>
      </c>
      <c r="H894" s="3">
        <v>30017.0</v>
      </c>
      <c r="I894" s="3" t="s">
        <v>35</v>
      </c>
      <c r="J894" s="3">
        <v>42.0</v>
      </c>
      <c r="K894" s="5" t="str">
        <f t="shared" si="1"/>
        <v>Below</v>
      </c>
      <c r="L894" s="5" t="str">
        <f t="shared" si="2"/>
        <v>Good</v>
      </c>
      <c r="M894" s="5" t="b">
        <f t="shared" si="3"/>
        <v>0</v>
      </c>
      <c r="N894" s="5" t="b">
        <f t="shared" si="4"/>
        <v>0</v>
      </c>
      <c r="O894" s="5" t="b">
        <f t="shared" si="5"/>
        <v>1</v>
      </c>
      <c r="P894" s="5">
        <f t="shared" si="6"/>
        <v>45338</v>
      </c>
    </row>
    <row r="895" ht="14.25" customHeight="1">
      <c r="A895" s="3">
        <v>894.0</v>
      </c>
      <c r="B895" s="3" t="s">
        <v>915</v>
      </c>
      <c r="C895" s="3">
        <v>40.0</v>
      </c>
      <c r="D895" s="3" t="s">
        <v>18</v>
      </c>
      <c r="E895" s="3" t="s">
        <v>7</v>
      </c>
      <c r="F895" s="3">
        <v>73552.0</v>
      </c>
      <c r="G895" s="4">
        <v>43488.0</v>
      </c>
      <c r="H895" s="3">
        <v>17258.0</v>
      </c>
      <c r="I895" s="3" t="s">
        <v>35</v>
      </c>
      <c r="J895" s="3">
        <v>27.0</v>
      </c>
      <c r="K895" s="5" t="str">
        <f t="shared" si="1"/>
        <v>Above</v>
      </c>
      <c r="L895" s="5" t="str">
        <f t="shared" si="2"/>
        <v>Poor</v>
      </c>
      <c r="M895" s="5" t="b">
        <f t="shared" si="3"/>
        <v>0</v>
      </c>
      <c r="N895" s="5" t="b">
        <f t="shared" si="4"/>
        <v>1</v>
      </c>
      <c r="O895" s="5" t="b">
        <f t="shared" si="5"/>
        <v>1</v>
      </c>
      <c r="P895" s="5">
        <f t="shared" si="6"/>
        <v>73552</v>
      </c>
    </row>
    <row r="896" ht="14.25" customHeight="1">
      <c r="A896" s="3">
        <v>895.0</v>
      </c>
      <c r="B896" s="3" t="s">
        <v>916</v>
      </c>
      <c r="C896" s="3">
        <v>31.0</v>
      </c>
      <c r="D896" s="3" t="s">
        <v>18</v>
      </c>
      <c r="E896" s="3" t="s">
        <v>19</v>
      </c>
      <c r="F896" s="3">
        <v>67549.0</v>
      </c>
      <c r="G896" s="4">
        <v>42293.0</v>
      </c>
      <c r="H896" s="3">
        <v>10680.0</v>
      </c>
      <c r="I896" s="3" t="s">
        <v>27</v>
      </c>
      <c r="J896" s="3">
        <v>25.0</v>
      </c>
      <c r="K896" s="5" t="str">
        <f t="shared" si="1"/>
        <v>Above</v>
      </c>
      <c r="L896" s="5" t="str">
        <f t="shared" si="2"/>
        <v>Poor</v>
      </c>
      <c r="M896" s="5" t="b">
        <f t="shared" si="3"/>
        <v>0</v>
      </c>
      <c r="N896" s="5" t="b">
        <f t="shared" si="4"/>
        <v>1</v>
      </c>
      <c r="O896" s="5" t="b">
        <f t="shared" si="5"/>
        <v>1</v>
      </c>
      <c r="P896" s="5">
        <f t="shared" si="6"/>
        <v>67549</v>
      </c>
    </row>
    <row r="897" ht="14.25" customHeight="1">
      <c r="A897" s="3">
        <v>896.0</v>
      </c>
      <c r="B897" s="3" t="s">
        <v>917</v>
      </c>
      <c r="C897" s="3">
        <v>35.0</v>
      </c>
      <c r="D897" s="3" t="s">
        <v>18</v>
      </c>
      <c r="E897" s="3" t="s">
        <v>34</v>
      </c>
      <c r="F897" s="3">
        <v>32928.0</v>
      </c>
      <c r="G897" s="4">
        <v>44430.0</v>
      </c>
      <c r="H897" s="3">
        <v>26946.0</v>
      </c>
      <c r="I897" s="3" t="s">
        <v>25</v>
      </c>
      <c r="J897" s="3">
        <v>23.0</v>
      </c>
      <c r="K897" s="5" t="str">
        <f t="shared" si="1"/>
        <v>Below</v>
      </c>
      <c r="L897" s="5" t="str">
        <f t="shared" si="2"/>
        <v>Poor</v>
      </c>
      <c r="M897" s="5" t="b">
        <f t="shared" si="3"/>
        <v>0</v>
      </c>
      <c r="N897" s="5" t="b">
        <f t="shared" si="4"/>
        <v>1</v>
      </c>
      <c r="O897" s="5" t="b">
        <f t="shared" si="5"/>
        <v>1</v>
      </c>
      <c r="P897" s="5">
        <f t="shared" si="6"/>
        <v>32928</v>
      </c>
    </row>
    <row r="898" ht="14.25" customHeight="1">
      <c r="A898" s="3">
        <v>897.0</v>
      </c>
      <c r="B898" s="3" t="s">
        <v>918</v>
      </c>
      <c r="C898" s="3">
        <v>56.0</v>
      </c>
      <c r="D898" s="3" t="s">
        <v>18</v>
      </c>
      <c r="E898" s="3" t="s">
        <v>34</v>
      </c>
      <c r="F898" s="3">
        <v>54271.0</v>
      </c>
      <c r="G898" s="4">
        <v>45304.0</v>
      </c>
      <c r="H898" s="3">
        <v>13946.0</v>
      </c>
      <c r="I898" s="3" t="s">
        <v>35</v>
      </c>
      <c r="J898" s="3">
        <v>20.0</v>
      </c>
      <c r="K898" s="5" t="str">
        <f t="shared" si="1"/>
        <v>Above</v>
      </c>
      <c r="L898" s="5" t="str">
        <f t="shared" si="2"/>
        <v>Poor</v>
      </c>
      <c r="M898" s="5" t="b">
        <f t="shared" si="3"/>
        <v>0</v>
      </c>
      <c r="N898" s="5" t="b">
        <f t="shared" si="4"/>
        <v>1</v>
      </c>
      <c r="O898" s="5" t="b">
        <f t="shared" si="5"/>
        <v>1</v>
      </c>
      <c r="P898" s="5">
        <f t="shared" si="6"/>
        <v>54271</v>
      </c>
    </row>
    <row r="899" ht="14.25" customHeight="1">
      <c r="A899" s="3">
        <v>898.0</v>
      </c>
      <c r="B899" s="3" t="s">
        <v>919</v>
      </c>
      <c r="C899" s="3">
        <v>49.0</v>
      </c>
      <c r="D899" s="3" t="s">
        <v>22</v>
      </c>
      <c r="E899" s="3" t="s">
        <v>29</v>
      </c>
      <c r="F899" s="3">
        <v>77927.0</v>
      </c>
      <c r="G899" s="4">
        <v>43276.0</v>
      </c>
      <c r="H899" s="3">
        <v>35307.0</v>
      </c>
      <c r="I899" s="3" t="s">
        <v>25</v>
      </c>
      <c r="J899" s="3">
        <v>27.0</v>
      </c>
      <c r="K899" s="5" t="str">
        <f t="shared" si="1"/>
        <v>Above</v>
      </c>
      <c r="L899" s="5" t="str">
        <f t="shared" si="2"/>
        <v>Poor</v>
      </c>
      <c r="M899" s="5" t="b">
        <f t="shared" si="3"/>
        <v>0</v>
      </c>
      <c r="N899" s="5" t="b">
        <f t="shared" si="4"/>
        <v>1</v>
      </c>
      <c r="O899" s="5" t="b">
        <f t="shared" si="5"/>
        <v>1</v>
      </c>
      <c r="P899" s="5">
        <f t="shared" si="6"/>
        <v>77927</v>
      </c>
    </row>
    <row r="900" ht="14.25" customHeight="1">
      <c r="A900" s="3">
        <v>899.0</v>
      </c>
      <c r="B900" s="3" t="s">
        <v>920</v>
      </c>
      <c r="C900" s="3">
        <v>42.0</v>
      </c>
      <c r="D900" s="3" t="s">
        <v>22</v>
      </c>
      <c r="E900" s="3" t="s">
        <v>29</v>
      </c>
      <c r="F900" s="3">
        <v>38725.0</v>
      </c>
      <c r="G900" s="4">
        <v>41889.0</v>
      </c>
      <c r="H900" s="3">
        <v>27509.0</v>
      </c>
      <c r="I900" s="3" t="s">
        <v>25</v>
      </c>
      <c r="J900" s="3">
        <v>26.0</v>
      </c>
      <c r="K900" s="5" t="str">
        <f t="shared" si="1"/>
        <v>Below</v>
      </c>
      <c r="L900" s="5" t="str">
        <f t="shared" si="2"/>
        <v>Poor</v>
      </c>
      <c r="M900" s="5" t="b">
        <f t="shared" si="3"/>
        <v>0</v>
      </c>
      <c r="N900" s="5" t="b">
        <f t="shared" si="4"/>
        <v>0</v>
      </c>
      <c r="O900" s="5" t="b">
        <f t="shared" si="5"/>
        <v>1</v>
      </c>
      <c r="P900" s="5">
        <f t="shared" si="6"/>
        <v>38725</v>
      </c>
    </row>
    <row r="901" ht="14.25" customHeight="1">
      <c r="A901" s="3">
        <v>900.0</v>
      </c>
      <c r="B901" s="3" t="s">
        <v>921</v>
      </c>
      <c r="C901" s="3">
        <v>26.0</v>
      </c>
      <c r="D901" s="3" t="s">
        <v>18</v>
      </c>
      <c r="E901" s="3" t="s">
        <v>7</v>
      </c>
      <c r="F901" s="3">
        <v>30560.0</v>
      </c>
      <c r="G901" s="4">
        <v>43589.0</v>
      </c>
      <c r="H901" s="3">
        <v>23918.0</v>
      </c>
      <c r="I901" s="3" t="s">
        <v>20</v>
      </c>
      <c r="J901" s="3">
        <v>39.0</v>
      </c>
      <c r="K901" s="5" t="str">
        <f t="shared" si="1"/>
        <v>Below</v>
      </c>
      <c r="L901" s="5" t="str">
        <f t="shared" si="2"/>
        <v>Average</v>
      </c>
      <c r="M901" s="5" t="b">
        <f t="shared" si="3"/>
        <v>0</v>
      </c>
      <c r="N901" s="5" t="b">
        <f t="shared" si="4"/>
        <v>0</v>
      </c>
      <c r="O901" s="5" t="b">
        <f t="shared" si="5"/>
        <v>1</v>
      </c>
      <c r="P901" s="5">
        <f t="shared" si="6"/>
        <v>30560</v>
      </c>
    </row>
    <row r="902" ht="14.25" customHeight="1">
      <c r="A902" s="3">
        <v>901.0</v>
      </c>
      <c r="B902" s="3" t="s">
        <v>922</v>
      </c>
      <c r="C902" s="3">
        <v>60.0</v>
      </c>
      <c r="D902" s="3" t="s">
        <v>18</v>
      </c>
      <c r="E902" s="3" t="s">
        <v>29</v>
      </c>
      <c r="F902" s="3">
        <v>68335.0</v>
      </c>
      <c r="G902" s="4">
        <v>44420.0</v>
      </c>
      <c r="H902" s="3">
        <v>36301.0</v>
      </c>
      <c r="I902" s="3" t="s">
        <v>25</v>
      </c>
      <c r="J902" s="3">
        <v>24.0</v>
      </c>
      <c r="K902" s="5" t="str">
        <f t="shared" si="1"/>
        <v>Above</v>
      </c>
      <c r="L902" s="5" t="str">
        <f t="shared" si="2"/>
        <v>Poor</v>
      </c>
      <c r="M902" s="5" t="b">
        <f t="shared" si="3"/>
        <v>0</v>
      </c>
      <c r="N902" s="5" t="b">
        <f t="shared" si="4"/>
        <v>1</v>
      </c>
      <c r="O902" s="5" t="b">
        <f t="shared" si="5"/>
        <v>1</v>
      </c>
      <c r="P902" s="5">
        <f t="shared" si="6"/>
        <v>68335</v>
      </c>
    </row>
    <row r="903" ht="14.25" customHeight="1">
      <c r="A903" s="3">
        <v>902.0</v>
      </c>
      <c r="B903" s="3" t="s">
        <v>923</v>
      </c>
      <c r="C903" s="3">
        <v>38.0</v>
      </c>
      <c r="D903" s="3" t="s">
        <v>18</v>
      </c>
      <c r="E903" s="3" t="s">
        <v>23</v>
      </c>
      <c r="F903" s="3">
        <v>78091.0</v>
      </c>
      <c r="G903" s="4">
        <v>45461.0</v>
      </c>
      <c r="H903" s="3">
        <v>19217.0</v>
      </c>
      <c r="I903" s="3" t="s">
        <v>27</v>
      </c>
      <c r="J903" s="3">
        <v>20.0</v>
      </c>
      <c r="K903" s="5" t="str">
        <f t="shared" si="1"/>
        <v>Above</v>
      </c>
      <c r="L903" s="5" t="str">
        <f t="shared" si="2"/>
        <v>Poor</v>
      </c>
      <c r="M903" s="5" t="b">
        <f t="shared" si="3"/>
        <v>0</v>
      </c>
      <c r="N903" s="5" t="b">
        <f t="shared" si="4"/>
        <v>1</v>
      </c>
      <c r="O903" s="5" t="b">
        <f t="shared" si="5"/>
        <v>1</v>
      </c>
      <c r="P903" s="5">
        <f t="shared" si="6"/>
        <v>78091</v>
      </c>
    </row>
    <row r="904" ht="14.25" customHeight="1">
      <c r="A904" s="3">
        <v>903.0</v>
      </c>
      <c r="B904" s="3" t="s">
        <v>924</v>
      </c>
      <c r="C904" s="3">
        <v>48.0</v>
      </c>
      <c r="D904" s="3" t="s">
        <v>18</v>
      </c>
      <c r="E904" s="3" t="s">
        <v>34</v>
      </c>
      <c r="F904" s="3">
        <v>39893.0</v>
      </c>
      <c r="G904" s="4">
        <v>44413.0</v>
      </c>
      <c r="H904" s="3">
        <v>22903.0</v>
      </c>
      <c r="I904" s="3" t="s">
        <v>20</v>
      </c>
      <c r="J904" s="3">
        <v>53.0</v>
      </c>
      <c r="K904" s="5" t="str">
        <f t="shared" si="1"/>
        <v>Below</v>
      </c>
      <c r="L904" s="5" t="str">
        <f t="shared" si="2"/>
        <v>Excellent</v>
      </c>
      <c r="M904" s="5" t="b">
        <f t="shared" si="3"/>
        <v>0</v>
      </c>
      <c r="N904" s="5" t="b">
        <f t="shared" si="4"/>
        <v>1</v>
      </c>
      <c r="O904" s="5" t="b">
        <f t="shared" si="5"/>
        <v>1</v>
      </c>
      <c r="P904" s="5">
        <f t="shared" si="6"/>
        <v>39893</v>
      </c>
    </row>
    <row r="905" ht="14.25" customHeight="1">
      <c r="A905" s="3">
        <v>904.0</v>
      </c>
      <c r="B905" s="3" t="s">
        <v>925</v>
      </c>
      <c r="C905" s="3">
        <v>47.0</v>
      </c>
      <c r="D905" s="3" t="s">
        <v>22</v>
      </c>
      <c r="E905" s="3" t="s">
        <v>23</v>
      </c>
      <c r="F905" s="3">
        <v>71118.0</v>
      </c>
      <c r="G905" s="4">
        <v>44386.0</v>
      </c>
      <c r="H905" s="3">
        <v>32317.0</v>
      </c>
      <c r="I905" s="3" t="s">
        <v>35</v>
      </c>
      <c r="J905" s="3">
        <v>22.0</v>
      </c>
      <c r="K905" s="5" t="str">
        <f t="shared" si="1"/>
        <v>Above</v>
      </c>
      <c r="L905" s="5" t="str">
        <f t="shared" si="2"/>
        <v>Poor</v>
      </c>
      <c r="M905" s="5" t="b">
        <f t="shared" si="3"/>
        <v>0</v>
      </c>
      <c r="N905" s="5" t="b">
        <f t="shared" si="4"/>
        <v>1</v>
      </c>
      <c r="O905" s="5" t="b">
        <f t="shared" si="5"/>
        <v>1</v>
      </c>
      <c r="P905" s="5">
        <f t="shared" si="6"/>
        <v>71118</v>
      </c>
    </row>
    <row r="906" ht="14.25" customHeight="1">
      <c r="A906" s="3">
        <v>905.0</v>
      </c>
      <c r="B906" s="3" t="s">
        <v>926</v>
      </c>
      <c r="C906" s="3">
        <v>38.0</v>
      </c>
      <c r="D906" s="3" t="s">
        <v>22</v>
      </c>
      <c r="E906" s="3" t="s">
        <v>19</v>
      </c>
      <c r="F906" s="3">
        <v>58084.0</v>
      </c>
      <c r="G906" s="4">
        <v>42388.0</v>
      </c>
      <c r="H906" s="3">
        <v>25341.0</v>
      </c>
      <c r="I906" s="3" t="s">
        <v>35</v>
      </c>
      <c r="J906" s="3">
        <v>59.0</v>
      </c>
      <c r="K906" s="5" t="str">
        <f t="shared" si="1"/>
        <v>Above</v>
      </c>
      <c r="L906" s="5" t="str">
        <f t="shared" si="2"/>
        <v>Excellent</v>
      </c>
      <c r="M906" s="5" t="b">
        <f t="shared" si="3"/>
        <v>0</v>
      </c>
      <c r="N906" s="5" t="b">
        <f t="shared" si="4"/>
        <v>0</v>
      </c>
      <c r="O906" s="5" t="b">
        <f t="shared" si="5"/>
        <v>1</v>
      </c>
      <c r="P906" s="5">
        <f t="shared" si="6"/>
        <v>58084</v>
      </c>
    </row>
    <row r="907" ht="14.25" customHeight="1">
      <c r="A907" s="3">
        <v>906.0</v>
      </c>
      <c r="B907" s="3" t="s">
        <v>927</v>
      </c>
      <c r="C907" s="3">
        <v>51.0</v>
      </c>
      <c r="D907" s="3" t="s">
        <v>22</v>
      </c>
      <c r="E907" s="3" t="s">
        <v>34</v>
      </c>
      <c r="F907" s="3">
        <v>47704.0</v>
      </c>
      <c r="G907" s="4">
        <v>44082.0</v>
      </c>
      <c r="H907" s="3">
        <v>25025.0</v>
      </c>
      <c r="I907" s="3" t="s">
        <v>35</v>
      </c>
      <c r="J907" s="3">
        <v>32.0</v>
      </c>
      <c r="K907" s="5" t="str">
        <f t="shared" si="1"/>
        <v>Below</v>
      </c>
      <c r="L907" s="5" t="str">
        <f t="shared" si="2"/>
        <v>Average</v>
      </c>
      <c r="M907" s="5" t="b">
        <f t="shared" si="3"/>
        <v>0</v>
      </c>
      <c r="N907" s="5" t="b">
        <f t="shared" si="4"/>
        <v>1</v>
      </c>
      <c r="O907" s="5" t="b">
        <f t="shared" si="5"/>
        <v>1</v>
      </c>
      <c r="P907" s="5">
        <f t="shared" si="6"/>
        <v>47704</v>
      </c>
    </row>
    <row r="908" ht="14.25" customHeight="1">
      <c r="A908" s="3">
        <v>907.0</v>
      </c>
      <c r="B908" s="3" t="s">
        <v>928</v>
      </c>
      <c r="C908" s="3">
        <v>23.0</v>
      </c>
      <c r="D908" s="3" t="s">
        <v>18</v>
      </c>
      <c r="E908" s="3" t="s">
        <v>19</v>
      </c>
      <c r="F908" s="3">
        <v>71759.0</v>
      </c>
      <c r="G908" s="4">
        <v>44544.0</v>
      </c>
      <c r="H908" s="3">
        <v>10458.0</v>
      </c>
      <c r="I908" s="3" t="s">
        <v>27</v>
      </c>
      <c r="J908" s="3">
        <v>47.0</v>
      </c>
      <c r="K908" s="5" t="str">
        <f t="shared" si="1"/>
        <v>Above</v>
      </c>
      <c r="L908" s="5" t="str">
        <f t="shared" si="2"/>
        <v>Good</v>
      </c>
      <c r="M908" s="5" t="b">
        <f t="shared" si="3"/>
        <v>0</v>
      </c>
      <c r="N908" s="5" t="b">
        <f t="shared" si="4"/>
        <v>1</v>
      </c>
      <c r="O908" s="5" t="b">
        <f t="shared" si="5"/>
        <v>1</v>
      </c>
      <c r="P908" s="5">
        <f t="shared" si="6"/>
        <v>71759</v>
      </c>
    </row>
    <row r="909" ht="14.25" customHeight="1">
      <c r="A909" s="3">
        <v>908.0</v>
      </c>
      <c r="B909" s="3" t="s">
        <v>929</v>
      </c>
      <c r="C909" s="3">
        <v>51.0</v>
      </c>
      <c r="D909" s="3" t="s">
        <v>18</v>
      </c>
      <c r="E909" s="3" t="s">
        <v>19</v>
      </c>
      <c r="F909" s="3">
        <v>34461.0</v>
      </c>
      <c r="G909" s="4">
        <v>44665.0</v>
      </c>
      <c r="H909" s="3">
        <v>17922.0</v>
      </c>
      <c r="I909" s="3" t="s">
        <v>35</v>
      </c>
      <c r="J909" s="3">
        <v>45.0</v>
      </c>
      <c r="K909" s="5" t="str">
        <f t="shared" si="1"/>
        <v>Below</v>
      </c>
      <c r="L909" s="5" t="str">
        <f t="shared" si="2"/>
        <v>Good</v>
      </c>
      <c r="M909" s="5" t="b">
        <f t="shared" si="3"/>
        <v>0</v>
      </c>
      <c r="N909" s="5" t="b">
        <f t="shared" si="4"/>
        <v>0</v>
      </c>
      <c r="O909" s="5" t="b">
        <f t="shared" si="5"/>
        <v>1</v>
      </c>
      <c r="P909" s="5">
        <f t="shared" si="6"/>
        <v>34461</v>
      </c>
    </row>
    <row r="910" ht="14.25" customHeight="1">
      <c r="A910" s="3">
        <v>909.0</v>
      </c>
      <c r="B910" s="3" t="s">
        <v>930</v>
      </c>
      <c r="C910" s="3">
        <v>41.0</v>
      </c>
      <c r="D910" s="3" t="s">
        <v>22</v>
      </c>
      <c r="E910" s="3" t="s">
        <v>34</v>
      </c>
      <c r="F910" s="3">
        <v>74824.0</v>
      </c>
      <c r="G910" s="4">
        <v>43635.0</v>
      </c>
      <c r="H910" s="3">
        <v>11854.0</v>
      </c>
      <c r="I910" s="3" t="s">
        <v>20</v>
      </c>
      <c r="J910" s="3">
        <v>21.0</v>
      </c>
      <c r="K910" s="5" t="str">
        <f t="shared" si="1"/>
        <v>Above</v>
      </c>
      <c r="L910" s="5" t="str">
        <f t="shared" si="2"/>
        <v>Poor</v>
      </c>
      <c r="M910" s="5" t="b">
        <f t="shared" si="3"/>
        <v>0</v>
      </c>
      <c r="N910" s="5" t="b">
        <f t="shared" si="4"/>
        <v>1</v>
      </c>
      <c r="O910" s="5" t="b">
        <f t="shared" si="5"/>
        <v>1</v>
      </c>
      <c r="P910" s="5">
        <f t="shared" si="6"/>
        <v>74824</v>
      </c>
    </row>
    <row r="911" ht="14.25" customHeight="1">
      <c r="A911" s="3">
        <v>910.0</v>
      </c>
      <c r="B911" s="3" t="s">
        <v>931</v>
      </c>
      <c r="C911" s="3">
        <v>56.0</v>
      </c>
      <c r="D911" s="3" t="s">
        <v>18</v>
      </c>
      <c r="E911" s="3" t="s">
        <v>7</v>
      </c>
      <c r="F911" s="3">
        <v>52931.0</v>
      </c>
      <c r="G911" s="4">
        <v>43703.0</v>
      </c>
      <c r="H911" s="3">
        <v>17582.0</v>
      </c>
      <c r="I911" s="3" t="s">
        <v>25</v>
      </c>
      <c r="J911" s="3">
        <v>58.0</v>
      </c>
      <c r="K911" s="5" t="str">
        <f t="shared" si="1"/>
        <v>Above</v>
      </c>
      <c r="L911" s="5" t="str">
        <f t="shared" si="2"/>
        <v>Excellent</v>
      </c>
      <c r="M911" s="5" t="b">
        <f t="shared" si="3"/>
        <v>0</v>
      </c>
      <c r="N911" s="5" t="b">
        <f t="shared" si="4"/>
        <v>0</v>
      </c>
      <c r="O911" s="5" t="b">
        <f t="shared" si="5"/>
        <v>1</v>
      </c>
      <c r="P911" s="5">
        <f t="shared" si="6"/>
        <v>52931</v>
      </c>
    </row>
    <row r="912" ht="14.25" customHeight="1">
      <c r="A912" s="3">
        <v>911.0</v>
      </c>
      <c r="B912" s="3" t="s">
        <v>932</v>
      </c>
      <c r="C912" s="3">
        <v>38.0</v>
      </c>
      <c r="D912" s="3" t="s">
        <v>22</v>
      </c>
      <c r="E912" s="3" t="s">
        <v>19</v>
      </c>
      <c r="F912" s="3">
        <v>72702.0</v>
      </c>
      <c r="G912" s="4">
        <v>43709.0</v>
      </c>
      <c r="H912" s="3">
        <v>12243.0</v>
      </c>
      <c r="I912" s="3" t="s">
        <v>35</v>
      </c>
      <c r="J912" s="3">
        <v>50.0</v>
      </c>
      <c r="K912" s="5" t="str">
        <f t="shared" si="1"/>
        <v>Above</v>
      </c>
      <c r="L912" s="5" t="str">
        <f t="shared" si="2"/>
        <v>Excellent</v>
      </c>
      <c r="M912" s="5" t="b">
        <f t="shared" si="3"/>
        <v>0</v>
      </c>
      <c r="N912" s="5" t="b">
        <f t="shared" si="4"/>
        <v>1</v>
      </c>
      <c r="O912" s="5" t="b">
        <f t="shared" si="5"/>
        <v>1</v>
      </c>
      <c r="P912" s="5">
        <f t="shared" si="6"/>
        <v>72702</v>
      </c>
    </row>
    <row r="913" ht="14.25" customHeight="1">
      <c r="A913" s="3">
        <v>912.0</v>
      </c>
      <c r="B913" s="3" t="s">
        <v>933</v>
      </c>
      <c r="C913" s="3">
        <v>26.0</v>
      </c>
      <c r="D913" s="3" t="s">
        <v>22</v>
      </c>
      <c r="E913" s="3" t="s">
        <v>23</v>
      </c>
      <c r="F913" s="3">
        <v>34749.0</v>
      </c>
      <c r="G913" s="4">
        <v>42477.0</v>
      </c>
      <c r="H913" s="3">
        <v>13715.0</v>
      </c>
      <c r="I913" s="3" t="s">
        <v>27</v>
      </c>
      <c r="J913" s="3">
        <v>42.0</v>
      </c>
      <c r="K913" s="5" t="str">
        <f t="shared" si="1"/>
        <v>Below</v>
      </c>
      <c r="L913" s="5" t="str">
        <f t="shared" si="2"/>
        <v>Good</v>
      </c>
      <c r="M913" s="5" t="b">
        <f t="shared" si="3"/>
        <v>0</v>
      </c>
      <c r="N913" s="5" t="b">
        <f t="shared" si="4"/>
        <v>0</v>
      </c>
      <c r="O913" s="5" t="b">
        <f t="shared" si="5"/>
        <v>1</v>
      </c>
      <c r="P913" s="5">
        <f t="shared" si="6"/>
        <v>34749</v>
      </c>
    </row>
    <row r="914" ht="14.25" customHeight="1">
      <c r="A914" s="3">
        <v>913.0</v>
      </c>
      <c r="B914" s="3" t="s">
        <v>934</v>
      </c>
      <c r="C914" s="3">
        <v>40.0</v>
      </c>
      <c r="D914" s="3" t="s">
        <v>18</v>
      </c>
      <c r="E914" s="3" t="s">
        <v>19</v>
      </c>
      <c r="F914" s="3">
        <v>37889.0</v>
      </c>
      <c r="G914" s="4">
        <v>44054.0</v>
      </c>
      <c r="H914" s="3">
        <v>14048.0</v>
      </c>
      <c r="I914" s="3" t="s">
        <v>27</v>
      </c>
      <c r="J914" s="3">
        <v>22.0</v>
      </c>
      <c r="K914" s="5" t="str">
        <f t="shared" si="1"/>
        <v>Below</v>
      </c>
      <c r="L914" s="5" t="str">
        <f t="shared" si="2"/>
        <v>Poor</v>
      </c>
      <c r="M914" s="5" t="b">
        <f t="shared" si="3"/>
        <v>0</v>
      </c>
      <c r="N914" s="5" t="b">
        <f t="shared" si="4"/>
        <v>0</v>
      </c>
      <c r="O914" s="5" t="b">
        <f t="shared" si="5"/>
        <v>1</v>
      </c>
      <c r="P914" s="5">
        <f t="shared" si="6"/>
        <v>37889</v>
      </c>
    </row>
    <row r="915" ht="14.25" customHeight="1">
      <c r="A915" s="3">
        <v>914.0</v>
      </c>
      <c r="B915" s="3" t="s">
        <v>935</v>
      </c>
      <c r="C915" s="3">
        <v>59.0</v>
      </c>
      <c r="D915" s="3" t="s">
        <v>18</v>
      </c>
      <c r="E915" s="3" t="s">
        <v>19</v>
      </c>
      <c r="F915" s="3">
        <v>54561.0</v>
      </c>
      <c r="G915" s="4">
        <v>44873.0</v>
      </c>
      <c r="H915" s="3">
        <v>30101.0</v>
      </c>
      <c r="I915" s="3" t="s">
        <v>20</v>
      </c>
      <c r="J915" s="3">
        <v>53.0</v>
      </c>
      <c r="K915" s="5" t="str">
        <f t="shared" si="1"/>
        <v>Above</v>
      </c>
      <c r="L915" s="5" t="str">
        <f t="shared" si="2"/>
        <v>Excellent</v>
      </c>
      <c r="M915" s="5" t="b">
        <f t="shared" si="3"/>
        <v>0</v>
      </c>
      <c r="N915" s="5" t="b">
        <f t="shared" si="4"/>
        <v>0</v>
      </c>
      <c r="O915" s="5" t="b">
        <f t="shared" si="5"/>
        <v>1</v>
      </c>
      <c r="P915" s="5">
        <f t="shared" si="6"/>
        <v>54561</v>
      </c>
    </row>
    <row r="916" ht="14.25" customHeight="1">
      <c r="A916" s="3">
        <v>915.0</v>
      </c>
      <c r="B916" s="3" t="s">
        <v>936</v>
      </c>
      <c r="C916" s="3">
        <v>32.0</v>
      </c>
      <c r="D916" s="3" t="s">
        <v>18</v>
      </c>
      <c r="E916" s="3" t="s">
        <v>19</v>
      </c>
      <c r="F916" s="3">
        <v>61042.0</v>
      </c>
      <c r="G916" s="4">
        <v>42032.0</v>
      </c>
      <c r="H916" s="3">
        <v>10912.0</v>
      </c>
      <c r="I916" s="3" t="s">
        <v>25</v>
      </c>
      <c r="J916" s="3">
        <v>57.0</v>
      </c>
      <c r="K916" s="5" t="str">
        <f t="shared" si="1"/>
        <v>Above</v>
      </c>
      <c r="L916" s="5" t="str">
        <f t="shared" si="2"/>
        <v>Excellent</v>
      </c>
      <c r="M916" s="5" t="b">
        <f t="shared" si="3"/>
        <v>0</v>
      </c>
      <c r="N916" s="5" t="b">
        <f t="shared" si="4"/>
        <v>1</v>
      </c>
      <c r="O916" s="5" t="b">
        <f t="shared" si="5"/>
        <v>1</v>
      </c>
      <c r="P916" s="5">
        <f t="shared" si="6"/>
        <v>61042</v>
      </c>
    </row>
    <row r="917" ht="14.25" customHeight="1">
      <c r="A917" s="3">
        <v>916.0</v>
      </c>
      <c r="B917" s="3" t="s">
        <v>937</v>
      </c>
      <c r="C917" s="3">
        <v>44.0</v>
      </c>
      <c r="D917" s="3" t="s">
        <v>18</v>
      </c>
      <c r="E917" s="3" t="s">
        <v>34</v>
      </c>
      <c r="F917" s="3">
        <v>59932.0</v>
      </c>
      <c r="G917" s="4">
        <v>43904.0</v>
      </c>
      <c r="H917" s="3">
        <v>34355.0</v>
      </c>
      <c r="I917" s="3" t="s">
        <v>35</v>
      </c>
      <c r="J917" s="3">
        <v>46.0</v>
      </c>
      <c r="K917" s="5" t="str">
        <f t="shared" si="1"/>
        <v>Above</v>
      </c>
      <c r="L917" s="5" t="str">
        <f t="shared" si="2"/>
        <v>Good</v>
      </c>
      <c r="M917" s="5" t="b">
        <f t="shared" si="3"/>
        <v>0</v>
      </c>
      <c r="N917" s="5" t="b">
        <f t="shared" si="4"/>
        <v>1</v>
      </c>
      <c r="O917" s="5" t="b">
        <f t="shared" si="5"/>
        <v>1</v>
      </c>
      <c r="P917" s="5">
        <f t="shared" si="6"/>
        <v>59932</v>
      </c>
    </row>
    <row r="918" ht="14.25" customHeight="1">
      <c r="A918" s="3">
        <v>917.0</v>
      </c>
      <c r="B918" s="3" t="s">
        <v>938</v>
      </c>
      <c r="C918" s="3">
        <v>43.0</v>
      </c>
      <c r="D918" s="3" t="s">
        <v>18</v>
      </c>
      <c r="E918" s="3" t="s">
        <v>34</v>
      </c>
      <c r="F918" s="3">
        <v>75533.0</v>
      </c>
      <c r="G918" s="4">
        <v>43232.0</v>
      </c>
      <c r="H918" s="3">
        <v>38543.0</v>
      </c>
      <c r="I918" s="3" t="s">
        <v>27</v>
      </c>
      <c r="J918" s="3">
        <v>56.0</v>
      </c>
      <c r="K918" s="5" t="str">
        <f t="shared" si="1"/>
        <v>Above</v>
      </c>
      <c r="L918" s="5" t="str">
        <f t="shared" si="2"/>
        <v>Excellent</v>
      </c>
      <c r="M918" s="5" t="b">
        <f t="shared" si="3"/>
        <v>0</v>
      </c>
      <c r="N918" s="5" t="b">
        <f t="shared" si="4"/>
        <v>1</v>
      </c>
      <c r="O918" s="5" t="b">
        <f t="shared" si="5"/>
        <v>1</v>
      </c>
      <c r="P918" s="5">
        <f t="shared" si="6"/>
        <v>75533</v>
      </c>
    </row>
    <row r="919" ht="14.25" customHeight="1">
      <c r="A919" s="3">
        <v>918.0</v>
      </c>
      <c r="B919" s="3" t="s">
        <v>939</v>
      </c>
      <c r="C919" s="3">
        <v>52.0</v>
      </c>
      <c r="D919" s="3" t="s">
        <v>18</v>
      </c>
      <c r="E919" s="3" t="s">
        <v>19</v>
      </c>
      <c r="F919" s="3">
        <v>58901.0</v>
      </c>
      <c r="G919" s="4">
        <v>41992.0</v>
      </c>
      <c r="H919" s="3">
        <v>33150.0</v>
      </c>
      <c r="I919" s="3" t="s">
        <v>35</v>
      </c>
      <c r="J919" s="3">
        <v>60.0</v>
      </c>
      <c r="K919" s="5" t="str">
        <f t="shared" si="1"/>
        <v>Above</v>
      </c>
      <c r="L919" s="5" t="str">
        <f t="shared" si="2"/>
        <v>Excellent</v>
      </c>
      <c r="M919" s="5" t="b">
        <f t="shared" si="3"/>
        <v>0</v>
      </c>
      <c r="N919" s="5" t="b">
        <f t="shared" si="4"/>
        <v>0</v>
      </c>
      <c r="O919" s="5" t="b">
        <f t="shared" si="5"/>
        <v>1</v>
      </c>
      <c r="P919" s="5">
        <f t="shared" si="6"/>
        <v>58901</v>
      </c>
    </row>
    <row r="920" ht="14.25" customHeight="1">
      <c r="A920" s="3">
        <v>919.0</v>
      </c>
      <c r="B920" s="3" t="s">
        <v>940</v>
      </c>
      <c r="C920" s="3">
        <v>46.0</v>
      </c>
      <c r="D920" s="3" t="s">
        <v>22</v>
      </c>
      <c r="E920" s="3" t="s">
        <v>34</v>
      </c>
      <c r="F920" s="3">
        <v>52889.0</v>
      </c>
      <c r="G920" s="4">
        <v>44588.0</v>
      </c>
      <c r="H920" s="3">
        <v>28774.0</v>
      </c>
      <c r="I920" s="3" t="s">
        <v>25</v>
      </c>
      <c r="J920" s="3">
        <v>45.0</v>
      </c>
      <c r="K920" s="5" t="str">
        <f t="shared" si="1"/>
        <v>Above</v>
      </c>
      <c r="L920" s="5" t="str">
        <f t="shared" si="2"/>
        <v>Good</v>
      </c>
      <c r="M920" s="5" t="b">
        <f t="shared" si="3"/>
        <v>0</v>
      </c>
      <c r="N920" s="5" t="b">
        <f t="shared" si="4"/>
        <v>1</v>
      </c>
      <c r="O920" s="5" t="b">
        <f t="shared" si="5"/>
        <v>1</v>
      </c>
      <c r="P920" s="5">
        <f t="shared" si="6"/>
        <v>52889</v>
      </c>
    </row>
    <row r="921" ht="14.25" customHeight="1">
      <c r="A921" s="3">
        <v>920.0</v>
      </c>
      <c r="B921" s="3" t="s">
        <v>941</v>
      </c>
      <c r="C921" s="3">
        <v>26.0</v>
      </c>
      <c r="D921" s="3" t="s">
        <v>18</v>
      </c>
      <c r="E921" s="3" t="s">
        <v>34</v>
      </c>
      <c r="F921" s="3">
        <v>64087.0</v>
      </c>
      <c r="G921" s="4">
        <v>43357.0</v>
      </c>
      <c r="H921" s="3">
        <v>33305.0</v>
      </c>
      <c r="I921" s="3" t="s">
        <v>25</v>
      </c>
      <c r="J921" s="3">
        <v>25.0</v>
      </c>
      <c r="K921" s="5" t="str">
        <f t="shared" si="1"/>
        <v>Above</v>
      </c>
      <c r="L921" s="5" t="str">
        <f t="shared" si="2"/>
        <v>Poor</v>
      </c>
      <c r="M921" s="5" t="b">
        <f t="shared" si="3"/>
        <v>0</v>
      </c>
      <c r="N921" s="5" t="b">
        <f t="shared" si="4"/>
        <v>1</v>
      </c>
      <c r="O921" s="5" t="b">
        <f t="shared" si="5"/>
        <v>1</v>
      </c>
      <c r="P921" s="5">
        <f t="shared" si="6"/>
        <v>64087</v>
      </c>
    </row>
    <row r="922" ht="14.25" customHeight="1">
      <c r="A922" s="3">
        <v>921.0</v>
      </c>
      <c r="B922" s="3" t="s">
        <v>942</v>
      </c>
      <c r="C922" s="3">
        <v>58.0</v>
      </c>
      <c r="D922" s="3" t="s">
        <v>18</v>
      </c>
      <c r="E922" s="3" t="s">
        <v>29</v>
      </c>
      <c r="F922" s="3">
        <v>71884.0</v>
      </c>
      <c r="G922" s="4">
        <v>42382.0</v>
      </c>
      <c r="H922" s="3">
        <v>38776.0</v>
      </c>
      <c r="I922" s="3" t="s">
        <v>20</v>
      </c>
      <c r="J922" s="3">
        <v>27.0</v>
      </c>
      <c r="K922" s="5" t="str">
        <f t="shared" si="1"/>
        <v>Above</v>
      </c>
      <c r="L922" s="5" t="str">
        <f t="shared" si="2"/>
        <v>Poor</v>
      </c>
      <c r="M922" s="5" t="b">
        <f t="shared" si="3"/>
        <v>0</v>
      </c>
      <c r="N922" s="5" t="b">
        <f t="shared" si="4"/>
        <v>1</v>
      </c>
      <c r="O922" s="5" t="b">
        <f t="shared" si="5"/>
        <v>1</v>
      </c>
      <c r="P922" s="5">
        <f t="shared" si="6"/>
        <v>71884</v>
      </c>
    </row>
    <row r="923" ht="14.25" customHeight="1">
      <c r="A923" s="3">
        <v>922.0</v>
      </c>
      <c r="B923" s="3" t="s">
        <v>943</v>
      </c>
      <c r="C923" s="3">
        <v>26.0</v>
      </c>
      <c r="D923" s="3" t="s">
        <v>18</v>
      </c>
      <c r="E923" s="3" t="s">
        <v>19</v>
      </c>
      <c r="F923" s="3">
        <v>67817.0</v>
      </c>
      <c r="G923" s="4">
        <v>44101.0</v>
      </c>
      <c r="H923" s="3">
        <v>34658.0</v>
      </c>
      <c r="I923" s="3" t="s">
        <v>25</v>
      </c>
      <c r="J923" s="3">
        <v>60.0</v>
      </c>
      <c r="K923" s="5" t="str">
        <f t="shared" si="1"/>
        <v>Above</v>
      </c>
      <c r="L923" s="5" t="str">
        <f t="shared" si="2"/>
        <v>Excellent</v>
      </c>
      <c r="M923" s="5" t="b">
        <f t="shared" si="3"/>
        <v>0</v>
      </c>
      <c r="N923" s="5" t="b">
        <f t="shared" si="4"/>
        <v>1</v>
      </c>
      <c r="O923" s="5" t="b">
        <f t="shared" si="5"/>
        <v>1</v>
      </c>
      <c r="P923" s="5">
        <f t="shared" si="6"/>
        <v>67817</v>
      </c>
    </row>
    <row r="924" ht="14.25" customHeight="1">
      <c r="A924" s="3">
        <v>923.0</v>
      </c>
      <c r="B924" s="3" t="s">
        <v>944</v>
      </c>
      <c r="C924" s="3">
        <v>24.0</v>
      </c>
      <c r="D924" s="3" t="s">
        <v>22</v>
      </c>
      <c r="E924" s="3" t="s">
        <v>29</v>
      </c>
      <c r="F924" s="3">
        <v>72018.0</v>
      </c>
      <c r="G924" s="4">
        <v>45316.0</v>
      </c>
      <c r="H924" s="3">
        <v>14016.0</v>
      </c>
      <c r="I924" s="3" t="s">
        <v>35</v>
      </c>
      <c r="J924" s="3">
        <v>43.0</v>
      </c>
      <c r="K924" s="5" t="str">
        <f t="shared" si="1"/>
        <v>Above</v>
      </c>
      <c r="L924" s="5" t="str">
        <f t="shared" si="2"/>
        <v>Good</v>
      </c>
      <c r="M924" s="5" t="b">
        <f t="shared" si="3"/>
        <v>0</v>
      </c>
      <c r="N924" s="5" t="b">
        <f t="shared" si="4"/>
        <v>1</v>
      </c>
      <c r="O924" s="5" t="b">
        <f t="shared" si="5"/>
        <v>1</v>
      </c>
      <c r="P924" s="5">
        <f t="shared" si="6"/>
        <v>72018</v>
      </c>
    </row>
    <row r="925" ht="14.25" customHeight="1">
      <c r="A925" s="3">
        <v>924.0</v>
      </c>
      <c r="B925" s="3" t="s">
        <v>945</v>
      </c>
      <c r="C925" s="3">
        <v>31.0</v>
      </c>
      <c r="D925" s="3" t="s">
        <v>22</v>
      </c>
      <c r="E925" s="3" t="s">
        <v>29</v>
      </c>
      <c r="F925" s="3">
        <v>77322.0</v>
      </c>
      <c r="G925" s="4">
        <v>41975.0</v>
      </c>
      <c r="H925" s="3">
        <v>29812.0</v>
      </c>
      <c r="I925" s="3" t="s">
        <v>35</v>
      </c>
      <c r="J925" s="3">
        <v>42.0</v>
      </c>
      <c r="K925" s="5" t="str">
        <f t="shared" si="1"/>
        <v>Above</v>
      </c>
      <c r="L925" s="5" t="str">
        <f t="shared" si="2"/>
        <v>Good</v>
      </c>
      <c r="M925" s="5" t="b">
        <f t="shared" si="3"/>
        <v>0</v>
      </c>
      <c r="N925" s="5" t="b">
        <f t="shared" si="4"/>
        <v>1</v>
      </c>
      <c r="O925" s="5" t="b">
        <f t="shared" si="5"/>
        <v>1</v>
      </c>
      <c r="P925" s="5">
        <f t="shared" si="6"/>
        <v>77322</v>
      </c>
    </row>
    <row r="926" ht="14.25" customHeight="1">
      <c r="A926" s="3">
        <v>925.0</v>
      </c>
      <c r="B926" s="3" t="s">
        <v>946</v>
      </c>
      <c r="C926" s="3">
        <v>50.0</v>
      </c>
      <c r="D926" s="3" t="s">
        <v>22</v>
      </c>
      <c r="E926" s="3" t="s">
        <v>34</v>
      </c>
      <c r="F926" s="3">
        <v>71508.0</v>
      </c>
      <c r="G926" s="4">
        <v>43220.0</v>
      </c>
      <c r="H926" s="3">
        <v>22309.0</v>
      </c>
      <c r="I926" s="3" t="s">
        <v>27</v>
      </c>
      <c r="J926" s="3">
        <v>56.0</v>
      </c>
      <c r="K926" s="5" t="str">
        <f t="shared" si="1"/>
        <v>Above</v>
      </c>
      <c r="L926" s="5" t="str">
        <f t="shared" si="2"/>
        <v>Excellent</v>
      </c>
      <c r="M926" s="5" t="b">
        <f t="shared" si="3"/>
        <v>0</v>
      </c>
      <c r="N926" s="5" t="b">
        <f t="shared" si="4"/>
        <v>1</v>
      </c>
      <c r="O926" s="5" t="b">
        <f t="shared" si="5"/>
        <v>1</v>
      </c>
      <c r="P926" s="5">
        <f t="shared" si="6"/>
        <v>71508</v>
      </c>
    </row>
    <row r="927" ht="14.25" customHeight="1">
      <c r="A927" s="3">
        <v>926.0</v>
      </c>
      <c r="B927" s="3" t="s">
        <v>947</v>
      </c>
      <c r="C927" s="3">
        <v>49.0</v>
      </c>
      <c r="D927" s="3" t="s">
        <v>18</v>
      </c>
      <c r="E927" s="3" t="s">
        <v>23</v>
      </c>
      <c r="F927" s="3">
        <v>54674.0</v>
      </c>
      <c r="G927" s="4">
        <v>42759.0</v>
      </c>
      <c r="H927" s="3">
        <v>32110.0</v>
      </c>
      <c r="I927" s="3" t="s">
        <v>20</v>
      </c>
      <c r="J927" s="3">
        <v>43.0</v>
      </c>
      <c r="K927" s="5" t="str">
        <f t="shared" si="1"/>
        <v>Above</v>
      </c>
      <c r="L927" s="5" t="str">
        <f t="shared" si="2"/>
        <v>Good</v>
      </c>
      <c r="M927" s="5" t="b">
        <f t="shared" si="3"/>
        <v>1</v>
      </c>
      <c r="N927" s="5" t="b">
        <f t="shared" si="4"/>
        <v>0</v>
      </c>
      <c r="O927" s="5" t="b">
        <f t="shared" si="5"/>
        <v>1</v>
      </c>
      <c r="P927" s="5">
        <f t="shared" si="6"/>
        <v>54674</v>
      </c>
    </row>
    <row r="928" ht="14.25" customHeight="1">
      <c r="A928" s="3">
        <v>927.0</v>
      </c>
      <c r="B928" s="3" t="s">
        <v>948</v>
      </c>
      <c r="C928" s="3">
        <v>40.0</v>
      </c>
      <c r="D928" s="3" t="s">
        <v>22</v>
      </c>
      <c r="E928" s="3" t="s">
        <v>34</v>
      </c>
      <c r="F928" s="3">
        <v>61443.0</v>
      </c>
      <c r="G928" s="4">
        <v>44501.0</v>
      </c>
      <c r="H928" s="3">
        <v>19202.0</v>
      </c>
      <c r="I928" s="3" t="s">
        <v>35</v>
      </c>
      <c r="J928" s="3">
        <v>34.0</v>
      </c>
      <c r="K928" s="5" t="str">
        <f t="shared" si="1"/>
        <v>Above</v>
      </c>
      <c r="L928" s="5" t="str">
        <f t="shared" si="2"/>
        <v>Average</v>
      </c>
      <c r="M928" s="5" t="b">
        <f t="shared" si="3"/>
        <v>0</v>
      </c>
      <c r="N928" s="5" t="b">
        <f t="shared" si="4"/>
        <v>1</v>
      </c>
      <c r="O928" s="5" t="b">
        <f t="shared" si="5"/>
        <v>1</v>
      </c>
      <c r="P928" s="5">
        <f t="shared" si="6"/>
        <v>61443</v>
      </c>
    </row>
    <row r="929" ht="14.25" customHeight="1">
      <c r="A929" s="3">
        <v>928.0</v>
      </c>
      <c r="B929" s="3" t="s">
        <v>949</v>
      </c>
      <c r="C929" s="3">
        <v>31.0</v>
      </c>
      <c r="D929" s="3" t="s">
        <v>18</v>
      </c>
      <c r="E929" s="3" t="s">
        <v>7</v>
      </c>
      <c r="F929" s="3">
        <v>33945.0</v>
      </c>
      <c r="G929" s="4">
        <v>42189.0</v>
      </c>
      <c r="H929" s="3">
        <v>16274.0</v>
      </c>
      <c r="I929" s="3" t="s">
        <v>20</v>
      </c>
      <c r="J929" s="3">
        <v>35.0</v>
      </c>
      <c r="K929" s="5" t="str">
        <f t="shared" si="1"/>
        <v>Below</v>
      </c>
      <c r="L929" s="5" t="str">
        <f t="shared" si="2"/>
        <v>Average</v>
      </c>
      <c r="M929" s="5" t="b">
        <f t="shared" si="3"/>
        <v>0</v>
      </c>
      <c r="N929" s="5" t="b">
        <f t="shared" si="4"/>
        <v>0</v>
      </c>
      <c r="O929" s="5" t="b">
        <f t="shared" si="5"/>
        <v>1</v>
      </c>
      <c r="P929" s="5">
        <f t="shared" si="6"/>
        <v>33945</v>
      </c>
    </row>
    <row r="930" ht="14.25" customHeight="1">
      <c r="A930" s="3">
        <v>929.0</v>
      </c>
      <c r="B930" s="3" t="s">
        <v>950</v>
      </c>
      <c r="C930" s="3">
        <v>33.0</v>
      </c>
      <c r="D930" s="3" t="s">
        <v>22</v>
      </c>
      <c r="E930" s="3" t="s">
        <v>7</v>
      </c>
      <c r="F930" s="3">
        <v>64428.0</v>
      </c>
      <c r="G930" s="4">
        <v>45183.0</v>
      </c>
      <c r="H930" s="3">
        <v>32758.0</v>
      </c>
      <c r="I930" s="3" t="s">
        <v>20</v>
      </c>
      <c r="J930" s="3">
        <v>38.0</v>
      </c>
      <c r="K930" s="5" t="str">
        <f t="shared" si="1"/>
        <v>Above</v>
      </c>
      <c r="L930" s="5" t="str">
        <f t="shared" si="2"/>
        <v>Average</v>
      </c>
      <c r="M930" s="5" t="b">
        <f t="shared" si="3"/>
        <v>0</v>
      </c>
      <c r="N930" s="5" t="b">
        <f t="shared" si="4"/>
        <v>1</v>
      </c>
      <c r="O930" s="5" t="b">
        <f t="shared" si="5"/>
        <v>1</v>
      </c>
      <c r="P930" s="5">
        <f t="shared" si="6"/>
        <v>64428</v>
      </c>
    </row>
    <row r="931" ht="14.25" customHeight="1">
      <c r="A931" s="3">
        <v>930.0</v>
      </c>
      <c r="B931" s="3" t="s">
        <v>951</v>
      </c>
      <c r="C931" s="3">
        <v>47.0</v>
      </c>
      <c r="D931" s="3" t="s">
        <v>18</v>
      </c>
      <c r="E931" s="3" t="s">
        <v>34</v>
      </c>
      <c r="F931" s="3">
        <v>78578.0</v>
      </c>
      <c r="G931" s="4">
        <v>43505.0</v>
      </c>
      <c r="H931" s="3">
        <v>26643.0</v>
      </c>
      <c r="I931" s="3" t="s">
        <v>35</v>
      </c>
      <c r="J931" s="3">
        <v>27.0</v>
      </c>
      <c r="K931" s="5" t="str">
        <f t="shared" si="1"/>
        <v>Above</v>
      </c>
      <c r="L931" s="5" t="str">
        <f t="shared" si="2"/>
        <v>Poor</v>
      </c>
      <c r="M931" s="5" t="b">
        <f t="shared" si="3"/>
        <v>0</v>
      </c>
      <c r="N931" s="5" t="b">
        <f t="shared" si="4"/>
        <v>1</v>
      </c>
      <c r="O931" s="5" t="b">
        <f t="shared" si="5"/>
        <v>1</v>
      </c>
      <c r="P931" s="5">
        <f t="shared" si="6"/>
        <v>78578</v>
      </c>
    </row>
    <row r="932" ht="14.25" customHeight="1">
      <c r="A932" s="3">
        <v>931.0</v>
      </c>
      <c r="B932" s="3" t="s">
        <v>952</v>
      </c>
      <c r="C932" s="3">
        <v>49.0</v>
      </c>
      <c r="D932" s="3" t="s">
        <v>22</v>
      </c>
      <c r="E932" s="3" t="s">
        <v>34</v>
      </c>
      <c r="F932" s="3">
        <v>50050.0</v>
      </c>
      <c r="G932" s="4">
        <v>42891.0</v>
      </c>
      <c r="H932" s="3">
        <v>23828.0</v>
      </c>
      <c r="I932" s="3" t="s">
        <v>20</v>
      </c>
      <c r="J932" s="3">
        <v>39.0</v>
      </c>
      <c r="K932" s="5" t="str">
        <f t="shared" si="1"/>
        <v>Above</v>
      </c>
      <c r="L932" s="5" t="str">
        <f t="shared" si="2"/>
        <v>Average</v>
      </c>
      <c r="M932" s="5" t="b">
        <f t="shared" si="3"/>
        <v>0</v>
      </c>
      <c r="N932" s="5" t="b">
        <f t="shared" si="4"/>
        <v>1</v>
      </c>
      <c r="O932" s="5" t="b">
        <f t="shared" si="5"/>
        <v>1</v>
      </c>
      <c r="P932" s="5">
        <f t="shared" si="6"/>
        <v>50050</v>
      </c>
    </row>
    <row r="933" ht="14.25" customHeight="1">
      <c r="A933" s="3">
        <v>932.0</v>
      </c>
      <c r="B933" s="3" t="s">
        <v>953</v>
      </c>
      <c r="C933" s="3">
        <v>60.0</v>
      </c>
      <c r="D933" s="3" t="s">
        <v>22</v>
      </c>
      <c r="E933" s="3" t="s">
        <v>19</v>
      </c>
      <c r="F933" s="3">
        <v>63430.0</v>
      </c>
      <c r="G933" s="4">
        <v>44978.0</v>
      </c>
      <c r="H933" s="3">
        <v>37797.0</v>
      </c>
      <c r="I933" s="3" t="s">
        <v>25</v>
      </c>
      <c r="J933" s="3">
        <v>59.0</v>
      </c>
      <c r="K933" s="5" t="str">
        <f t="shared" si="1"/>
        <v>Above</v>
      </c>
      <c r="L933" s="5" t="str">
        <f t="shared" si="2"/>
        <v>Excellent</v>
      </c>
      <c r="M933" s="5" t="b">
        <f t="shared" si="3"/>
        <v>0</v>
      </c>
      <c r="N933" s="5" t="b">
        <f t="shared" si="4"/>
        <v>1</v>
      </c>
      <c r="O933" s="5" t="b">
        <f t="shared" si="5"/>
        <v>1</v>
      </c>
      <c r="P933" s="5">
        <f t="shared" si="6"/>
        <v>63430</v>
      </c>
    </row>
    <row r="934" ht="14.25" customHeight="1">
      <c r="A934" s="3">
        <v>933.0</v>
      </c>
      <c r="B934" s="3" t="s">
        <v>954</v>
      </c>
      <c r="C934" s="3">
        <v>49.0</v>
      </c>
      <c r="D934" s="3" t="s">
        <v>22</v>
      </c>
      <c r="E934" s="3" t="s">
        <v>7</v>
      </c>
      <c r="F934" s="3">
        <v>32835.0</v>
      </c>
      <c r="G934" s="4">
        <v>42259.0</v>
      </c>
      <c r="H934" s="3">
        <v>14946.0</v>
      </c>
      <c r="I934" s="3" t="s">
        <v>27</v>
      </c>
      <c r="J934" s="3">
        <v>35.0</v>
      </c>
      <c r="K934" s="5" t="str">
        <f t="shared" si="1"/>
        <v>Below</v>
      </c>
      <c r="L934" s="5" t="str">
        <f t="shared" si="2"/>
        <v>Average</v>
      </c>
      <c r="M934" s="5" t="b">
        <f t="shared" si="3"/>
        <v>0</v>
      </c>
      <c r="N934" s="5" t="b">
        <f t="shared" si="4"/>
        <v>0</v>
      </c>
      <c r="O934" s="5" t="b">
        <f t="shared" si="5"/>
        <v>1</v>
      </c>
      <c r="P934" s="5">
        <f t="shared" si="6"/>
        <v>32835</v>
      </c>
    </row>
    <row r="935" ht="14.25" customHeight="1">
      <c r="A935" s="3">
        <v>934.0</v>
      </c>
      <c r="B935" s="3" t="s">
        <v>955</v>
      </c>
      <c r="C935" s="3">
        <v>57.0</v>
      </c>
      <c r="D935" s="3" t="s">
        <v>18</v>
      </c>
      <c r="E935" s="3" t="s">
        <v>34</v>
      </c>
      <c r="F935" s="3">
        <v>50143.0</v>
      </c>
      <c r="G935" s="4">
        <v>44382.0</v>
      </c>
      <c r="H935" s="3">
        <v>30736.0</v>
      </c>
      <c r="I935" s="3" t="s">
        <v>35</v>
      </c>
      <c r="J935" s="3">
        <v>41.0</v>
      </c>
      <c r="K935" s="5" t="str">
        <f t="shared" si="1"/>
        <v>Above</v>
      </c>
      <c r="L935" s="5" t="str">
        <f t="shared" si="2"/>
        <v>Good</v>
      </c>
      <c r="M935" s="5" t="b">
        <f t="shared" si="3"/>
        <v>0</v>
      </c>
      <c r="N935" s="5" t="b">
        <f t="shared" si="4"/>
        <v>1</v>
      </c>
      <c r="O935" s="5" t="b">
        <f t="shared" si="5"/>
        <v>1</v>
      </c>
      <c r="P935" s="5">
        <f t="shared" si="6"/>
        <v>50143</v>
      </c>
    </row>
    <row r="936" ht="14.25" customHeight="1">
      <c r="A936" s="3">
        <v>935.0</v>
      </c>
      <c r="B936" s="3" t="s">
        <v>956</v>
      </c>
      <c r="C936" s="3">
        <v>20.0</v>
      </c>
      <c r="D936" s="3" t="s">
        <v>22</v>
      </c>
      <c r="E936" s="3" t="s">
        <v>19</v>
      </c>
      <c r="F936" s="3">
        <v>59088.0</v>
      </c>
      <c r="G936" s="4">
        <v>42408.0</v>
      </c>
      <c r="H936" s="3">
        <v>38910.0</v>
      </c>
      <c r="I936" s="3" t="s">
        <v>35</v>
      </c>
      <c r="J936" s="3">
        <v>40.0</v>
      </c>
      <c r="K936" s="5" t="str">
        <f t="shared" si="1"/>
        <v>Above</v>
      </c>
      <c r="L936" s="5" t="str">
        <f t="shared" si="2"/>
        <v>Good</v>
      </c>
      <c r="M936" s="5" t="b">
        <f t="shared" si="3"/>
        <v>0</v>
      </c>
      <c r="N936" s="5" t="b">
        <f t="shared" si="4"/>
        <v>0</v>
      </c>
      <c r="O936" s="5" t="b">
        <f t="shared" si="5"/>
        <v>1</v>
      </c>
      <c r="P936" s="5">
        <f t="shared" si="6"/>
        <v>59088</v>
      </c>
    </row>
    <row r="937" ht="14.25" customHeight="1">
      <c r="A937" s="3">
        <v>936.0</v>
      </c>
      <c r="B937" s="3" t="s">
        <v>957</v>
      </c>
      <c r="C937" s="3">
        <v>58.0</v>
      </c>
      <c r="D937" s="3" t="s">
        <v>22</v>
      </c>
      <c r="E937" s="3" t="s">
        <v>34</v>
      </c>
      <c r="F937" s="3">
        <v>54820.0</v>
      </c>
      <c r="G937" s="4">
        <v>41973.0</v>
      </c>
      <c r="H937" s="3">
        <v>29704.0</v>
      </c>
      <c r="I937" s="3" t="s">
        <v>25</v>
      </c>
      <c r="J937" s="3">
        <v>43.0</v>
      </c>
      <c r="K937" s="5" t="str">
        <f t="shared" si="1"/>
        <v>Above</v>
      </c>
      <c r="L937" s="5" t="str">
        <f t="shared" si="2"/>
        <v>Good</v>
      </c>
      <c r="M937" s="5" t="b">
        <f t="shared" si="3"/>
        <v>0</v>
      </c>
      <c r="N937" s="5" t="b">
        <f t="shared" si="4"/>
        <v>1</v>
      </c>
      <c r="O937" s="5" t="b">
        <f t="shared" si="5"/>
        <v>1</v>
      </c>
      <c r="P937" s="5">
        <f t="shared" si="6"/>
        <v>54820</v>
      </c>
    </row>
    <row r="938" ht="14.25" customHeight="1">
      <c r="A938" s="3">
        <v>937.0</v>
      </c>
      <c r="B938" s="3" t="s">
        <v>958</v>
      </c>
      <c r="C938" s="3">
        <v>52.0</v>
      </c>
      <c r="D938" s="3" t="s">
        <v>18</v>
      </c>
      <c r="E938" s="3" t="s">
        <v>23</v>
      </c>
      <c r="F938" s="3">
        <v>50616.0</v>
      </c>
      <c r="G938" s="4">
        <v>44495.0</v>
      </c>
      <c r="H938" s="3">
        <v>38372.0</v>
      </c>
      <c r="I938" s="3" t="s">
        <v>35</v>
      </c>
      <c r="J938" s="3">
        <v>40.0</v>
      </c>
      <c r="K938" s="5" t="str">
        <f t="shared" si="1"/>
        <v>Above</v>
      </c>
      <c r="L938" s="5" t="str">
        <f t="shared" si="2"/>
        <v>Good</v>
      </c>
      <c r="M938" s="5" t="b">
        <f t="shared" si="3"/>
        <v>0</v>
      </c>
      <c r="N938" s="5" t="b">
        <f t="shared" si="4"/>
        <v>0</v>
      </c>
      <c r="O938" s="5" t="b">
        <f t="shared" si="5"/>
        <v>1</v>
      </c>
      <c r="P938" s="5">
        <f t="shared" si="6"/>
        <v>50616</v>
      </c>
    </row>
    <row r="939" ht="14.25" customHeight="1">
      <c r="A939" s="3">
        <v>938.0</v>
      </c>
      <c r="B939" s="3" t="s">
        <v>959</v>
      </c>
      <c r="C939" s="3">
        <v>50.0</v>
      </c>
      <c r="D939" s="3" t="s">
        <v>18</v>
      </c>
      <c r="E939" s="3" t="s">
        <v>19</v>
      </c>
      <c r="F939" s="3">
        <v>66170.0</v>
      </c>
      <c r="G939" s="4">
        <v>43470.0</v>
      </c>
      <c r="H939" s="3">
        <v>15123.0</v>
      </c>
      <c r="I939" s="3" t="s">
        <v>20</v>
      </c>
      <c r="J939" s="3">
        <v>31.0</v>
      </c>
      <c r="K939" s="5" t="str">
        <f t="shared" si="1"/>
        <v>Above</v>
      </c>
      <c r="L939" s="5" t="str">
        <f t="shared" si="2"/>
        <v>Average</v>
      </c>
      <c r="M939" s="5" t="b">
        <f t="shared" si="3"/>
        <v>0</v>
      </c>
      <c r="N939" s="5" t="b">
        <f t="shared" si="4"/>
        <v>1</v>
      </c>
      <c r="O939" s="5" t="b">
        <f t="shared" si="5"/>
        <v>1</v>
      </c>
      <c r="P939" s="5">
        <f t="shared" si="6"/>
        <v>66170</v>
      </c>
    </row>
    <row r="940" ht="14.25" customHeight="1">
      <c r="A940" s="3">
        <v>939.0</v>
      </c>
      <c r="B940" s="3" t="s">
        <v>960</v>
      </c>
      <c r="C940" s="3">
        <v>28.0</v>
      </c>
      <c r="D940" s="3" t="s">
        <v>18</v>
      </c>
      <c r="E940" s="3" t="s">
        <v>19</v>
      </c>
      <c r="F940" s="3">
        <v>55723.0</v>
      </c>
      <c r="G940" s="4">
        <v>42871.0</v>
      </c>
      <c r="H940" s="3">
        <v>24162.0</v>
      </c>
      <c r="I940" s="3" t="s">
        <v>25</v>
      </c>
      <c r="J940" s="3">
        <v>53.0</v>
      </c>
      <c r="K940" s="5" t="str">
        <f t="shared" si="1"/>
        <v>Above</v>
      </c>
      <c r="L940" s="5" t="str">
        <f t="shared" si="2"/>
        <v>Excellent</v>
      </c>
      <c r="M940" s="5" t="b">
        <f t="shared" si="3"/>
        <v>0</v>
      </c>
      <c r="N940" s="5" t="b">
        <f t="shared" si="4"/>
        <v>0</v>
      </c>
      <c r="O940" s="5" t="b">
        <f t="shared" si="5"/>
        <v>1</v>
      </c>
      <c r="P940" s="5">
        <f t="shared" si="6"/>
        <v>55723</v>
      </c>
    </row>
    <row r="941" ht="14.25" customHeight="1">
      <c r="A941" s="3">
        <v>940.0</v>
      </c>
      <c r="B941" s="3" t="s">
        <v>961</v>
      </c>
      <c r="C941" s="3">
        <v>22.0</v>
      </c>
      <c r="D941" s="3" t="s">
        <v>22</v>
      </c>
      <c r="E941" s="3" t="s">
        <v>19</v>
      </c>
      <c r="F941" s="3">
        <v>65910.0</v>
      </c>
      <c r="G941" s="4">
        <v>44918.0</v>
      </c>
      <c r="H941" s="3">
        <v>19189.0</v>
      </c>
      <c r="I941" s="3" t="s">
        <v>25</v>
      </c>
      <c r="J941" s="3">
        <v>24.0</v>
      </c>
      <c r="K941" s="5" t="str">
        <f t="shared" si="1"/>
        <v>Above</v>
      </c>
      <c r="L941" s="5" t="str">
        <f t="shared" si="2"/>
        <v>Poor</v>
      </c>
      <c r="M941" s="5" t="b">
        <f t="shared" si="3"/>
        <v>0</v>
      </c>
      <c r="N941" s="5" t="b">
        <f t="shared" si="4"/>
        <v>1</v>
      </c>
      <c r="O941" s="5" t="b">
        <f t="shared" si="5"/>
        <v>1</v>
      </c>
      <c r="P941" s="5">
        <f t="shared" si="6"/>
        <v>65910</v>
      </c>
    </row>
    <row r="942" ht="14.25" customHeight="1">
      <c r="A942" s="3">
        <v>941.0</v>
      </c>
      <c r="B942" s="3" t="s">
        <v>962</v>
      </c>
      <c r="C942" s="3">
        <v>56.0</v>
      </c>
      <c r="D942" s="3" t="s">
        <v>18</v>
      </c>
      <c r="E942" s="3" t="s">
        <v>19</v>
      </c>
      <c r="F942" s="3">
        <v>35574.0</v>
      </c>
      <c r="G942" s="4">
        <v>43082.0</v>
      </c>
      <c r="H942" s="3">
        <v>14940.0</v>
      </c>
      <c r="I942" s="3" t="s">
        <v>25</v>
      </c>
      <c r="J942" s="3">
        <v>37.0</v>
      </c>
      <c r="K942" s="5" t="str">
        <f t="shared" si="1"/>
        <v>Below</v>
      </c>
      <c r="L942" s="5" t="str">
        <f t="shared" si="2"/>
        <v>Average</v>
      </c>
      <c r="M942" s="5" t="b">
        <f t="shared" si="3"/>
        <v>0</v>
      </c>
      <c r="N942" s="5" t="b">
        <f t="shared" si="4"/>
        <v>0</v>
      </c>
      <c r="O942" s="5" t="b">
        <f t="shared" si="5"/>
        <v>1</v>
      </c>
      <c r="P942" s="5">
        <f t="shared" si="6"/>
        <v>35574</v>
      </c>
    </row>
    <row r="943" ht="14.25" customHeight="1">
      <c r="A943" s="3">
        <v>942.0</v>
      </c>
      <c r="B943" s="3" t="s">
        <v>963</v>
      </c>
      <c r="C943" s="3">
        <v>55.0</v>
      </c>
      <c r="D943" s="3" t="s">
        <v>22</v>
      </c>
      <c r="E943" s="3" t="s">
        <v>7</v>
      </c>
      <c r="F943" s="3">
        <v>52444.0</v>
      </c>
      <c r="G943" s="4">
        <v>43108.0</v>
      </c>
      <c r="H943" s="3">
        <v>31664.0</v>
      </c>
      <c r="I943" s="3" t="s">
        <v>27</v>
      </c>
      <c r="J943" s="3">
        <v>39.0</v>
      </c>
      <c r="K943" s="5" t="str">
        <f t="shared" si="1"/>
        <v>Above</v>
      </c>
      <c r="L943" s="5" t="str">
        <f t="shared" si="2"/>
        <v>Average</v>
      </c>
      <c r="M943" s="5" t="b">
        <f t="shared" si="3"/>
        <v>0</v>
      </c>
      <c r="N943" s="5" t="b">
        <f t="shared" si="4"/>
        <v>0</v>
      </c>
      <c r="O943" s="5" t="b">
        <f t="shared" si="5"/>
        <v>1</v>
      </c>
      <c r="P943" s="5">
        <f t="shared" si="6"/>
        <v>52444</v>
      </c>
    </row>
    <row r="944" ht="14.25" customHeight="1">
      <c r="A944" s="3">
        <v>943.0</v>
      </c>
      <c r="B944" s="3" t="s">
        <v>964</v>
      </c>
      <c r="C944" s="3">
        <v>44.0</v>
      </c>
      <c r="D944" s="3" t="s">
        <v>18</v>
      </c>
      <c r="E944" s="3" t="s">
        <v>29</v>
      </c>
      <c r="F944" s="3">
        <v>72638.0</v>
      </c>
      <c r="G944" s="4">
        <v>42683.0</v>
      </c>
      <c r="H944" s="3">
        <v>10264.0</v>
      </c>
      <c r="I944" s="3" t="s">
        <v>25</v>
      </c>
      <c r="J944" s="3">
        <v>24.0</v>
      </c>
      <c r="K944" s="5" t="str">
        <f t="shared" si="1"/>
        <v>Above</v>
      </c>
      <c r="L944" s="5" t="str">
        <f t="shared" si="2"/>
        <v>Poor</v>
      </c>
      <c r="M944" s="5" t="b">
        <f t="shared" si="3"/>
        <v>0</v>
      </c>
      <c r="N944" s="5" t="b">
        <f t="shared" si="4"/>
        <v>1</v>
      </c>
      <c r="O944" s="5" t="b">
        <f t="shared" si="5"/>
        <v>1</v>
      </c>
      <c r="P944" s="5">
        <f t="shared" si="6"/>
        <v>72638</v>
      </c>
    </row>
    <row r="945" ht="14.25" customHeight="1">
      <c r="A945" s="3">
        <v>944.0</v>
      </c>
      <c r="B945" s="3" t="s">
        <v>965</v>
      </c>
      <c r="C945" s="3">
        <v>55.0</v>
      </c>
      <c r="D945" s="3" t="s">
        <v>18</v>
      </c>
      <c r="E945" s="3" t="s">
        <v>23</v>
      </c>
      <c r="F945" s="3">
        <v>73829.0</v>
      </c>
      <c r="G945" s="4">
        <v>44991.0</v>
      </c>
      <c r="H945" s="3">
        <v>18369.0</v>
      </c>
      <c r="I945" s="3" t="s">
        <v>35</v>
      </c>
      <c r="J945" s="3">
        <v>23.0</v>
      </c>
      <c r="K945" s="5" t="str">
        <f t="shared" si="1"/>
        <v>Above</v>
      </c>
      <c r="L945" s="5" t="str">
        <f t="shared" si="2"/>
        <v>Poor</v>
      </c>
      <c r="M945" s="5" t="b">
        <f t="shared" si="3"/>
        <v>0</v>
      </c>
      <c r="N945" s="5" t="b">
        <f t="shared" si="4"/>
        <v>1</v>
      </c>
      <c r="O945" s="5" t="b">
        <f t="shared" si="5"/>
        <v>1</v>
      </c>
      <c r="P945" s="5">
        <f t="shared" si="6"/>
        <v>73829</v>
      </c>
    </row>
    <row r="946" ht="14.25" customHeight="1">
      <c r="A946" s="3">
        <v>945.0</v>
      </c>
      <c r="B946" s="3" t="s">
        <v>966</v>
      </c>
      <c r="C946" s="3">
        <v>36.0</v>
      </c>
      <c r="D946" s="3" t="s">
        <v>22</v>
      </c>
      <c r="E946" s="3" t="s">
        <v>23</v>
      </c>
      <c r="F946" s="3">
        <v>61164.0</v>
      </c>
      <c r="G946" s="4">
        <v>45179.0</v>
      </c>
      <c r="H946" s="3">
        <v>39646.0</v>
      </c>
      <c r="I946" s="3" t="s">
        <v>35</v>
      </c>
      <c r="J946" s="3">
        <v>27.0</v>
      </c>
      <c r="K946" s="5" t="str">
        <f t="shared" si="1"/>
        <v>Above</v>
      </c>
      <c r="L946" s="5" t="str">
        <f t="shared" si="2"/>
        <v>Poor</v>
      </c>
      <c r="M946" s="5" t="b">
        <f t="shared" si="3"/>
        <v>0</v>
      </c>
      <c r="N946" s="5" t="b">
        <f t="shared" si="4"/>
        <v>1</v>
      </c>
      <c r="O946" s="5" t="b">
        <f t="shared" si="5"/>
        <v>1</v>
      </c>
      <c r="P946" s="5">
        <f t="shared" si="6"/>
        <v>61164</v>
      </c>
    </row>
    <row r="947" ht="14.25" customHeight="1">
      <c r="A947" s="3">
        <v>946.0</v>
      </c>
      <c r="B947" s="3" t="s">
        <v>967</v>
      </c>
      <c r="C947" s="3">
        <v>29.0</v>
      </c>
      <c r="D947" s="3" t="s">
        <v>22</v>
      </c>
      <c r="E947" s="3" t="s">
        <v>7</v>
      </c>
      <c r="F947" s="3">
        <v>79722.0</v>
      </c>
      <c r="G947" s="4">
        <v>42849.0</v>
      </c>
      <c r="H947" s="3">
        <v>12104.0</v>
      </c>
      <c r="I947" s="3" t="s">
        <v>20</v>
      </c>
      <c r="J947" s="3">
        <v>39.0</v>
      </c>
      <c r="K947" s="5" t="str">
        <f t="shared" si="1"/>
        <v>Above</v>
      </c>
      <c r="L947" s="5" t="str">
        <f t="shared" si="2"/>
        <v>Average</v>
      </c>
      <c r="M947" s="5" t="b">
        <f t="shared" si="3"/>
        <v>0</v>
      </c>
      <c r="N947" s="5" t="b">
        <f t="shared" si="4"/>
        <v>1</v>
      </c>
      <c r="O947" s="5" t="b">
        <f t="shared" si="5"/>
        <v>1</v>
      </c>
      <c r="P947" s="5">
        <f t="shared" si="6"/>
        <v>79722</v>
      </c>
    </row>
    <row r="948" ht="14.25" customHeight="1">
      <c r="A948" s="3">
        <v>947.0</v>
      </c>
      <c r="B948" s="3" t="s">
        <v>968</v>
      </c>
      <c r="C948" s="3">
        <v>38.0</v>
      </c>
      <c r="D948" s="3" t="s">
        <v>18</v>
      </c>
      <c r="E948" s="3" t="s">
        <v>34</v>
      </c>
      <c r="F948" s="3">
        <v>59076.0</v>
      </c>
      <c r="G948" s="4">
        <v>44907.0</v>
      </c>
      <c r="H948" s="3">
        <v>31879.0</v>
      </c>
      <c r="I948" s="3" t="s">
        <v>27</v>
      </c>
      <c r="J948" s="3">
        <v>51.0</v>
      </c>
      <c r="K948" s="5" t="str">
        <f t="shared" si="1"/>
        <v>Above</v>
      </c>
      <c r="L948" s="5" t="str">
        <f t="shared" si="2"/>
        <v>Excellent</v>
      </c>
      <c r="M948" s="5" t="b">
        <f t="shared" si="3"/>
        <v>0</v>
      </c>
      <c r="N948" s="5" t="b">
        <f t="shared" si="4"/>
        <v>1</v>
      </c>
      <c r="O948" s="5" t="b">
        <f t="shared" si="5"/>
        <v>1</v>
      </c>
      <c r="P948" s="5">
        <f t="shared" si="6"/>
        <v>59076</v>
      </c>
    </row>
    <row r="949" ht="14.25" customHeight="1">
      <c r="A949" s="3">
        <v>948.0</v>
      </c>
      <c r="B949" s="3" t="s">
        <v>969</v>
      </c>
      <c r="C949" s="3">
        <v>45.0</v>
      </c>
      <c r="D949" s="3" t="s">
        <v>18</v>
      </c>
      <c r="E949" s="3" t="s">
        <v>29</v>
      </c>
      <c r="F949" s="3">
        <v>69315.0</v>
      </c>
      <c r="G949" s="4">
        <v>43233.0</v>
      </c>
      <c r="H949" s="3">
        <v>34240.0</v>
      </c>
      <c r="I949" s="3" t="s">
        <v>35</v>
      </c>
      <c r="J949" s="3">
        <v>20.0</v>
      </c>
      <c r="K949" s="5" t="str">
        <f t="shared" si="1"/>
        <v>Above</v>
      </c>
      <c r="L949" s="5" t="str">
        <f t="shared" si="2"/>
        <v>Poor</v>
      </c>
      <c r="M949" s="5" t="b">
        <f t="shared" si="3"/>
        <v>0</v>
      </c>
      <c r="N949" s="5" t="b">
        <f t="shared" si="4"/>
        <v>1</v>
      </c>
      <c r="O949" s="5" t="b">
        <f t="shared" si="5"/>
        <v>1</v>
      </c>
      <c r="P949" s="5">
        <f t="shared" si="6"/>
        <v>69315</v>
      </c>
    </row>
    <row r="950" ht="14.25" customHeight="1">
      <c r="A950" s="3">
        <v>949.0</v>
      </c>
      <c r="B950" s="3" t="s">
        <v>970</v>
      </c>
      <c r="C950" s="3">
        <v>36.0</v>
      </c>
      <c r="D950" s="3" t="s">
        <v>22</v>
      </c>
      <c r="E950" s="3" t="s">
        <v>23</v>
      </c>
      <c r="F950" s="3">
        <v>45009.0</v>
      </c>
      <c r="G950" s="4">
        <v>44916.0</v>
      </c>
      <c r="H950" s="3">
        <v>33042.0</v>
      </c>
      <c r="I950" s="3" t="s">
        <v>25</v>
      </c>
      <c r="J950" s="3">
        <v>39.0</v>
      </c>
      <c r="K950" s="5" t="str">
        <f t="shared" si="1"/>
        <v>Below</v>
      </c>
      <c r="L950" s="5" t="str">
        <f t="shared" si="2"/>
        <v>Average</v>
      </c>
      <c r="M950" s="5" t="b">
        <f t="shared" si="3"/>
        <v>0</v>
      </c>
      <c r="N950" s="5" t="b">
        <f t="shared" si="4"/>
        <v>0</v>
      </c>
      <c r="O950" s="5" t="b">
        <f t="shared" si="5"/>
        <v>1</v>
      </c>
      <c r="P950" s="5">
        <f t="shared" si="6"/>
        <v>45009</v>
      </c>
    </row>
    <row r="951" ht="14.25" customHeight="1">
      <c r="A951" s="3">
        <v>950.0</v>
      </c>
      <c r="B951" s="3" t="s">
        <v>971</v>
      </c>
      <c r="C951" s="3">
        <v>52.0</v>
      </c>
      <c r="D951" s="3" t="s">
        <v>18</v>
      </c>
      <c r="E951" s="3" t="s">
        <v>23</v>
      </c>
      <c r="F951" s="3">
        <v>66142.0</v>
      </c>
      <c r="G951" s="4">
        <v>42274.0</v>
      </c>
      <c r="H951" s="3">
        <v>17459.0</v>
      </c>
      <c r="I951" s="3" t="s">
        <v>20</v>
      </c>
      <c r="J951" s="3">
        <v>31.0</v>
      </c>
      <c r="K951" s="5" t="str">
        <f t="shared" si="1"/>
        <v>Above</v>
      </c>
      <c r="L951" s="5" t="str">
        <f t="shared" si="2"/>
        <v>Average</v>
      </c>
      <c r="M951" s="5" t="b">
        <f t="shared" si="3"/>
        <v>1</v>
      </c>
      <c r="N951" s="5" t="b">
        <f t="shared" si="4"/>
        <v>1</v>
      </c>
      <c r="O951" s="5" t="b">
        <f t="shared" si="5"/>
        <v>1</v>
      </c>
      <c r="P951" s="5">
        <f t="shared" si="6"/>
        <v>66142</v>
      </c>
    </row>
    <row r="952" ht="14.25" customHeight="1">
      <c r="A952" s="3">
        <v>951.0</v>
      </c>
      <c r="B952" s="3" t="s">
        <v>972</v>
      </c>
      <c r="C952" s="3">
        <v>36.0</v>
      </c>
      <c r="D952" s="3" t="s">
        <v>18</v>
      </c>
      <c r="E952" s="3" t="s">
        <v>23</v>
      </c>
      <c r="F952" s="3">
        <v>50068.0</v>
      </c>
      <c r="G952" s="4">
        <v>42543.0</v>
      </c>
      <c r="H952" s="3">
        <v>18145.0</v>
      </c>
      <c r="I952" s="3" t="s">
        <v>27</v>
      </c>
      <c r="J952" s="3">
        <v>22.0</v>
      </c>
      <c r="K952" s="5" t="str">
        <f t="shared" si="1"/>
        <v>Above</v>
      </c>
      <c r="L952" s="5" t="str">
        <f t="shared" si="2"/>
        <v>Poor</v>
      </c>
      <c r="M952" s="5" t="b">
        <f t="shared" si="3"/>
        <v>0</v>
      </c>
      <c r="N952" s="5" t="b">
        <f t="shared" si="4"/>
        <v>0</v>
      </c>
      <c r="O952" s="5" t="b">
        <f t="shared" si="5"/>
        <v>1</v>
      </c>
      <c r="P952" s="5">
        <f t="shared" si="6"/>
        <v>50068</v>
      </c>
    </row>
    <row r="953" ht="14.25" customHeight="1">
      <c r="A953" s="3">
        <v>952.0</v>
      </c>
      <c r="B953" s="3" t="s">
        <v>973</v>
      </c>
      <c r="C953" s="3">
        <v>21.0</v>
      </c>
      <c r="D953" s="3" t="s">
        <v>22</v>
      </c>
      <c r="E953" s="3" t="s">
        <v>19</v>
      </c>
      <c r="F953" s="3">
        <v>72843.0</v>
      </c>
      <c r="G953" s="4">
        <v>45279.0</v>
      </c>
      <c r="H953" s="3">
        <v>19525.0</v>
      </c>
      <c r="I953" s="3" t="s">
        <v>25</v>
      </c>
      <c r="J953" s="3">
        <v>35.0</v>
      </c>
      <c r="K953" s="5" t="str">
        <f t="shared" si="1"/>
        <v>Above</v>
      </c>
      <c r="L953" s="5" t="str">
        <f t="shared" si="2"/>
        <v>Average</v>
      </c>
      <c r="M953" s="5" t="b">
        <f t="shared" si="3"/>
        <v>0</v>
      </c>
      <c r="N953" s="5" t="b">
        <f t="shared" si="4"/>
        <v>1</v>
      </c>
      <c r="O953" s="5" t="b">
        <f t="shared" si="5"/>
        <v>1</v>
      </c>
      <c r="P953" s="5">
        <f t="shared" si="6"/>
        <v>72843</v>
      </c>
    </row>
    <row r="954" ht="14.25" customHeight="1">
      <c r="A954" s="3">
        <v>953.0</v>
      </c>
      <c r="B954" s="3" t="s">
        <v>974</v>
      </c>
      <c r="C954" s="3">
        <v>51.0</v>
      </c>
      <c r="D954" s="3" t="s">
        <v>22</v>
      </c>
      <c r="E954" s="3" t="s">
        <v>23</v>
      </c>
      <c r="F954" s="3">
        <v>52944.0</v>
      </c>
      <c r="G954" s="4">
        <v>43601.0</v>
      </c>
      <c r="H954" s="3">
        <v>16975.0</v>
      </c>
      <c r="I954" s="3" t="s">
        <v>35</v>
      </c>
      <c r="J954" s="3">
        <v>28.0</v>
      </c>
      <c r="K954" s="5" t="str">
        <f t="shared" si="1"/>
        <v>Above</v>
      </c>
      <c r="L954" s="5" t="str">
        <f t="shared" si="2"/>
        <v>Poor</v>
      </c>
      <c r="M954" s="5" t="b">
        <f t="shared" si="3"/>
        <v>0</v>
      </c>
      <c r="N954" s="5" t="b">
        <f t="shared" si="4"/>
        <v>0</v>
      </c>
      <c r="O954" s="5" t="b">
        <f t="shared" si="5"/>
        <v>1</v>
      </c>
      <c r="P954" s="5">
        <f t="shared" si="6"/>
        <v>52944</v>
      </c>
    </row>
    <row r="955" ht="14.25" customHeight="1">
      <c r="A955" s="3">
        <v>954.0</v>
      </c>
      <c r="B955" s="3" t="s">
        <v>975</v>
      </c>
      <c r="C955" s="3">
        <v>37.0</v>
      </c>
      <c r="D955" s="3" t="s">
        <v>22</v>
      </c>
      <c r="E955" s="3" t="s">
        <v>29</v>
      </c>
      <c r="F955" s="3">
        <v>58092.0</v>
      </c>
      <c r="G955" s="4">
        <v>43713.0</v>
      </c>
      <c r="H955" s="3">
        <v>37301.0</v>
      </c>
      <c r="I955" s="3" t="s">
        <v>20</v>
      </c>
      <c r="J955" s="3">
        <v>59.0</v>
      </c>
      <c r="K955" s="5" t="str">
        <f t="shared" si="1"/>
        <v>Above</v>
      </c>
      <c r="L955" s="5" t="str">
        <f t="shared" si="2"/>
        <v>Excellent</v>
      </c>
      <c r="M955" s="5" t="b">
        <f t="shared" si="3"/>
        <v>0</v>
      </c>
      <c r="N955" s="5" t="b">
        <f t="shared" si="4"/>
        <v>0</v>
      </c>
      <c r="O955" s="5" t="b">
        <f t="shared" si="5"/>
        <v>1</v>
      </c>
      <c r="P955" s="5">
        <f t="shared" si="6"/>
        <v>58092</v>
      </c>
    </row>
    <row r="956" ht="14.25" customHeight="1">
      <c r="A956" s="3">
        <v>955.0</v>
      </c>
      <c r="B956" s="3" t="s">
        <v>976</v>
      </c>
      <c r="C956" s="3">
        <v>23.0</v>
      </c>
      <c r="D956" s="3" t="s">
        <v>22</v>
      </c>
      <c r="E956" s="3" t="s">
        <v>7</v>
      </c>
      <c r="F956" s="3">
        <v>68649.0</v>
      </c>
      <c r="G956" s="4">
        <v>45280.0</v>
      </c>
      <c r="H956" s="3">
        <v>34088.0</v>
      </c>
      <c r="I956" s="3" t="s">
        <v>35</v>
      </c>
      <c r="J956" s="3">
        <v>37.0</v>
      </c>
      <c r="K956" s="5" t="str">
        <f t="shared" si="1"/>
        <v>Above</v>
      </c>
      <c r="L956" s="5" t="str">
        <f t="shared" si="2"/>
        <v>Average</v>
      </c>
      <c r="M956" s="5" t="b">
        <f t="shared" si="3"/>
        <v>0</v>
      </c>
      <c r="N956" s="5" t="b">
        <f t="shared" si="4"/>
        <v>1</v>
      </c>
      <c r="O956" s="5" t="b">
        <f t="shared" si="5"/>
        <v>1</v>
      </c>
      <c r="P956" s="5">
        <f t="shared" si="6"/>
        <v>68649</v>
      </c>
    </row>
    <row r="957" ht="14.25" customHeight="1">
      <c r="A957" s="3">
        <v>956.0</v>
      </c>
      <c r="B957" s="3" t="s">
        <v>977</v>
      </c>
      <c r="C957" s="3">
        <v>37.0</v>
      </c>
      <c r="D957" s="3" t="s">
        <v>18</v>
      </c>
      <c r="E957" s="3" t="s">
        <v>19</v>
      </c>
      <c r="F957" s="3">
        <v>70583.0</v>
      </c>
      <c r="G957" s="4">
        <v>43482.0</v>
      </c>
      <c r="H957" s="3">
        <v>15989.0</v>
      </c>
      <c r="I957" s="3" t="s">
        <v>25</v>
      </c>
      <c r="J957" s="3">
        <v>54.0</v>
      </c>
      <c r="K957" s="5" t="str">
        <f t="shared" si="1"/>
        <v>Above</v>
      </c>
      <c r="L957" s="5" t="str">
        <f t="shared" si="2"/>
        <v>Excellent</v>
      </c>
      <c r="M957" s="5" t="b">
        <f t="shared" si="3"/>
        <v>0</v>
      </c>
      <c r="N957" s="5" t="b">
        <f t="shared" si="4"/>
        <v>1</v>
      </c>
      <c r="O957" s="5" t="b">
        <f t="shared" si="5"/>
        <v>1</v>
      </c>
      <c r="P957" s="5">
        <f t="shared" si="6"/>
        <v>70583</v>
      </c>
    </row>
    <row r="958" ht="14.25" customHeight="1">
      <c r="A958" s="3">
        <v>957.0</v>
      </c>
      <c r="B958" s="3" t="s">
        <v>978</v>
      </c>
      <c r="C958" s="3">
        <v>40.0</v>
      </c>
      <c r="D958" s="3" t="s">
        <v>22</v>
      </c>
      <c r="E958" s="3" t="s">
        <v>34</v>
      </c>
      <c r="F958" s="3">
        <v>48800.0</v>
      </c>
      <c r="G958" s="4">
        <v>45334.0</v>
      </c>
      <c r="H958" s="3">
        <v>29697.0</v>
      </c>
      <c r="I958" s="3" t="s">
        <v>35</v>
      </c>
      <c r="J958" s="3">
        <v>21.0</v>
      </c>
      <c r="K958" s="5" t="str">
        <f t="shared" si="1"/>
        <v>Below</v>
      </c>
      <c r="L958" s="5" t="str">
        <f t="shared" si="2"/>
        <v>Poor</v>
      </c>
      <c r="M958" s="5" t="b">
        <f t="shared" si="3"/>
        <v>0</v>
      </c>
      <c r="N958" s="5" t="b">
        <f t="shared" si="4"/>
        <v>1</v>
      </c>
      <c r="O958" s="5" t="b">
        <f t="shared" si="5"/>
        <v>1</v>
      </c>
      <c r="P958" s="5">
        <f t="shared" si="6"/>
        <v>48800</v>
      </c>
    </row>
    <row r="959" ht="14.25" customHeight="1">
      <c r="A959" s="3">
        <v>958.0</v>
      </c>
      <c r="B959" s="3" t="s">
        <v>979</v>
      </c>
      <c r="C959" s="3">
        <v>52.0</v>
      </c>
      <c r="D959" s="3" t="s">
        <v>22</v>
      </c>
      <c r="E959" s="3" t="s">
        <v>29</v>
      </c>
      <c r="F959" s="3">
        <v>64155.0</v>
      </c>
      <c r="G959" s="4">
        <v>44344.0</v>
      </c>
      <c r="H959" s="3">
        <v>37930.0</v>
      </c>
      <c r="I959" s="3" t="s">
        <v>27</v>
      </c>
      <c r="J959" s="3">
        <v>44.0</v>
      </c>
      <c r="K959" s="5" t="str">
        <f t="shared" si="1"/>
        <v>Above</v>
      </c>
      <c r="L959" s="5" t="str">
        <f t="shared" si="2"/>
        <v>Good</v>
      </c>
      <c r="M959" s="5" t="b">
        <f t="shared" si="3"/>
        <v>0</v>
      </c>
      <c r="N959" s="5" t="b">
        <f t="shared" si="4"/>
        <v>1</v>
      </c>
      <c r="O959" s="5" t="b">
        <f t="shared" si="5"/>
        <v>1</v>
      </c>
      <c r="P959" s="5">
        <f t="shared" si="6"/>
        <v>64155</v>
      </c>
    </row>
    <row r="960" ht="14.25" customHeight="1">
      <c r="A960" s="3">
        <v>959.0</v>
      </c>
      <c r="B960" s="3" t="s">
        <v>980</v>
      </c>
      <c r="C960" s="3">
        <v>47.0</v>
      </c>
      <c r="D960" s="3" t="s">
        <v>22</v>
      </c>
      <c r="E960" s="3" t="s">
        <v>34</v>
      </c>
      <c r="F960" s="3">
        <v>41052.0</v>
      </c>
      <c r="G960" s="4">
        <v>45012.0</v>
      </c>
      <c r="H960" s="3">
        <v>35291.0</v>
      </c>
      <c r="I960" s="3" t="s">
        <v>27</v>
      </c>
      <c r="J960" s="3">
        <v>25.0</v>
      </c>
      <c r="K960" s="5" t="str">
        <f t="shared" si="1"/>
        <v>Below</v>
      </c>
      <c r="L960" s="5" t="str">
        <f t="shared" si="2"/>
        <v>Poor</v>
      </c>
      <c r="M960" s="5" t="b">
        <f t="shared" si="3"/>
        <v>0</v>
      </c>
      <c r="N960" s="5" t="b">
        <f t="shared" si="4"/>
        <v>1</v>
      </c>
      <c r="O960" s="5" t="b">
        <f t="shared" si="5"/>
        <v>1</v>
      </c>
      <c r="P960" s="5">
        <f t="shared" si="6"/>
        <v>41052</v>
      </c>
    </row>
    <row r="961" ht="14.25" customHeight="1">
      <c r="A961" s="3">
        <v>960.0</v>
      </c>
      <c r="B961" s="3" t="s">
        <v>981</v>
      </c>
      <c r="C961" s="3">
        <v>34.0</v>
      </c>
      <c r="D961" s="3" t="s">
        <v>22</v>
      </c>
      <c r="E961" s="3" t="s">
        <v>29</v>
      </c>
      <c r="F961" s="3">
        <v>38083.0</v>
      </c>
      <c r="G961" s="4">
        <v>43434.0</v>
      </c>
      <c r="H961" s="3">
        <v>21747.0</v>
      </c>
      <c r="I961" s="3" t="s">
        <v>27</v>
      </c>
      <c r="J961" s="3">
        <v>49.0</v>
      </c>
      <c r="K961" s="5" t="str">
        <f t="shared" si="1"/>
        <v>Below</v>
      </c>
      <c r="L961" s="5" t="str">
        <f t="shared" si="2"/>
        <v>Good</v>
      </c>
      <c r="M961" s="5" t="b">
        <f t="shared" si="3"/>
        <v>0</v>
      </c>
      <c r="N961" s="5" t="b">
        <f t="shared" si="4"/>
        <v>0</v>
      </c>
      <c r="O961" s="5" t="b">
        <f t="shared" si="5"/>
        <v>1</v>
      </c>
      <c r="P961" s="5">
        <f t="shared" si="6"/>
        <v>38083</v>
      </c>
    </row>
    <row r="962" ht="14.25" customHeight="1">
      <c r="A962" s="3">
        <v>961.0</v>
      </c>
      <c r="B962" s="3" t="s">
        <v>982</v>
      </c>
      <c r="C962" s="3">
        <v>21.0</v>
      </c>
      <c r="D962" s="3" t="s">
        <v>22</v>
      </c>
      <c r="E962" s="3" t="s">
        <v>29</v>
      </c>
      <c r="F962" s="3">
        <v>38843.0</v>
      </c>
      <c r="G962" s="4">
        <v>44648.0</v>
      </c>
      <c r="H962" s="3">
        <v>28440.0</v>
      </c>
      <c r="I962" s="3" t="s">
        <v>35</v>
      </c>
      <c r="J962" s="3">
        <v>60.0</v>
      </c>
      <c r="K962" s="5" t="str">
        <f t="shared" si="1"/>
        <v>Below</v>
      </c>
      <c r="L962" s="5" t="str">
        <f t="shared" si="2"/>
        <v>Excellent</v>
      </c>
      <c r="M962" s="5" t="b">
        <f t="shared" si="3"/>
        <v>0</v>
      </c>
      <c r="N962" s="5" t="b">
        <f t="shared" si="4"/>
        <v>0</v>
      </c>
      <c r="O962" s="5" t="b">
        <f t="shared" si="5"/>
        <v>1</v>
      </c>
      <c r="P962" s="5">
        <f t="shared" si="6"/>
        <v>38843</v>
      </c>
    </row>
    <row r="963" ht="14.25" customHeight="1">
      <c r="A963" s="3">
        <v>962.0</v>
      </c>
      <c r="B963" s="3" t="s">
        <v>983</v>
      </c>
      <c r="C963" s="3">
        <v>20.0</v>
      </c>
      <c r="D963" s="3" t="s">
        <v>22</v>
      </c>
      <c r="E963" s="3" t="s">
        <v>34</v>
      </c>
      <c r="F963" s="3">
        <v>59633.0</v>
      </c>
      <c r="G963" s="4">
        <v>42781.0</v>
      </c>
      <c r="H963" s="3">
        <v>26244.0</v>
      </c>
      <c r="I963" s="3" t="s">
        <v>25</v>
      </c>
      <c r="J963" s="3">
        <v>29.0</v>
      </c>
      <c r="K963" s="5" t="str">
        <f t="shared" si="1"/>
        <v>Above</v>
      </c>
      <c r="L963" s="5" t="str">
        <f t="shared" si="2"/>
        <v>Poor</v>
      </c>
      <c r="M963" s="5" t="b">
        <f t="shared" si="3"/>
        <v>0</v>
      </c>
      <c r="N963" s="5" t="b">
        <f t="shared" si="4"/>
        <v>1</v>
      </c>
      <c r="O963" s="5" t="b">
        <f t="shared" si="5"/>
        <v>1</v>
      </c>
      <c r="P963" s="5">
        <f t="shared" si="6"/>
        <v>59633</v>
      </c>
    </row>
    <row r="964" ht="14.25" customHeight="1">
      <c r="A964" s="3">
        <v>963.0</v>
      </c>
      <c r="B964" s="3" t="s">
        <v>984</v>
      </c>
      <c r="C964" s="3">
        <v>22.0</v>
      </c>
      <c r="D964" s="3" t="s">
        <v>22</v>
      </c>
      <c r="E964" s="3" t="s">
        <v>29</v>
      </c>
      <c r="F964" s="3">
        <v>66154.0</v>
      </c>
      <c r="G964" s="4">
        <v>44554.0</v>
      </c>
      <c r="H964" s="3">
        <v>15896.0</v>
      </c>
      <c r="I964" s="3" t="s">
        <v>25</v>
      </c>
      <c r="J964" s="3">
        <v>49.0</v>
      </c>
      <c r="K964" s="5" t="str">
        <f t="shared" si="1"/>
        <v>Above</v>
      </c>
      <c r="L964" s="5" t="str">
        <f t="shared" si="2"/>
        <v>Good</v>
      </c>
      <c r="M964" s="5" t="b">
        <f t="shared" si="3"/>
        <v>0</v>
      </c>
      <c r="N964" s="5" t="b">
        <f t="shared" si="4"/>
        <v>1</v>
      </c>
      <c r="O964" s="5" t="b">
        <f t="shared" si="5"/>
        <v>1</v>
      </c>
      <c r="P964" s="5">
        <f t="shared" si="6"/>
        <v>66154</v>
      </c>
    </row>
    <row r="965" ht="14.25" customHeight="1">
      <c r="A965" s="3">
        <v>964.0</v>
      </c>
      <c r="B965" s="3" t="s">
        <v>985</v>
      </c>
      <c r="C965" s="3">
        <v>29.0</v>
      </c>
      <c r="D965" s="3" t="s">
        <v>22</v>
      </c>
      <c r="E965" s="3" t="s">
        <v>23</v>
      </c>
      <c r="F965" s="3">
        <v>36564.0</v>
      </c>
      <c r="G965" s="4">
        <v>42345.0</v>
      </c>
      <c r="H965" s="3">
        <v>27838.0</v>
      </c>
      <c r="I965" s="3" t="s">
        <v>20</v>
      </c>
      <c r="J965" s="3">
        <v>24.0</v>
      </c>
      <c r="K965" s="5" t="str">
        <f t="shared" si="1"/>
        <v>Below</v>
      </c>
      <c r="L965" s="5" t="str">
        <f t="shared" si="2"/>
        <v>Poor</v>
      </c>
      <c r="M965" s="5" t="b">
        <f t="shared" si="3"/>
        <v>1</v>
      </c>
      <c r="N965" s="5" t="b">
        <f t="shared" si="4"/>
        <v>0</v>
      </c>
      <c r="O965" s="5" t="b">
        <f t="shared" si="5"/>
        <v>1</v>
      </c>
      <c r="P965" s="5">
        <f t="shared" si="6"/>
        <v>36564</v>
      </c>
    </row>
    <row r="966" ht="14.25" customHeight="1">
      <c r="A966" s="3">
        <v>965.0</v>
      </c>
      <c r="B966" s="3" t="s">
        <v>986</v>
      </c>
      <c r="C966" s="3">
        <v>29.0</v>
      </c>
      <c r="D966" s="3" t="s">
        <v>22</v>
      </c>
      <c r="E966" s="3" t="s">
        <v>23</v>
      </c>
      <c r="F966" s="3">
        <v>52178.0</v>
      </c>
      <c r="G966" s="4">
        <v>42658.0</v>
      </c>
      <c r="H966" s="3">
        <v>14058.0</v>
      </c>
      <c r="I966" s="3" t="s">
        <v>25</v>
      </c>
      <c r="J966" s="3">
        <v>49.0</v>
      </c>
      <c r="K966" s="5" t="str">
        <f t="shared" si="1"/>
        <v>Above</v>
      </c>
      <c r="L966" s="5" t="str">
        <f t="shared" si="2"/>
        <v>Good</v>
      </c>
      <c r="M966" s="5" t="b">
        <f t="shared" si="3"/>
        <v>0</v>
      </c>
      <c r="N966" s="5" t="b">
        <f t="shared" si="4"/>
        <v>0</v>
      </c>
      <c r="O966" s="5" t="b">
        <f t="shared" si="5"/>
        <v>1</v>
      </c>
      <c r="P966" s="5">
        <f t="shared" si="6"/>
        <v>52178</v>
      </c>
    </row>
    <row r="967" ht="14.25" customHeight="1">
      <c r="A967" s="3">
        <v>966.0</v>
      </c>
      <c r="B967" s="3" t="s">
        <v>987</v>
      </c>
      <c r="C967" s="3">
        <v>35.0</v>
      </c>
      <c r="D967" s="3" t="s">
        <v>22</v>
      </c>
      <c r="E967" s="3" t="s">
        <v>7</v>
      </c>
      <c r="F967" s="3">
        <v>56074.0</v>
      </c>
      <c r="G967" s="4">
        <v>42987.0</v>
      </c>
      <c r="H967" s="3">
        <v>20523.0</v>
      </c>
      <c r="I967" s="3" t="s">
        <v>20</v>
      </c>
      <c r="J967" s="3">
        <v>42.0</v>
      </c>
      <c r="K967" s="5" t="str">
        <f t="shared" si="1"/>
        <v>Above</v>
      </c>
      <c r="L967" s="5" t="str">
        <f t="shared" si="2"/>
        <v>Good</v>
      </c>
      <c r="M967" s="5" t="b">
        <f t="shared" si="3"/>
        <v>0</v>
      </c>
      <c r="N967" s="5" t="b">
        <f t="shared" si="4"/>
        <v>0</v>
      </c>
      <c r="O967" s="5" t="b">
        <f t="shared" si="5"/>
        <v>1</v>
      </c>
      <c r="P967" s="5">
        <f t="shared" si="6"/>
        <v>56074</v>
      </c>
    </row>
    <row r="968" ht="14.25" customHeight="1">
      <c r="A968" s="3">
        <v>967.0</v>
      </c>
      <c r="B968" s="3" t="s">
        <v>988</v>
      </c>
      <c r="C968" s="3">
        <v>38.0</v>
      </c>
      <c r="D968" s="3" t="s">
        <v>18</v>
      </c>
      <c r="E968" s="3" t="s">
        <v>19</v>
      </c>
      <c r="F968" s="3">
        <v>61813.0</v>
      </c>
      <c r="G968" s="4">
        <v>42534.0</v>
      </c>
      <c r="H968" s="3">
        <v>33661.0</v>
      </c>
      <c r="I968" s="3" t="s">
        <v>25</v>
      </c>
      <c r="J968" s="3">
        <v>44.0</v>
      </c>
      <c r="K968" s="5" t="str">
        <f t="shared" si="1"/>
        <v>Above</v>
      </c>
      <c r="L968" s="5" t="str">
        <f t="shared" si="2"/>
        <v>Good</v>
      </c>
      <c r="M968" s="5" t="b">
        <f t="shared" si="3"/>
        <v>0</v>
      </c>
      <c r="N968" s="5" t="b">
        <f t="shared" si="4"/>
        <v>1</v>
      </c>
      <c r="O968" s="5" t="b">
        <f t="shared" si="5"/>
        <v>1</v>
      </c>
      <c r="P968" s="5">
        <f t="shared" si="6"/>
        <v>61813</v>
      </c>
    </row>
    <row r="969" ht="14.25" customHeight="1">
      <c r="A969" s="3">
        <v>968.0</v>
      </c>
      <c r="B969" s="3" t="s">
        <v>989</v>
      </c>
      <c r="C969" s="3">
        <v>43.0</v>
      </c>
      <c r="D969" s="3" t="s">
        <v>22</v>
      </c>
      <c r="E969" s="3" t="s">
        <v>34</v>
      </c>
      <c r="F969" s="3">
        <v>38046.0</v>
      </c>
      <c r="G969" s="4">
        <v>44031.0</v>
      </c>
      <c r="H969" s="3">
        <v>26996.0</v>
      </c>
      <c r="I969" s="3" t="s">
        <v>27</v>
      </c>
      <c r="J969" s="3">
        <v>37.0</v>
      </c>
      <c r="K969" s="5" t="str">
        <f t="shared" si="1"/>
        <v>Below</v>
      </c>
      <c r="L969" s="5" t="str">
        <f t="shared" si="2"/>
        <v>Average</v>
      </c>
      <c r="M969" s="5" t="b">
        <f t="shared" si="3"/>
        <v>0</v>
      </c>
      <c r="N969" s="5" t="b">
        <f t="shared" si="4"/>
        <v>1</v>
      </c>
      <c r="O969" s="5" t="b">
        <f t="shared" si="5"/>
        <v>1</v>
      </c>
      <c r="P969" s="5">
        <f t="shared" si="6"/>
        <v>38046</v>
      </c>
    </row>
    <row r="970" ht="14.25" customHeight="1">
      <c r="A970" s="3">
        <v>969.0</v>
      </c>
      <c r="B970" s="3" t="s">
        <v>990</v>
      </c>
      <c r="C970" s="3">
        <v>59.0</v>
      </c>
      <c r="D970" s="3" t="s">
        <v>18</v>
      </c>
      <c r="E970" s="3" t="s">
        <v>7</v>
      </c>
      <c r="F970" s="3">
        <v>63952.0</v>
      </c>
      <c r="G970" s="4">
        <v>44146.0</v>
      </c>
      <c r="H970" s="3">
        <v>39781.0</v>
      </c>
      <c r="I970" s="3" t="s">
        <v>20</v>
      </c>
      <c r="J970" s="3">
        <v>37.0</v>
      </c>
      <c r="K970" s="5" t="str">
        <f t="shared" si="1"/>
        <v>Above</v>
      </c>
      <c r="L970" s="5" t="str">
        <f t="shared" si="2"/>
        <v>Average</v>
      </c>
      <c r="M970" s="5" t="b">
        <f t="shared" si="3"/>
        <v>0</v>
      </c>
      <c r="N970" s="5" t="b">
        <f t="shared" si="4"/>
        <v>1</v>
      </c>
      <c r="O970" s="5" t="b">
        <f t="shared" si="5"/>
        <v>1</v>
      </c>
      <c r="P970" s="5">
        <f t="shared" si="6"/>
        <v>63952</v>
      </c>
    </row>
    <row r="971" ht="14.25" customHeight="1">
      <c r="A971" s="3">
        <v>970.0</v>
      </c>
      <c r="B971" s="3" t="s">
        <v>991</v>
      </c>
      <c r="C971" s="3">
        <v>34.0</v>
      </c>
      <c r="D971" s="3" t="s">
        <v>18</v>
      </c>
      <c r="E971" s="3" t="s">
        <v>19</v>
      </c>
      <c r="F971" s="3">
        <v>78732.0</v>
      </c>
      <c r="G971" s="4">
        <v>42939.0</v>
      </c>
      <c r="H971" s="3">
        <v>37368.0</v>
      </c>
      <c r="I971" s="3" t="s">
        <v>25</v>
      </c>
      <c r="J971" s="3">
        <v>42.0</v>
      </c>
      <c r="K971" s="5" t="str">
        <f t="shared" si="1"/>
        <v>Above</v>
      </c>
      <c r="L971" s="5" t="str">
        <f t="shared" si="2"/>
        <v>Good</v>
      </c>
      <c r="M971" s="5" t="b">
        <f t="shared" si="3"/>
        <v>0</v>
      </c>
      <c r="N971" s="5" t="b">
        <f t="shared" si="4"/>
        <v>1</v>
      </c>
      <c r="O971" s="5" t="b">
        <f t="shared" si="5"/>
        <v>1</v>
      </c>
      <c r="P971" s="5">
        <f t="shared" si="6"/>
        <v>78732</v>
      </c>
    </row>
    <row r="972" ht="14.25" customHeight="1">
      <c r="A972" s="3">
        <v>971.0</v>
      </c>
      <c r="B972" s="3" t="s">
        <v>992</v>
      </c>
      <c r="C972" s="3">
        <v>31.0</v>
      </c>
      <c r="D972" s="3" t="s">
        <v>22</v>
      </c>
      <c r="E972" s="3" t="s">
        <v>23</v>
      </c>
      <c r="F972" s="3">
        <v>76762.0</v>
      </c>
      <c r="G972" s="4">
        <v>44538.0</v>
      </c>
      <c r="H972" s="3">
        <v>27683.0</v>
      </c>
      <c r="I972" s="3" t="s">
        <v>27</v>
      </c>
      <c r="J972" s="3">
        <v>29.0</v>
      </c>
      <c r="K972" s="5" t="str">
        <f t="shared" si="1"/>
        <v>Above</v>
      </c>
      <c r="L972" s="5" t="str">
        <f t="shared" si="2"/>
        <v>Poor</v>
      </c>
      <c r="M972" s="5" t="b">
        <f t="shared" si="3"/>
        <v>0</v>
      </c>
      <c r="N972" s="5" t="b">
        <f t="shared" si="4"/>
        <v>1</v>
      </c>
      <c r="O972" s="5" t="b">
        <f t="shared" si="5"/>
        <v>1</v>
      </c>
      <c r="P972" s="5">
        <f t="shared" si="6"/>
        <v>76762</v>
      </c>
    </row>
    <row r="973" ht="14.25" customHeight="1">
      <c r="A973" s="3">
        <v>972.0</v>
      </c>
      <c r="B973" s="3" t="s">
        <v>993</v>
      </c>
      <c r="C973" s="3">
        <v>31.0</v>
      </c>
      <c r="D973" s="3" t="s">
        <v>18</v>
      </c>
      <c r="E973" s="3" t="s">
        <v>19</v>
      </c>
      <c r="F973" s="3">
        <v>75719.0</v>
      </c>
      <c r="G973" s="4">
        <v>44363.0</v>
      </c>
      <c r="H973" s="3">
        <v>26684.0</v>
      </c>
      <c r="I973" s="3" t="s">
        <v>35</v>
      </c>
      <c r="J973" s="3">
        <v>36.0</v>
      </c>
      <c r="K973" s="5" t="str">
        <f t="shared" si="1"/>
        <v>Above</v>
      </c>
      <c r="L973" s="5" t="str">
        <f t="shared" si="2"/>
        <v>Average</v>
      </c>
      <c r="M973" s="5" t="b">
        <f t="shared" si="3"/>
        <v>0</v>
      </c>
      <c r="N973" s="5" t="b">
        <f t="shared" si="4"/>
        <v>1</v>
      </c>
      <c r="O973" s="5" t="b">
        <f t="shared" si="5"/>
        <v>1</v>
      </c>
      <c r="P973" s="5">
        <f t="shared" si="6"/>
        <v>75719</v>
      </c>
    </row>
    <row r="974" ht="14.25" customHeight="1">
      <c r="A974" s="3">
        <v>973.0</v>
      </c>
      <c r="B974" s="3" t="s">
        <v>994</v>
      </c>
      <c r="C974" s="3">
        <v>36.0</v>
      </c>
      <c r="D974" s="3" t="s">
        <v>18</v>
      </c>
      <c r="E974" s="3" t="s">
        <v>7</v>
      </c>
      <c r="F974" s="3">
        <v>61318.0</v>
      </c>
      <c r="G974" s="4">
        <v>41963.0</v>
      </c>
      <c r="H974" s="3">
        <v>15289.0</v>
      </c>
      <c r="I974" s="3" t="s">
        <v>27</v>
      </c>
      <c r="J974" s="3">
        <v>44.0</v>
      </c>
      <c r="K974" s="5" t="str">
        <f t="shared" si="1"/>
        <v>Above</v>
      </c>
      <c r="L974" s="5" t="str">
        <f t="shared" si="2"/>
        <v>Good</v>
      </c>
      <c r="M974" s="5" t="b">
        <f t="shared" si="3"/>
        <v>0</v>
      </c>
      <c r="N974" s="5" t="b">
        <f t="shared" si="4"/>
        <v>1</v>
      </c>
      <c r="O974" s="5" t="b">
        <f t="shared" si="5"/>
        <v>1</v>
      </c>
      <c r="P974" s="5">
        <f t="shared" si="6"/>
        <v>61318</v>
      </c>
    </row>
    <row r="975" ht="14.25" customHeight="1">
      <c r="A975" s="3">
        <v>974.0</v>
      </c>
      <c r="B975" s="3" t="s">
        <v>995</v>
      </c>
      <c r="C975" s="3">
        <v>23.0</v>
      </c>
      <c r="D975" s="3" t="s">
        <v>18</v>
      </c>
      <c r="E975" s="3" t="s">
        <v>34</v>
      </c>
      <c r="F975" s="3">
        <v>55081.0</v>
      </c>
      <c r="G975" s="4">
        <v>42139.0</v>
      </c>
      <c r="H975" s="3">
        <v>34941.0</v>
      </c>
      <c r="I975" s="3" t="s">
        <v>20</v>
      </c>
      <c r="J975" s="3">
        <v>33.0</v>
      </c>
      <c r="K975" s="5" t="str">
        <f t="shared" si="1"/>
        <v>Above</v>
      </c>
      <c r="L975" s="5" t="str">
        <f t="shared" si="2"/>
        <v>Average</v>
      </c>
      <c r="M975" s="5" t="b">
        <f t="shared" si="3"/>
        <v>0</v>
      </c>
      <c r="N975" s="5" t="b">
        <f t="shared" si="4"/>
        <v>1</v>
      </c>
      <c r="O975" s="5" t="b">
        <f t="shared" si="5"/>
        <v>1</v>
      </c>
      <c r="P975" s="5">
        <f t="shared" si="6"/>
        <v>55081</v>
      </c>
    </row>
    <row r="976" ht="14.25" customHeight="1">
      <c r="A976" s="3">
        <v>975.0</v>
      </c>
      <c r="B976" s="3" t="s">
        <v>996</v>
      </c>
      <c r="C976" s="3">
        <v>24.0</v>
      </c>
      <c r="D976" s="3" t="s">
        <v>22</v>
      </c>
      <c r="E976" s="3" t="s">
        <v>19</v>
      </c>
      <c r="F976" s="3">
        <v>33587.0</v>
      </c>
      <c r="G976" s="4">
        <v>44352.0</v>
      </c>
      <c r="H976" s="3">
        <v>18673.0</v>
      </c>
      <c r="I976" s="3" t="s">
        <v>20</v>
      </c>
      <c r="J976" s="3">
        <v>43.0</v>
      </c>
      <c r="K976" s="5" t="str">
        <f t="shared" si="1"/>
        <v>Below</v>
      </c>
      <c r="L976" s="5" t="str">
        <f t="shared" si="2"/>
        <v>Good</v>
      </c>
      <c r="M976" s="5" t="b">
        <f t="shared" si="3"/>
        <v>0</v>
      </c>
      <c r="N976" s="5" t="b">
        <f t="shared" si="4"/>
        <v>0</v>
      </c>
      <c r="O976" s="5" t="b">
        <f t="shared" si="5"/>
        <v>1</v>
      </c>
      <c r="P976" s="5">
        <f t="shared" si="6"/>
        <v>33587</v>
      </c>
    </row>
    <row r="977" ht="14.25" customHeight="1">
      <c r="A977" s="3">
        <v>976.0</v>
      </c>
      <c r="B977" s="3" t="s">
        <v>997</v>
      </c>
      <c r="C977" s="3">
        <v>53.0</v>
      </c>
      <c r="D977" s="3" t="s">
        <v>18</v>
      </c>
      <c r="E977" s="3" t="s">
        <v>19</v>
      </c>
      <c r="F977" s="3">
        <v>48334.0</v>
      </c>
      <c r="G977" s="4">
        <v>42223.0</v>
      </c>
      <c r="H977" s="3">
        <v>22055.0</v>
      </c>
      <c r="I977" s="3" t="s">
        <v>35</v>
      </c>
      <c r="J977" s="3">
        <v>25.0</v>
      </c>
      <c r="K977" s="5" t="str">
        <f t="shared" si="1"/>
        <v>Below</v>
      </c>
      <c r="L977" s="5" t="str">
        <f t="shared" si="2"/>
        <v>Poor</v>
      </c>
      <c r="M977" s="5" t="b">
        <f t="shared" si="3"/>
        <v>0</v>
      </c>
      <c r="N977" s="5" t="b">
        <f t="shared" si="4"/>
        <v>0</v>
      </c>
      <c r="O977" s="5" t="b">
        <f t="shared" si="5"/>
        <v>1</v>
      </c>
      <c r="P977" s="5">
        <f t="shared" si="6"/>
        <v>48334</v>
      </c>
    </row>
    <row r="978" ht="14.25" customHeight="1">
      <c r="A978" s="3">
        <v>977.0</v>
      </c>
      <c r="B978" s="3" t="s">
        <v>998</v>
      </c>
      <c r="C978" s="3">
        <v>29.0</v>
      </c>
      <c r="D978" s="3" t="s">
        <v>22</v>
      </c>
      <c r="E978" s="3" t="s">
        <v>34</v>
      </c>
      <c r="F978" s="3">
        <v>68714.0</v>
      </c>
      <c r="G978" s="4">
        <v>43476.0</v>
      </c>
      <c r="H978" s="3">
        <v>17732.0</v>
      </c>
      <c r="I978" s="3" t="s">
        <v>20</v>
      </c>
      <c r="J978" s="3">
        <v>23.0</v>
      </c>
      <c r="K978" s="5" t="str">
        <f t="shared" si="1"/>
        <v>Above</v>
      </c>
      <c r="L978" s="5" t="str">
        <f t="shared" si="2"/>
        <v>Poor</v>
      </c>
      <c r="M978" s="5" t="b">
        <f t="shared" si="3"/>
        <v>0</v>
      </c>
      <c r="N978" s="5" t="b">
        <f t="shared" si="4"/>
        <v>1</v>
      </c>
      <c r="O978" s="5" t="b">
        <f t="shared" si="5"/>
        <v>1</v>
      </c>
      <c r="P978" s="5">
        <f t="shared" si="6"/>
        <v>68714</v>
      </c>
    </row>
    <row r="979" ht="14.25" customHeight="1">
      <c r="A979" s="3">
        <v>978.0</v>
      </c>
      <c r="B979" s="3" t="s">
        <v>999</v>
      </c>
      <c r="C979" s="3">
        <v>23.0</v>
      </c>
      <c r="D979" s="3" t="s">
        <v>18</v>
      </c>
      <c r="E979" s="3" t="s">
        <v>19</v>
      </c>
      <c r="F979" s="3">
        <v>78017.0</v>
      </c>
      <c r="G979" s="4">
        <v>45273.0</v>
      </c>
      <c r="H979" s="3">
        <v>11648.0</v>
      </c>
      <c r="I979" s="3" t="s">
        <v>25</v>
      </c>
      <c r="J979" s="3">
        <v>34.0</v>
      </c>
      <c r="K979" s="5" t="str">
        <f t="shared" si="1"/>
        <v>Above</v>
      </c>
      <c r="L979" s="5" t="str">
        <f t="shared" si="2"/>
        <v>Average</v>
      </c>
      <c r="M979" s="5" t="b">
        <f t="shared" si="3"/>
        <v>0</v>
      </c>
      <c r="N979" s="5" t="b">
        <f t="shared" si="4"/>
        <v>1</v>
      </c>
      <c r="O979" s="5" t="b">
        <f t="shared" si="5"/>
        <v>1</v>
      </c>
      <c r="P979" s="5">
        <f t="shared" si="6"/>
        <v>78017</v>
      </c>
    </row>
    <row r="980" ht="14.25" customHeight="1">
      <c r="A980" s="3">
        <v>979.0</v>
      </c>
      <c r="B980" s="3" t="s">
        <v>1000</v>
      </c>
      <c r="C980" s="3">
        <v>40.0</v>
      </c>
      <c r="D980" s="3" t="s">
        <v>18</v>
      </c>
      <c r="E980" s="3" t="s">
        <v>29</v>
      </c>
      <c r="F980" s="3">
        <v>67702.0</v>
      </c>
      <c r="G980" s="4">
        <v>45460.0</v>
      </c>
      <c r="H980" s="3">
        <v>11791.0</v>
      </c>
      <c r="I980" s="3" t="s">
        <v>25</v>
      </c>
      <c r="J980" s="3">
        <v>35.0</v>
      </c>
      <c r="K980" s="5" t="str">
        <f t="shared" si="1"/>
        <v>Above</v>
      </c>
      <c r="L980" s="5" t="str">
        <f t="shared" si="2"/>
        <v>Average</v>
      </c>
      <c r="M980" s="5" t="b">
        <f t="shared" si="3"/>
        <v>0</v>
      </c>
      <c r="N980" s="5" t="b">
        <f t="shared" si="4"/>
        <v>1</v>
      </c>
      <c r="O980" s="5" t="b">
        <f t="shared" si="5"/>
        <v>1</v>
      </c>
      <c r="P980" s="5">
        <f t="shared" si="6"/>
        <v>67702</v>
      </c>
    </row>
    <row r="981" ht="14.25" customHeight="1">
      <c r="A981" s="3">
        <v>980.0</v>
      </c>
      <c r="B981" s="3" t="s">
        <v>1001</v>
      </c>
      <c r="C981" s="3">
        <v>31.0</v>
      </c>
      <c r="D981" s="3" t="s">
        <v>22</v>
      </c>
      <c r="E981" s="3" t="s">
        <v>19</v>
      </c>
      <c r="F981" s="3">
        <v>31691.0</v>
      </c>
      <c r="G981" s="4">
        <v>45180.0</v>
      </c>
      <c r="H981" s="3">
        <v>39882.0</v>
      </c>
      <c r="I981" s="3" t="s">
        <v>20</v>
      </c>
      <c r="J981" s="3">
        <v>42.0</v>
      </c>
      <c r="K981" s="5" t="str">
        <f t="shared" si="1"/>
        <v>Below</v>
      </c>
      <c r="L981" s="5" t="str">
        <f t="shared" si="2"/>
        <v>Good</v>
      </c>
      <c r="M981" s="5" t="b">
        <f t="shared" si="3"/>
        <v>0</v>
      </c>
      <c r="N981" s="5" t="b">
        <f t="shared" si="4"/>
        <v>0</v>
      </c>
      <c r="O981" s="5" t="b">
        <f t="shared" si="5"/>
        <v>1</v>
      </c>
      <c r="P981" s="5">
        <f t="shared" si="6"/>
        <v>31691</v>
      </c>
    </row>
    <row r="982" ht="14.25" customHeight="1">
      <c r="A982" s="3">
        <v>981.0</v>
      </c>
      <c r="B982" s="3" t="s">
        <v>1002</v>
      </c>
      <c r="C982" s="3">
        <v>47.0</v>
      </c>
      <c r="D982" s="3" t="s">
        <v>22</v>
      </c>
      <c r="E982" s="3" t="s">
        <v>34</v>
      </c>
      <c r="F982" s="3">
        <v>60755.0</v>
      </c>
      <c r="G982" s="4">
        <v>43237.0</v>
      </c>
      <c r="H982" s="3">
        <v>24872.0</v>
      </c>
      <c r="I982" s="3" t="s">
        <v>25</v>
      </c>
      <c r="J982" s="3">
        <v>55.0</v>
      </c>
      <c r="K982" s="5" t="str">
        <f t="shared" si="1"/>
        <v>Above</v>
      </c>
      <c r="L982" s="5" t="str">
        <f t="shared" si="2"/>
        <v>Excellent</v>
      </c>
      <c r="M982" s="5" t="b">
        <f t="shared" si="3"/>
        <v>0</v>
      </c>
      <c r="N982" s="5" t="b">
        <f t="shared" si="4"/>
        <v>1</v>
      </c>
      <c r="O982" s="5" t="b">
        <f t="shared" si="5"/>
        <v>1</v>
      </c>
      <c r="P982" s="5">
        <f t="shared" si="6"/>
        <v>60755</v>
      </c>
    </row>
    <row r="983" ht="14.25" customHeight="1">
      <c r="A983" s="3">
        <v>982.0</v>
      </c>
      <c r="B983" s="3" t="s">
        <v>1003</v>
      </c>
      <c r="C983" s="3">
        <v>42.0</v>
      </c>
      <c r="D983" s="3" t="s">
        <v>22</v>
      </c>
      <c r="E983" s="3" t="s">
        <v>34</v>
      </c>
      <c r="F983" s="3">
        <v>74521.0</v>
      </c>
      <c r="G983" s="4">
        <v>44969.0</v>
      </c>
      <c r="H983" s="3">
        <v>34106.0</v>
      </c>
      <c r="I983" s="3" t="s">
        <v>27</v>
      </c>
      <c r="J983" s="3">
        <v>46.0</v>
      </c>
      <c r="K983" s="5" t="str">
        <f t="shared" si="1"/>
        <v>Above</v>
      </c>
      <c r="L983" s="5" t="str">
        <f t="shared" si="2"/>
        <v>Good</v>
      </c>
      <c r="M983" s="5" t="b">
        <f t="shared" si="3"/>
        <v>0</v>
      </c>
      <c r="N983" s="5" t="b">
        <f t="shared" si="4"/>
        <v>1</v>
      </c>
      <c r="O983" s="5" t="b">
        <f t="shared" si="5"/>
        <v>1</v>
      </c>
      <c r="P983" s="5">
        <f t="shared" si="6"/>
        <v>74521</v>
      </c>
    </row>
    <row r="984" ht="14.25" customHeight="1">
      <c r="A984" s="3">
        <v>983.0</v>
      </c>
      <c r="B984" s="3" t="s">
        <v>1004</v>
      </c>
      <c r="C984" s="3">
        <v>54.0</v>
      </c>
      <c r="D984" s="3" t="s">
        <v>22</v>
      </c>
      <c r="E984" s="3" t="s">
        <v>7</v>
      </c>
      <c r="F984" s="3">
        <v>64049.0</v>
      </c>
      <c r="G984" s="4">
        <v>45370.0</v>
      </c>
      <c r="H984" s="3">
        <v>29985.0</v>
      </c>
      <c r="I984" s="3" t="s">
        <v>20</v>
      </c>
      <c r="J984" s="3">
        <v>31.0</v>
      </c>
      <c r="K984" s="5" t="str">
        <f t="shared" si="1"/>
        <v>Above</v>
      </c>
      <c r="L984" s="5" t="str">
        <f t="shared" si="2"/>
        <v>Average</v>
      </c>
      <c r="M984" s="5" t="b">
        <f t="shared" si="3"/>
        <v>0</v>
      </c>
      <c r="N984" s="5" t="b">
        <f t="shared" si="4"/>
        <v>1</v>
      </c>
      <c r="O984" s="5" t="b">
        <f t="shared" si="5"/>
        <v>1</v>
      </c>
      <c r="P984" s="5">
        <f t="shared" si="6"/>
        <v>64049</v>
      </c>
    </row>
    <row r="985" ht="14.25" customHeight="1">
      <c r="A985" s="3">
        <v>984.0</v>
      </c>
      <c r="B985" s="3" t="s">
        <v>1005</v>
      </c>
      <c r="C985" s="3">
        <v>56.0</v>
      </c>
      <c r="D985" s="3" t="s">
        <v>22</v>
      </c>
      <c r="E985" s="3" t="s">
        <v>29</v>
      </c>
      <c r="F985" s="3">
        <v>62485.0</v>
      </c>
      <c r="G985" s="4">
        <v>43359.0</v>
      </c>
      <c r="H985" s="3">
        <v>12266.0</v>
      </c>
      <c r="I985" s="3" t="s">
        <v>25</v>
      </c>
      <c r="J985" s="3">
        <v>29.0</v>
      </c>
      <c r="K985" s="5" t="str">
        <f t="shared" si="1"/>
        <v>Above</v>
      </c>
      <c r="L985" s="5" t="str">
        <f t="shared" si="2"/>
        <v>Poor</v>
      </c>
      <c r="M985" s="5" t="b">
        <f t="shared" si="3"/>
        <v>0</v>
      </c>
      <c r="N985" s="5" t="b">
        <f t="shared" si="4"/>
        <v>1</v>
      </c>
      <c r="O985" s="5" t="b">
        <f t="shared" si="5"/>
        <v>1</v>
      </c>
      <c r="P985" s="5">
        <f t="shared" si="6"/>
        <v>62485</v>
      </c>
    </row>
    <row r="986" ht="14.25" customHeight="1">
      <c r="A986" s="3">
        <v>985.0</v>
      </c>
      <c r="B986" s="3" t="s">
        <v>1006</v>
      </c>
      <c r="C986" s="3">
        <v>44.0</v>
      </c>
      <c r="D986" s="3" t="s">
        <v>22</v>
      </c>
      <c r="E986" s="3" t="s">
        <v>7</v>
      </c>
      <c r="F986" s="3">
        <v>66215.0</v>
      </c>
      <c r="G986" s="4">
        <v>43034.0</v>
      </c>
      <c r="H986" s="3">
        <v>25403.0</v>
      </c>
      <c r="I986" s="3" t="s">
        <v>20</v>
      </c>
      <c r="J986" s="3">
        <v>44.0</v>
      </c>
      <c r="K986" s="5" t="str">
        <f t="shared" si="1"/>
        <v>Above</v>
      </c>
      <c r="L986" s="5" t="str">
        <f t="shared" si="2"/>
        <v>Good</v>
      </c>
      <c r="M986" s="5" t="b">
        <f t="shared" si="3"/>
        <v>0</v>
      </c>
      <c r="N986" s="5" t="b">
        <f t="shared" si="4"/>
        <v>1</v>
      </c>
      <c r="O986" s="5" t="b">
        <f t="shared" si="5"/>
        <v>1</v>
      </c>
      <c r="P986" s="5">
        <f t="shared" si="6"/>
        <v>66215</v>
      </c>
    </row>
    <row r="987" ht="14.25" customHeight="1">
      <c r="A987" s="3">
        <v>986.0</v>
      </c>
      <c r="B987" s="3" t="s">
        <v>1007</v>
      </c>
      <c r="C987" s="3">
        <v>43.0</v>
      </c>
      <c r="D987" s="3" t="s">
        <v>22</v>
      </c>
      <c r="E987" s="3" t="s">
        <v>23</v>
      </c>
      <c r="F987" s="3">
        <v>58684.0</v>
      </c>
      <c r="G987" s="4">
        <v>43369.0</v>
      </c>
      <c r="H987" s="3">
        <v>29444.0</v>
      </c>
      <c r="I987" s="3" t="s">
        <v>27</v>
      </c>
      <c r="J987" s="3">
        <v>52.0</v>
      </c>
      <c r="K987" s="5" t="str">
        <f t="shared" si="1"/>
        <v>Above</v>
      </c>
      <c r="L987" s="5" t="str">
        <f t="shared" si="2"/>
        <v>Excellent</v>
      </c>
      <c r="M987" s="5" t="b">
        <f t="shared" si="3"/>
        <v>0</v>
      </c>
      <c r="N987" s="5" t="b">
        <f t="shared" si="4"/>
        <v>0</v>
      </c>
      <c r="O987" s="5" t="b">
        <f t="shared" si="5"/>
        <v>1</v>
      </c>
      <c r="P987" s="5">
        <f t="shared" si="6"/>
        <v>58684</v>
      </c>
    </row>
    <row r="988" ht="14.25" customHeight="1">
      <c r="A988" s="3">
        <v>987.0</v>
      </c>
      <c r="B988" s="3" t="s">
        <v>1008</v>
      </c>
      <c r="C988" s="3">
        <v>48.0</v>
      </c>
      <c r="D988" s="3" t="s">
        <v>22</v>
      </c>
      <c r="E988" s="3" t="s">
        <v>7</v>
      </c>
      <c r="F988" s="3">
        <v>61324.0</v>
      </c>
      <c r="G988" s="4">
        <v>43024.0</v>
      </c>
      <c r="H988" s="3">
        <v>36635.0</v>
      </c>
      <c r="I988" s="3" t="s">
        <v>25</v>
      </c>
      <c r="J988" s="3">
        <v>56.0</v>
      </c>
      <c r="K988" s="5" t="str">
        <f t="shared" si="1"/>
        <v>Above</v>
      </c>
      <c r="L988" s="5" t="str">
        <f t="shared" si="2"/>
        <v>Excellent</v>
      </c>
      <c r="M988" s="5" t="b">
        <f t="shared" si="3"/>
        <v>0</v>
      </c>
      <c r="N988" s="5" t="b">
        <f t="shared" si="4"/>
        <v>1</v>
      </c>
      <c r="O988" s="5" t="b">
        <f t="shared" si="5"/>
        <v>1</v>
      </c>
      <c r="P988" s="5">
        <f t="shared" si="6"/>
        <v>61324</v>
      </c>
    </row>
    <row r="989" ht="14.25" customHeight="1">
      <c r="A989" s="3">
        <v>988.0</v>
      </c>
      <c r="B989" s="3" t="s">
        <v>1009</v>
      </c>
      <c r="C989" s="3">
        <v>27.0</v>
      </c>
      <c r="D989" s="3" t="s">
        <v>22</v>
      </c>
      <c r="E989" s="3" t="s">
        <v>7</v>
      </c>
      <c r="F989" s="3">
        <v>42178.0</v>
      </c>
      <c r="G989" s="4">
        <v>44003.0</v>
      </c>
      <c r="H989" s="3">
        <v>26712.0</v>
      </c>
      <c r="I989" s="3" t="s">
        <v>27</v>
      </c>
      <c r="J989" s="3">
        <v>27.0</v>
      </c>
      <c r="K989" s="5" t="str">
        <f t="shared" si="1"/>
        <v>Below</v>
      </c>
      <c r="L989" s="5" t="str">
        <f t="shared" si="2"/>
        <v>Poor</v>
      </c>
      <c r="M989" s="5" t="b">
        <f t="shared" si="3"/>
        <v>0</v>
      </c>
      <c r="N989" s="5" t="b">
        <f t="shared" si="4"/>
        <v>0</v>
      </c>
      <c r="O989" s="5" t="b">
        <f t="shared" si="5"/>
        <v>1</v>
      </c>
      <c r="P989" s="5">
        <f t="shared" si="6"/>
        <v>42178</v>
      </c>
    </row>
    <row r="990" ht="14.25" customHeight="1">
      <c r="A990" s="3">
        <v>989.0</v>
      </c>
      <c r="B990" s="3" t="s">
        <v>1010</v>
      </c>
      <c r="C990" s="3">
        <v>57.0</v>
      </c>
      <c r="D990" s="3" t="s">
        <v>22</v>
      </c>
      <c r="E990" s="3" t="s">
        <v>7</v>
      </c>
      <c r="F990" s="3">
        <v>42511.0</v>
      </c>
      <c r="G990" s="4">
        <v>44504.0</v>
      </c>
      <c r="H990" s="3">
        <v>37782.0</v>
      </c>
      <c r="I990" s="3" t="s">
        <v>20</v>
      </c>
      <c r="J990" s="3">
        <v>32.0</v>
      </c>
      <c r="K990" s="5" t="str">
        <f t="shared" si="1"/>
        <v>Below</v>
      </c>
      <c r="L990" s="5" t="str">
        <f t="shared" si="2"/>
        <v>Average</v>
      </c>
      <c r="M990" s="5" t="b">
        <f t="shared" si="3"/>
        <v>0</v>
      </c>
      <c r="N990" s="5" t="b">
        <f t="shared" si="4"/>
        <v>0</v>
      </c>
      <c r="O990" s="5" t="b">
        <f t="shared" si="5"/>
        <v>1</v>
      </c>
      <c r="P990" s="5">
        <f t="shared" si="6"/>
        <v>42511</v>
      </c>
    </row>
    <row r="991" ht="14.25" customHeight="1">
      <c r="A991" s="3">
        <v>990.0</v>
      </c>
      <c r="B991" s="3" t="s">
        <v>1011</v>
      </c>
      <c r="C991" s="3">
        <v>41.0</v>
      </c>
      <c r="D991" s="3" t="s">
        <v>18</v>
      </c>
      <c r="E991" s="3" t="s">
        <v>19</v>
      </c>
      <c r="F991" s="3">
        <v>32117.0</v>
      </c>
      <c r="G991" s="4">
        <v>42471.0</v>
      </c>
      <c r="H991" s="3">
        <v>19727.0</v>
      </c>
      <c r="I991" s="3" t="s">
        <v>20</v>
      </c>
      <c r="J991" s="3">
        <v>51.0</v>
      </c>
      <c r="K991" s="5" t="str">
        <f t="shared" si="1"/>
        <v>Below</v>
      </c>
      <c r="L991" s="5" t="str">
        <f t="shared" si="2"/>
        <v>Excellent</v>
      </c>
      <c r="M991" s="5" t="b">
        <f t="shared" si="3"/>
        <v>0</v>
      </c>
      <c r="N991" s="5" t="b">
        <f t="shared" si="4"/>
        <v>0</v>
      </c>
      <c r="O991" s="5" t="b">
        <f t="shared" si="5"/>
        <v>1</v>
      </c>
      <c r="P991" s="5">
        <f t="shared" si="6"/>
        <v>32117</v>
      </c>
    </row>
    <row r="992" ht="14.25" customHeight="1">
      <c r="A992" s="3">
        <v>991.0</v>
      </c>
      <c r="B992" s="3" t="s">
        <v>1012</v>
      </c>
      <c r="C992" s="3">
        <v>45.0</v>
      </c>
      <c r="D992" s="3" t="s">
        <v>22</v>
      </c>
      <c r="E992" s="3" t="s">
        <v>19</v>
      </c>
      <c r="F992" s="3">
        <v>53797.0</v>
      </c>
      <c r="G992" s="4">
        <v>44824.0</v>
      </c>
      <c r="H992" s="3">
        <v>39743.0</v>
      </c>
      <c r="I992" s="3" t="s">
        <v>35</v>
      </c>
      <c r="J992" s="3">
        <v>53.0</v>
      </c>
      <c r="K992" s="5" t="str">
        <f t="shared" si="1"/>
        <v>Above</v>
      </c>
      <c r="L992" s="5" t="str">
        <f t="shared" si="2"/>
        <v>Excellent</v>
      </c>
      <c r="M992" s="5" t="b">
        <f t="shared" si="3"/>
        <v>0</v>
      </c>
      <c r="N992" s="5" t="b">
        <f t="shared" si="4"/>
        <v>0</v>
      </c>
      <c r="O992" s="5" t="b">
        <f t="shared" si="5"/>
        <v>1</v>
      </c>
      <c r="P992" s="5">
        <f t="shared" si="6"/>
        <v>53797</v>
      </c>
    </row>
    <row r="993" ht="14.25" customHeight="1">
      <c r="A993" s="3">
        <v>992.0</v>
      </c>
      <c r="B993" s="3" t="s">
        <v>1013</v>
      </c>
      <c r="C993" s="3">
        <v>35.0</v>
      </c>
      <c r="D993" s="3" t="s">
        <v>18</v>
      </c>
      <c r="E993" s="3" t="s">
        <v>7</v>
      </c>
      <c r="F993" s="3">
        <v>61181.0</v>
      </c>
      <c r="G993" s="4">
        <v>45079.0</v>
      </c>
      <c r="H993" s="3">
        <v>17484.0</v>
      </c>
      <c r="I993" s="3" t="s">
        <v>27</v>
      </c>
      <c r="J993" s="3">
        <v>38.0</v>
      </c>
      <c r="K993" s="5" t="str">
        <f t="shared" si="1"/>
        <v>Above</v>
      </c>
      <c r="L993" s="5" t="str">
        <f t="shared" si="2"/>
        <v>Average</v>
      </c>
      <c r="M993" s="5" t="b">
        <f t="shared" si="3"/>
        <v>0</v>
      </c>
      <c r="N993" s="5" t="b">
        <f t="shared" si="4"/>
        <v>1</v>
      </c>
      <c r="O993" s="5" t="b">
        <f t="shared" si="5"/>
        <v>1</v>
      </c>
      <c r="P993" s="5">
        <f t="shared" si="6"/>
        <v>61181</v>
      </c>
    </row>
    <row r="994" ht="14.25" customHeight="1">
      <c r="A994" s="3">
        <v>993.0</v>
      </c>
      <c r="B994" s="3" t="s">
        <v>1014</v>
      </c>
      <c r="C994" s="3">
        <v>23.0</v>
      </c>
      <c r="D994" s="3" t="s">
        <v>22</v>
      </c>
      <c r="E994" s="3" t="s">
        <v>7</v>
      </c>
      <c r="F994" s="3">
        <v>45644.0</v>
      </c>
      <c r="G994" s="4">
        <v>42313.0</v>
      </c>
      <c r="H994" s="3">
        <v>39024.0</v>
      </c>
      <c r="I994" s="3" t="s">
        <v>27</v>
      </c>
      <c r="J994" s="3">
        <v>20.0</v>
      </c>
      <c r="K994" s="5" t="str">
        <f t="shared" si="1"/>
        <v>Below</v>
      </c>
      <c r="L994" s="5" t="str">
        <f t="shared" si="2"/>
        <v>Poor</v>
      </c>
      <c r="M994" s="5" t="b">
        <f t="shared" si="3"/>
        <v>0</v>
      </c>
      <c r="N994" s="5" t="b">
        <f t="shared" si="4"/>
        <v>0</v>
      </c>
      <c r="O994" s="5" t="b">
        <f t="shared" si="5"/>
        <v>1</v>
      </c>
      <c r="P994" s="5">
        <f t="shared" si="6"/>
        <v>45644</v>
      </c>
    </row>
    <row r="995" ht="14.25" customHeight="1">
      <c r="A995" s="3">
        <v>994.0</v>
      </c>
      <c r="B995" s="3" t="s">
        <v>1015</v>
      </c>
      <c r="C995" s="3">
        <v>56.0</v>
      </c>
      <c r="D995" s="3" t="s">
        <v>22</v>
      </c>
      <c r="E995" s="3" t="s">
        <v>19</v>
      </c>
      <c r="F995" s="3">
        <v>68264.0</v>
      </c>
      <c r="G995" s="4">
        <v>43748.0</v>
      </c>
      <c r="H995" s="3">
        <v>14081.0</v>
      </c>
      <c r="I995" s="3" t="s">
        <v>35</v>
      </c>
      <c r="J995" s="3">
        <v>42.0</v>
      </c>
      <c r="K995" s="5" t="str">
        <f t="shared" si="1"/>
        <v>Above</v>
      </c>
      <c r="L995" s="5" t="str">
        <f t="shared" si="2"/>
        <v>Good</v>
      </c>
      <c r="M995" s="5" t="b">
        <f t="shared" si="3"/>
        <v>0</v>
      </c>
      <c r="N995" s="5" t="b">
        <f t="shared" si="4"/>
        <v>1</v>
      </c>
      <c r="O995" s="5" t="b">
        <f t="shared" si="5"/>
        <v>1</v>
      </c>
      <c r="P995" s="5">
        <f t="shared" si="6"/>
        <v>68264</v>
      </c>
    </row>
    <row r="996" ht="14.25" customHeight="1">
      <c r="A996" s="3">
        <v>995.0</v>
      </c>
      <c r="B996" s="3" t="s">
        <v>1016</v>
      </c>
      <c r="C996" s="3">
        <v>22.0</v>
      </c>
      <c r="D996" s="3" t="s">
        <v>22</v>
      </c>
      <c r="E996" s="3" t="s">
        <v>29</v>
      </c>
      <c r="F996" s="3">
        <v>43024.0</v>
      </c>
      <c r="G996" s="4">
        <v>44104.0</v>
      </c>
      <c r="H996" s="3">
        <v>29392.0</v>
      </c>
      <c r="I996" s="3" t="s">
        <v>20</v>
      </c>
      <c r="J996" s="3">
        <v>21.0</v>
      </c>
      <c r="K996" s="5" t="str">
        <f t="shared" si="1"/>
        <v>Below</v>
      </c>
      <c r="L996" s="5" t="str">
        <f t="shared" si="2"/>
        <v>Poor</v>
      </c>
      <c r="M996" s="5" t="b">
        <f t="shared" si="3"/>
        <v>0</v>
      </c>
      <c r="N996" s="5" t="b">
        <f t="shared" si="4"/>
        <v>0</v>
      </c>
      <c r="O996" s="5" t="b">
        <f t="shared" si="5"/>
        <v>1</v>
      </c>
      <c r="P996" s="5">
        <f t="shared" si="6"/>
        <v>43024</v>
      </c>
    </row>
    <row r="997" ht="14.25" customHeight="1">
      <c r="A997" s="3">
        <v>996.0</v>
      </c>
      <c r="B997" s="3" t="s">
        <v>1017</v>
      </c>
      <c r="C997" s="3">
        <v>32.0</v>
      </c>
      <c r="D997" s="3" t="s">
        <v>18</v>
      </c>
      <c r="E997" s="3" t="s">
        <v>23</v>
      </c>
      <c r="F997" s="3">
        <v>65670.0</v>
      </c>
      <c r="G997" s="4">
        <v>43308.0</v>
      </c>
      <c r="H997" s="3">
        <v>23565.0</v>
      </c>
      <c r="I997" s="3" t="s">
        <v>25</v>
      </c>
      <c r="J997" s="3">
        <v>55.0</v>
      </c>
      <c r="K997" s="5" t="str">
        <f t="shared" si="1"/>
        <v>Above</v>
      </c>
      <c r="L997" s="5" t="str">
        <f t="shared" si="2"/>
        <v>Excellent</v>
      </c>
      <c r="M997" s="5" t="b">
        <f t="shared" si="3"/>
        <v>0</v>
      </c>
      <c r="N997" s="5" t="b">
        <f t="shared" si="4"/>
        <v>1</v>
      </c>
      <c r="O997" s="5" t="b">
        <f t="shared" si="5"/>
        <v>1</v>
      </c>
      <c r="P997" s="5">
        <f t="shared" si="6"/>
        <v>65670</v>
      </c>
    </row>
    <row r="998" ht="14.25" customHeight="1">
      <c r="A998" s="3">
        <v>997.0</v>
      </c>
      <c r="B998" s="3" t="s">
        <v>1018</v>
      </c>
      <c r="C998" s="3">
        <v>37.0</v>
      </c>
      <c r="D998" s="3" t="s">
        <v>18</v>
      </c>
      <c r="E998" s="3" t="s">
        <v>7</v>
      </c>
      <c r="F998" s="3">
        <v>51926.0</v>
      </c>
      <c r="G998" s="4">
        <v>42882.0</v>
      </c>
      <c r="H998" s="3">
        <v>23332.0</v>
      </c>
      <c r="I998" s="3" t="s">
        <v>25</v>
      </c>
      <c r="J998" s="3">
        <v>27.0</v>
      </c>
      <c r="K998" s="5" t="str">
        <f t="shared" si="1"/>
        <v>Above</v>
      </c>
      <c r="L998" s="5" t="str">
        <f t="shared" si="2"/>
        <v>Poor</v>
      </c>
      <c r="M998" s="5" t="b">
        <f t="shared" si="3"/>
        <v>0</v>
      </c>
      <c r="N998" s="5" t="b">
        <f t="shared" si="4"/>
        <v>0</v>
      </c>
      <c r="O998" s="5" t="b">
        <f t="shared" si="5"/>
        <v>1</v>
      </c>
      <c r="P998" s="5">
        <f t="shared" si="6"/>
        <v>51926</v>
      </c>
    </row>
    <row r="999" ht="14.25" customHeight="1">
      <c r="A999" s="3">
        <v>998.0</v>
      </c>
      <c r="B999" s="3" t="s">
        <v>1019</v>
      </c>
      <c r="C999" s="3">
        <v>46.0</v>
      </c>
      <c r="D999" s="3" t="s">
        <v>18</v>
      </c>
      <c r="E999" s="3" t="s">
        <v>23</v>
      </c>
      <c r="F999" s="3">
        <v>32410.0</v>
      </c>
      <c r="G999" s="4">
        <v>44126.0</v>
      </c>
      <c r="H999" s="3">
        <v>15749.0</v>
      </c>
      <c r="I999" s="3" t="s">
        <v>27</v>
      </c>
      <c r="J999" s="3">
        <v>21.0</v>
      </c>
      <c r="K999" s="5" t="str">
        <f t="shared" si="1"/>
        <v>Below</v>
      </c>
      <c r="L999" s="5" t="str">
        <f t="shared" si="2"/>
        <v>Poor</v>
      </c>
      <c r="M999" s="5" t="b">
        <f t="shared" si="3"/>
        <v>0</v>
      </c>
      <c r="N999" s="5" t="b">
        <f t="shared" si="4"/>
        <v>0</v>
      </c>
      <c r="O999" s="5" t="b">
        <f t="shared" si="5"/>
        <v>1</v>
      </c>
      <c r="P999" s="5">
        <f t="shared" si="6"/>
        <v>32410</v>
      </c>
    </row>
    <row r="1000" ht="14.25" customHeight="1">
      <c r="A1000" s="3">
        <v>999.0</v>
      </c>
      <c r="B1000" s="3" t="s">
        <v>1020</v>
      </c>
      <c r="C1000" s="3">
        <v>28.0</v>
      </c>
      <c r="D1000" s="3" t="s">
        <v>18</v>
      </c>
      <c r="E1000" s="3" t="s">
        <v>7</v>
      </c>
      <c r="F1000" s="3">
        <v>50792.0</v>
      </c>
      <c r="G1000" s="4">
        <v>42998.0</v>
      </c>
      <c r="H1000" s="3">
        <v>17898.0</v>
      </c>
      <c r="I1000" s="3" t="s">
        <v>27</v>
      </c>
      <c r="J1000" s="3">
        <v>26.0</v>
      </c>
      <c r="K1000" s="5" t="str">
        <f t="shared" si="1"/>
        <v>Above</v>
      </c>
      <c r="L1000" s="5" t="str">
        <f t="shared" si="2"/>
        <v>Poor</v>
      </c>
      <c r="M1000" s="5" t="b">
        <f t="shared" si="3"/>
        <v>0</v>
      </c>
      <c r="N1000" s="5" t="b">
        <f t="shared" si="4"/>
        <v>0</v>
      </c>
      <c r="O1000" s="5" t="b">
        <f t="shared" si="5"/>
        <v>1</v>
      </c>
      <c r="P1000" s="5">
        <f t="shared" si="6"/>
        <v>50792</v>
      </c>
    </row>
    <row r="1001" ht="14.25" customHeight="1">
      <c r="A1001" s="3">
        <v>1000.0</v>
      </c>
      <c r="B1001" s="3" t="s">
        <v>1021</v>
      </c>
      <c r="C1001" s="3">
        <v>51.0</v>
      </c>
      <c r="D1001" s="3" t="s">
        <v>18</v>
      </c>
      <c r="E1001" s="3" t="s">
        <v>19</v>
      </c>
      <c r="F1001" s="3">
        <v>75919.0</v>
      </c>
      <c r="G1001" s="4">
        <v>42210.0</v>
      </c>
      <c r="H1001" s="3">
        <v>25057.0</v>
      </c>
      <c r="I1001" s="3" t="s">
        <v>25</v>
      </c>
      <c r="J1001" s="3">
        <v>52.0</v>
      </c>
      <c r="K1001" s="5" t="str">
        <f t="shared" si="1"/>
        <v>Above</v>
      </c>
      <c r="L1001" s="5" t="str">
        <f t="shared" si="2"/>
        <v>Excellent</v>
      </c>
      <c r="M1001" s="5" t="b">
        <f t="shared" si="3"/>
        <v>0</v>
      </c>
      <c r="N1001" s="5" t="b">
        <f t="shared" si="4"/>
        <v>1</v>
      </c>
      <c r="O1001" s="5" t="b">
        <f t="shared" si="5"/>
        <v>1</v>
      </c>
      <c r="P1001" s="5">
        <f t="shared" si="6"/>
        <v>75919</v>
      </c>
    </row>
    <row r="1002" ht="14.25" customHeight="1">
      <c r="G1002" s="6"/>
    </row>
    <row r="1003" ht="14.25" customHeight="1">
      <c r="G1003" s="6"/>
    </row>
    <row r="1004" ht="14.25" customHeight="1">
      <c r="G1004" s="6"/>
    </row>
    <row r="1005" ht="14.25" customHeight="1">
      <c r="G1005" s="6"/>
    </row>
    <row r="1006" ht="14.25" customHeight="1">
      <c r="G1006" s="6"/>
      <c r="K1006" s="7" t="s">
        <v>1022</v>
      </c>
    </row>
    <row r="1007" ht="14.25" customHeight="1">
      <c r="B1007" s="8" t="s">
        <v>1023</v>
      </c>
      <c r="C1007" s="9"/>
      <c r="D1007" s="9"/>
      <c r="E1007" s="9"/>
      <c r="F1007" s="10"/>
      <c r="G1007" s="6"/>
    </row>
    <row r="1008" ht="14.25" customHeight="1">
      <c r="B1008" s="11" t="s">
        <v>1025</v>
      </c>
      <c r="D1008" s="12"/>
      <c r="F1008" s="13">
        <f>SUMIF(E:E, "Sales", F:F)</f>
        <v>9812330</v>
      </c>
      <c r="G1008" s="6"/>
    </row>
    <row r="1009" ht="14.25" customHeight="1">
      <c r="B1009" s="14" t="s">
        <v>1027</v>
      </c>
      <c r="F1009" s="15">
        <f>SUMIFS(F:F, E:E, "IT", J:J, "&gt;35")</f>
        <v>7532860</v>
      </c>
      <c r="G1009" s="6"/>
    </row>
    <row r="1010" ht="14.25" customHeight="1">
      <c r="B1010" s="11" t="s">
        <v>1028</v>
      </c>
      <c r="F1010" s="13">
        <f>COUNTIF(E:E, "HR")</f>
        <v>180</v>
      </c>
      <c r="G1010" s="6"/>
    </row>
    <row r="1011" ht="14.25" customHeight="1">
      <c r="B1011" s="16" t="s">
        <v>1029</v>
      </c>
      <c r="F1011" s="17">
        <f>COUNTIFS(D:D, "F", E:E, "Finance")</f>
        <v>97</v>
      </c>
      <c r="G1011" s="6"/>
    </row>
    <row r="1012" ht="14.25" customHeight="1">
      <c r="B1012" s="14" t="s">
        <v>1030</v>
      </c>
      <c r="F1012" s="13">
        <f>AVERAGEIF(E:E, "Marketing", F:F)</f>
        <v>55350.0203</v>
      </c>
      <c r="G1012" s="6"/>
    </row>
    <row r="1013" ht="14.25" customHeight="1">
      <c r="B1013" s="11" t="s">
        <v>1031</v>
      </c>
      <c r="F1013" s="18">
        <f>AVERAGEIFS(H:H, I:I, "North", J:J, "&gt;40")</f>
        <v>25843.82482</v>
      </c>
      <c r="G1013" s="6"/>
    </row>
    <row r="1014" ht="14.25" customHeight="1">
      <c r="B1014" s="11" t="s">
        <v>1032</v>
      </c>
      <c r="F1014" s="18">
        <f>MAXIFS(F:F, I:I, "South")</f>
        <v>79673</v>
      </c>
      <c r="G1014" s="6"/>
    </row>
    <row r="1015" ht="14.25" customHeight="1">
      <c r="B1015" s="11" t="s">
        <v>1033</v>
      </c>
      <c r="F1015" s="18">
        <f>MINIFS(J:J, E:E, "Finance")</f>
        <v>20</v>
      </c>
      <c r="G1015" s="6"/>
    </row>
    <row r="1016" ht="14.25" customHeight="1">
      <c r="B1016" s="19"/>
      <c r="C1016" s="20"/>
      <c r="D1016" s="20"/>
      <c r="E1016" s="20"/>
      <c r="F1016" s="21"/>
      <c r="G1016" s="6"/>
    </row>
    <row r="1017" ht="14.25" customHeight="1">
      <c r="B1017" s="2"/>
      <c r="G1017" s="6"/>
    </row>
    <row r="1018" ht="14.25" customHeight="1">
      <c r="G1018" s="6"/>
    </row>
    <row r="1019" ht="14.25" customHeight="1">
      <c r="G1019" s="6"/>
    </row>
    <row r="1020" ht="14.25" customHeight="1">
      <c r="G1020" s="6"/>
    </row>
    <row r="1021" ht="14.25" customHeight="1">
      <c r="G1021" s="6"/>
      <c r="K1021" s="22" t="s">
        <v>1034</v>
      </c>
    </row>
    <row r="1022" ht="14.25" customHeight="1">
      <c r="G1022" s="6"/>
      <c r="H1022" s="23"/>
    </row>
    <row r="1023" ht="14.25" customHeight="1">
      <c r="G1023" s="6"/>
    </row>
    <row r="1024" ht="14.25" customHeight="1">
      <c r="G1024" s="6"/>
    </row>
    <row r="1025" ht="14.25" customHeight="1">
      <c r="G1025" s="6"/>
    </row>
    <row r="1026" ht="14.25" customHeight="1">
      <c r="G1026" s="6"/>
    </row>
    <row r="1027" ht="14.25" customHeight="1">
      <c r="G1027" s="6"/>
    </row>
    <row r="1028" ht="14.25" customHeight="1">
      <c r="G1028" s="6"/>
    </row>
    <row r="1029" ht="14.25" customHeight="1">
      <c r="G1029" s="6"/>
    </row>
    <row r="1030" ht="14.25" customHeight="1">
      <c r="G1030" s="6"/>
    </row>
    <row r="1031" ht="14.25" customHeight="1">
      <c r="G1031" s="6"/>
    </row>
    <row r="1032" ht="14.25" customHeight="1">
      <c r="G1032" s="6"/>
    </row>
    <row r="1033" ht="14.25" customHeight="1">
      <c r="G1033" s="6"/>
    </row>
    <row r="1034" ht="14.25" customHeight="1">
      <c r="G1034" s="6"/>
    </row>
    <row r="1035" ht="14.25" customHeight="1">
      <c r="G1035" s="6"/>
    </row>
    <row r="1036" ht="14.25" customHeight="1">
      <c r="G1036" s="6"/>
    </row>
    <row r="1037" ht="14.25" customHeight="1">
      <c r="G1037" s="6"/>
    </row>
    <row r="1038" ht="14.25" customHeight="1">
      <c r="G1038" s="6"/>
    </row>
    <row r="1039" ht="14.25" customHeight="1">
      <c r="G1039" s="6"/>
    </row>
    <row r="1040" ht="14.25" customHeight="1">
      <c r="G1040" s="6"/>
    </row>
    <row r="1041" ht="14.25" customHeight="1">
      <c r="G1041" s="6"/>
    </row>
    <row r="1042" ht="14.25" customHeight="1">
      <c r="G1042" s="6"/>
    </row>
    <row r="1043" ht="14.25" customHeight="1">
      <c r="G1043" s="6"/>
    </row>
    <row r="1044" ht="14.25" customHeight="1">
      <c r="G1044" s="6"/>
    </row>
    <row r="1045" ht="14.25" customHeight="1">
      <c r="G1045" s="6"/>
    </row>
    <row r="1046" ht="14.25" customHeight="1">
      <c r="G1046" s="6"/>
    </row>
    <row r="1047" ht="14.25" customHeight="1">
      <c r="G1047" s="6"/>
    </row>
    <row r="1048" ht="14.25" customHeight="1">
      <c r="G1048" s="6"/>
    </row>
    <row r="1049" ht="14.25" customHeight="1">
      <c r="G1049" s="6"/>
    </row>
    <row r="1050" ht="14.25" customHeight="1">
      <c r="G1050" s="6"/>
    </row>
    <row r="1051" ht="14.25" customHeight="1">
      <c r="G1051" s="6"/>
    </row>
    <row r="1052" ht="14.25" customHeight="1">
      <c r="G1052" s="6"/>
    </row>
    <row r="1053" ht="14.25" customHeight="1">
      <c r="G1053" s="6"/>
    </row>
    <row r="1054" ht="14.25" customHeight="1">
      <c r="G1054" s="6"/>
    </row>
    <row r="1055" ht="14.25" customHeight="1">
      <c r="G1055" s="6"/>
    </row>
    <row r="1056" ht="14.25" customHeight="1">
      <c r="G1056" s="6"/>
    </row>
    <row r="1057" ht="14.25" customHeight="1">
      <c r="G1057" s="6"/>
    </row>
    <row r="1058" ht="14.25" customHeight="1">
      <c r="G1058" s="6"/>
    </row>
    <row r="1059" ht="14.25" customHeight="1">
      <c r="G1059" s="6"/>
    </row>
    <row r="1060" ht="14.25" customHeight="1">
      <c r="G1060" s="6"/>
    </row>
    <row r="1061" ht="14.25" customHeight="1">
      <c r="G1061" s="6"/>
    </row>
    <row r="1062" ht="14.25" customHeight="1">
      <c r="G1062" s="6"/>
    </row>
    <row r="1063" ht="14.25" customHeight="1">
      <c r="G1063" s="6"/>
    </row>
    <row r="1064" ht="14.25" customHeight="1">
      <c r="G1064" s="6"/>
    </row>
    <row r="1065" ht="14.25" customHeight="1">
      <c r="G1065" s="6"/>
    </row>
    <row r="1066" ht="14.25" customHeight="1">
      <c r="G1066" s="6"/>
    </row>
    <row r="1067" ht="14.25" customHeight="1">
      <c r="G1067" s="6"/>
    </row>
    <row r="1068" ht="14.25" customHeight="1">
      <c r="G1068" s="6"/>
    </row>
    <row r="1069" ht="14.25" customHeight="1">
      <c r="G1069" s="6"/>
    </row>
    <row r="1070" ht="14.25" customHeight="1">
      <c r="G1070" s="6"/>
    </row>
    <row r="1071" ht="14.25" customHeight="1">
      <c r="G1071" s="6"/>
    </row>
    <row r="1072" ht="14.25" customHeight="1">
      <c r="G1072" s="6"/>
    </row>
    <row r="1073" ht="14.25" customHeight="1">
      <c r="G1073" s="6"/>
    </row>
    <row r="1074" ht="14.25" customHeight="1">
      <c r="G1074" s="6"/>
    </row>
    <row r="1075" ht="14.25" customHeight="1">
      <c r="G1075" s="6"/>
    </row>
    <row r="1076" ht="14.25" customHeight="1">
      <c r="G1076" s="6"/>
    </row>
    <row r="1077" ht="14.25" customHeight="1">
      <c r="G1077" s="6"/>
    </row>
    <row r="1078" ht="14.25" customHeight="1">
      <c r="G1078" s="6"/>
    </row>
    <row r="1079" ht="14.25" customHeight="1">
      <c r="G1079" s="6"/>
    </row>
    <row r="1080" ht="14.25" customHeight="1">
      <c r="G1080" s="6"/>
    </row>
    <row r="1081" ht="14.25" customHeight="1">
      <c r="G1081" s="6"/>
    </row>
    <row r="1082" ht="14.25" customHeight="1">
      <c r="G1082" s="6"/>
    </row>
    <row r="1083" ht="14.25" customHeight="1">
      <c r="G1083" s="6"/>
    </row>
    <row r="1084" ht="14.25" customHeight="1">
      <c r="G1084" s="6"/>
    </row>
    <row r="1085" ht="14.25" customHeight="1">
      <c r="G1085" s="6"/>
    </row>
    <row r="1086" ht="14.25" customHeight="1">
      <c r="G1086" s="6"/>
    </row>
    <row r="1087" ht="14.25" customHeight="1">
      <c r="G1087" s="6"/>
    </row>
    <row r="1088" ht="14.25" customHeight="1">
      <c r="G1088" s="6"/>
    </row>
    <row r="1089" ht="14.25" customHeight="1">
      <c r="G1089" s="6"/>
    </row>
    <row r="1090" ht="14.25" customHeight="1">
      <c r="G1090" s="6"/>
    </row>
    <row r="1091" ht="14.25" customHeight="1">
      <c r="G1091" s="6"/>
    </row>
    <row r="1092" ht="14.25" customHeight="1">
      <c r="G1092" s="6"/>
    </row>
    <row r="1093" ht="14.25" customHeight="1">
      <c r="G1093" s="6"/>
    </row>
    <row r="1094" ht="14.25" customHeight="1">
      <c r="G1094" s="6"/>
    </row>
    <row r="1095" ht="14.25" customHeight="1">
      <c r="G1095" s="6"/>
    </row>
    <row r="1096" ht="14.25" customHeight="1">
      <c r="G1096" s="6"/>
    </row>
    <row r="1097" ht="14.25" customHeight="1">
      <c r="G1097" s="6"/>
    </row>
    <row r="1098" ht="14.25" customHeight="1">
      <c r="G1098" s="6"/>
    </row>
    <row r="1099" ht="14.25" customHeight="1">
      <c r="G1099" s="6"/>
    </row>
    <row r="1100" ht="14.25" customHeight="1">
      <c r="G1100" s="6"/>
    </row>
    <row r="1101" ht="14.25" customHeight="1">
      <c r="G1101" s="6"/>
    </row>
    <row r="1102" ht="14.25" customHeight="1">
      <c r="G1102" s="6"/>
    </row>
    <row r="1103" ht="14.25" customHeight="1">
      <c r="G1103" s="6"/>
    </row>
    <row r="1104" ht="14.25" customHeight="1">
      <c r="G1104" s="6"/>
    </row>
    <row r="1105" ht="14.25" customHeight="1">
      <c r="G1105" s="6"/>
    </row>
    <row r="1106" ht="14.25" customHeight="1">
      <c r="G1106" s="6"/>
    </row>
    <row r="1107" ht="14.25" customHeight="1">
      <c r="G1107" s="6"/>
    </row>
    <row r="1108" ht="14.25" customHeight="1">
      <c r="G1108" s="6"/>
    </row>
    <row r="1109" ht="14.25" customHeight="1">
      <c r="G1109" s="6"/>
    </row>
    <row r="1110" ht="14.25" customHeight="1">
      <c r="G1110" s="6"/>
    </row>
    <row r="1111" ht="14.25" customHeight="1">
      <c r="G1111" s="6"/>
    </row>
    <row r="1112" ht="14.25" customHeight="1">
      <c r="G1112" s="6"/>
    </row>
    <row r="1113" ht="14.25" customHeight="1">
      <c r="G1113" s="6"/>
    </row>
    <row r="1114" ht="14.25" customHeight="1">
      <c r="G1114" s="6"/>
    </row>
    <row r="1115" ht="14.25" customHeight="1">
      <c r="G1115" s="6"/>
    </row>
    <row r="1116" ht="14.25" customHeight="1">
      <c r="G1116" s="6"/>
    </row>
    <row r="1117" ht="14.25" customHeight="1">
      <c r="G1117" s="6"/>
    </row>
    <row r="1118" ht="14.25" customHeight="1">
      <c r="G1118" s="6"/>
    </row>
    <row r="1119" ht="14.25" customHeight="1">
      <c r="G1119" s="6"/>
    </row>
    <row r="1120" ht="14.25" customHeight="1">
      <c r="G1120" s="6"/>
    </row>
    <row r="1121" ht="14.25" customHeight="1">
      <c r="G1121" s="6"/>
    </row>
    <row r="1122" ht="14.25" customHeight="1">
      <c r="G1122" s="6"/>
    </row>
    <row r="1123" ht="14.25" customHeight="1">
      <c r="G1123" s="6"/>
    </row>
    <row r="1124" ht="14.25" customHeight="1">
      <c r="G1124" s="6"/>
    </row>
    <row r="1125" ht="14.25" customHeight="1">
      <c r="G1125" s="6"/>
    </row>
    <row r="1126" ht="14.25" customHeight="1">
      <c r="G1126" s="6"/>
    </row>
    <row r="1127" ht="14.25" customHeight="1">
      <c r="G1127" s="6"/>
    </row>
    <row r="1128" ht="14.25" customHeight="1">
      <c r="G1128" s="6"/>
    </row>
    <row r="1129" ht="14.25" customHeight="1">
      <c r="G1129" s="6"/>
    </row>
    <row r="1130" ht="14.25" customHeight="1">
      <c r="G1130" s="6"/>
    </row>
    <row r="1131" ht="14.25" customHeight="1">
      <c r="G1131" s="6"/>
    </row>
    <row r="1132" ht="14.25" customHeight="1">
      <c r="G1132" s="6"/>
    </row>
    <row r="1133" ht="14.25" customHeight="1">
      <c r="G1133" s="6"/>
    </row>
    <row r="1134" ht="14.25" customHeight="1">
      <c r="G1134" s="6"/>
    </row>
    <row r="1135" ht="14.25" customHeight="1">
      <c r="G1135" s="6"/>
    </row>
    <row r="1136" ht="14.25" customHeight="1">
      <c r="G1136" s="6"/>
    </row>
    <row r="1137" ht="14.25" customHeight="1">
      <c r="G1137" s="6"/>
    </row>
    <row r="1138" ht="14.25" customHeight="1">
      <c r="G1138" s="6"/>
    </row>
    <row r="1139" ht="14.25" customHeight="1">
      <c r="G1139" s="6"/>
    </row>
    <row r="1140" ht="14.25" customHeight="1">
      <c r="G1140" s="6"/>
    </row>
    <row r="1141" ht="14.25" customHeight="1">
      <c r="G1141" s="6"/>
    </row>
    <row r="1142" ht="14.25" customHeight="1">
      <c r="G1142" s="6"/>
    </row>
    <row r="1143" ht="14.25" customHeight="1">
      <c r="G1143" s="6"/>
    </row>
    <row r="1144" ht="14.25" customHeight="1">
      <c r="G1144" s="6"/>
    </row>
    <row r="1145" ht="14.25" customHeight="1">
      <c r="G1145" s="6"/>
    </row>
    <row r="1146" ht="14.25" customHeight="1">
      <c r="G1146" s="6"/>
    </row>
    <row r="1147" ht="14.25" customHeight="1">
      <c r="G1147" s="6"/>
    </row>
    <row r="1148" ht="14.25" customHeight="1">
      <c r="G1148" s="6"/>
    </row>
    <row r="1149" ht="14.25" customHeight="1">
      <c r="G1149" s="6"/>
    </row>
    <row r="1150" ht="14.25" customHeight="1">
      <c r="G1150" s="6"/>
    </row>
    <row r="1151" ht="14.25" customHeight="1">
      <c r="G1151" s="6"/>
    </row>
    <row r="1152" ht="14.25" customHeight="1">
      <c r="G1152" s="6"/>
    </row>
    <row r="1153" ht="14.25" customHeight="1">
      <c r="G1153" s="6"/>
    </row>
    <row r="1154" ht="14.25" customHeight="1">
      <c r="G1154" s="6"/>
    </row>
    <row r="1155" ht="14.25" customHeight="1">
      <c r="G1155" s="6"/>
    </row>
    <row r="1156" ht="14.25" customHeight="1">
      <c r="G1156" s="6"/>
    </row>
    <row r="1157" ht="14.25" customHeight="1">
      <c r="G1157" s="6"/>
    </row>
    <row r="1158" ht="14.25" customHeight="1">
      <c r="G1158" s="6"/>
    </row>
    <row r="1159" ht="14.25" customHeight="1">
      <c r="G1159" s="6"/>
    </row>
    <row r="1160" ht="14.25" customHeight="1">
      <c r="G1160" s="6"/>
    </row>
    <row r="1161" ht="14.25" customHeight="1">
      <c r="G1161" s="6"/>
    </row>
    <row r="1162" ht="14.25" customHeight="1">
      <c r="G1162" s="6"/>
    </row>
    <row r="1163" ht="14.25" customHeight="1">
      <c r="G1163" s="6"/>
    </row>
    <row r="1164" ht="14.25" customHeight="1">
      <c r="G1164" s="6"/>
    </row>
    <row r="1165" ht="14.25" customHeight="1">
      <c r="G1165" s="6"/>
    </row>
    <row r="1166" ht="14.25" customHeight="1">
      <c r="G1166" s="6"/>
    </row>
    <row r="1167" ht="14.25" customHeight="1">
      <c r="G1167" s="6"/>
    </row>
    <row r="1168" ht="14.25" customHeight="1">
      <c r="G1168" s="6"/>
    </row>
    <row r="1169" ht="14.25" customHeight="1">
      <c r="G1169" s="6"/>
    </row>
    <row r="1170" ht="14.25" customHeight="1">
      <c r="G1170" s="6"/>
    </row>
    <row r="1171" ht="14.25" customHeight="1">
      <c r="G1171" s="6"/>
    </row>
    <row r="1172" ht="14.25" customHeight="1">
      <c r="G1172" s="6"/>
    </row>
    <row r="1173" ht="14.25" customHeight="1">
      <c r="G1173" s="6"/>
    </row>
    <row r="1174" ht="14.25" customHeight="1">
      <c r="G1174" s="6"/>
    </row>
    <row r="1175" ht="14.25" customHeight="1">
      <c r="G1175" s="6"/>
    </row>
    <row r="1176" ht="14.25" customHeight="1">
      <c r="G1176" s="6"/>
    </row>
    <row r="1177" ht="14.25" customHeight="1">
      <c r="G1177" s="6"/>
    </row>
    <row r="1178" ht="14.25" customHeight="1">
      <c r="G1178" s="6"/>
    </row>
    <row r="1179" ht="14.25" customHeight="1">
      <c r="G1179" s="6"/>
    </row>
    <row r="1180" ht="14.25" customHeight="1">
      <c r="G1180" s="6"/>
    </row>
    <row r="1181" ht="14.25" customHeight="1">
      <c r="G1181" s="6"/>
    </row>
    <row r="1182" ht="14.25" customHeight="1">
      <c r="G1182" s="6"/>
    </row>
    <row r="1183" ht="14.25" customHeight="1">
      <c r="G1183" s="6"/>
    </row>
    <row r="1184" ht="14.25" customHeight="1">
      <c r="G1184" s="6"/>
    </row>
    <row r="1185" ht="14.25" customHeight="1">
      <c r="G1185" s="6"/>
    </row>
    <row r="1186" ht="14.25" customHeight="1">
      <c r="G1186" s="6"/>
    </row>
    <row r="1187" ht="14.25" customHeight="1">
      <c r="G1187" s="6"/>
    </row>
    <row r="1188" ht="14.25" customHeight="1">
      <c r="G1188" s="6"/>
    </row>
    <row r="1189" ht="14.25" customHeight="1">
      <c r="G1189" s="6"/>
    </row>
    <row r="1190" ht="14.25" customHeight="1">
      <c r="G1190" s="6"/>
    </row>
    <row r="1191" ht="14.25" customHeight="1">
      <c r="G1191" s="6"/>
    </row>
    <row r="1192" ht="14.25" customHeight="1">
      <c r="G1192" s="6"/>
    </row>
    <row r="1193" ht="14.25" customHeight="1">
      <c r="G1193" s="6"/>
    </row>
    <row r="1194" ht="14.25" customHeight="1">
      <c r="G1194" s="6"/>
    </row>
    <row r="1195" ht="14.25" customHeight="1">
      <c r="G1195" s="6"/>
    </row>
    <row r="1196" ht="14.25" customHeight="1">
      <c r="G1196" s="6"/>
    </row>
    <row r="1197" ht="14.25" customHeight="1">
      <c r="G1197" s="6"/>
    </row>
    <row r="1198" ht="14.25" customHeight="1">
      <c r="G1198" s="6"/>
    </row>
    <row r="1199" ht="14.25" customHeight="1">
      <c r="G1199" s="6"/>
    </row>
    <row r="1200" ht="14.25" customHeight="1">
      <c r="G1200" s="6"/>
    </row>
    <row r="1201" ht="14.25" customHeight="1">
      <c r="G1201" s="6"/>
    </row>
    <row r="1202" ht="14.25" customHeight="1">
      <c r="G1202" s="6"/>
    </row>
    <row r="1203" ht="14.25" customHeight="1">
      <c r="G1203" s="6"/>
    </row>
    <row r="1204" ht="14.25" customHeight="1">
      <c r="G1204" s="6"/>
    </row>
    <row r="1205" ht="14.25" customHeight="1">
      <c r="G1205" s="6"/>
    </row>
    <row r="1206" ht="14.25" customHeight="1">
      <c r="G1206" s="6"/>
    </row>
    <row r="1207" ht="14.25" customHeight="1">
      <c r="G1207" s="6"/>
    </row>
    <row r="1208" ht="14.25" customHeight="1">
      <c r="G1208" s="6"/>
    </row>
    <row r="1209" ht="14.25" customHeight="1">
      <c r="G1209" s="6"/>
    </row>
    <row r="1210" ht="14.25" customHeight="1">
      <c r="G1210" s="6"/>
    </row>
    <row r="1211" ht="14.25" customHeight="1">
      <c r="G1211" s="6"/>
    </row>
    <row r="1212" ht="14.25" customHeight="1">
      <c r="G1212" s="6"/>
    </row>
    <row r="1213" ht="14.25" customHeight="1">
      <c r="G1213" s="6"/>
    </row>
    <row r="1214" ht="14.25" customHeight="1">
      <c r="G1214" s="6"/>
    </row>
    <row r="1215" ht="14.25" customHeight="1">
      <c r="G1215" s="6"/>
    </row>
    <row r="1216" ht="14.25" customHeight="1">
      <c r="G1216" s="6"/>
    </row>
    <row r="1217" ht="14.25" customHeight="1">
      <c r="G1217" s="6"/>
    </row>
    <row r="1218" ht="14.25" customHeight="1">
      <c r="G1218" s="6"/>
    </row>
    <row r="1219" ht="14.25" customHeight="1">
      <c r="G1219" s="6"/>
    </row>
    <row r="1220" ht="14.25" customHeight="1">
      <c r="G1220" s="6"/>
    </row>
    <row r="1221" ht="14.25" customHeight="1">
      <c r="G1221" s="6"/>
    </row>
    <row r="1222" ht="14.25" customHeight="1">
      <c r="G1222" s="6"/>
    </row>
    <row r="1223" ht="14.25" customHeight="1">
      <c r="G1223" s="6"/>
    </row>
    <row r="1224" ht="14.25" customHeight="1">
      <c r="G1224" s="6"/>
    </row>
    <row r="1225" ht="14.25" customHeight="1">
      <c r="G1225" s="6"/>
    </row>
    <row r="1226" ht="14.25" customHeight="1">
      <c r="G1226" s="6"/>
    </row>
    <row r="1227" ht="14.25" customHeight="1">
      <c r="G1227" s="6"/>
    </row>
    <row r="1228" ht="14.25" customHeight="1">
      <c r="G1228" s="6"/>
    </row>
    <row r="1229" ht="14.25" customHeight="1">
      <c r="G1229" s="6"/>
    </row>
    <row r="1230" ht="14.25" customHeight="1">
      <c r="G1230" s="6"/>
    </row>
    <row r="1231" ht="14.25" customHeight="1">
      <c r="G1231" s="6"/>
    </row>
    <row r="1232" ht="14.25" customHeight="1">
      <c r="G1232" s="6"/>
    </row>
    <row r="1233" ht="14.25" customHeight="1">
      <c r="G1233" s="6"/>
    </row>
    <row r="1234" ht="14.25" customHeight="1">
      <c r="G1234" s="6"/>
    </row>
    <row r="1235" ht="14.25" customHeight="1">
      <c r="G1235" s="6"/>
    </row>
    <row r="1236" ht="14.25" customHeight="1">
      <c r="G1236" s="6"/>
    </row>
    <row r="1237" ht="14.25" customHeight="1">
      <c r="G1237" s="6"/>
    </row>
    <row r="1238" ht="14.25" customHeight="1">
      <c r="G1238" s="6"/>
    </row>
    <row r="1239" ht="14.25" customHeight="1">
      <c r="G1239" s="6"/>
    </row>
    <row r="1240" ht="14.25" customHeight="1">
      <c r="G1240" s="6"/>
    </row>
    <row r="1241" ht="14.25" customHeight="1">
      <c r="G1241" s="6"/>
    </row>
    <row r="1242" ht="14.25" customHeight="1">
      <c r="G1242" s="6"/>
    </row>
    <row r="1243" ht="14.25" customHeight="1">
      <c r="G1243" s="6"/>
    </row>
    <row r="1244" ht="14.25" customHeight="1">
      <c r="G1244" s="6"/>
    </row>
    <row r="1245" ht="14.25" customHeight="1">
      <c r="G1245" s="6"/>
    </row>
    <row r="1246" ht="14.25" customHeight="1">
      <c r="G1246" s="6"/>
    </row>
    <row r="1247" ht="14.25" customHeight="1">
      <c r="G1247" s="6"/>
    </row>
    <row r="1248" ht="14.25" customHeight="1">
      <c r="G1248" s="6"/>
    </row>
    <row r="1249" ht="14.25" customHeight="1">
      <c r="G1249" s="6"/>
    </row>
    <row r="1250" ht="14.25" customHeight="1">
      <c r="G1250" s="6"/>
    </row>
    <row r="1251" ht="14.25" customHeight="1">
      <c r="G1251" s="6"/>
    </row>
    <row r="1252" ht="14.25" customHeight="1">
      <c r="G1252" s="6"/>
    </row>
    <row r="1253" ht="14.25" customHeight="1">
      <c r="G1253" s="6"/>
    </row>
    <row r="1254" ht="14.25" customHeight="1">
      <c r="G1254" s="6"/>
    </row>
    <row r="1255" ht="14.25" customHeight="1">
      <c r="G1255" s="6"/>
    </row>
    <row r="1256" ht="14.25" customHeight="1">
      <c r="G1256" s="6"/>
    </row>
    <row r="1257" ht="14.25" customHeight="1">
      <c r="G1257" s="6"/>
    </row>
    <row r="1258" ht="14.25" customHeight="1">
      <c r="G1258" s="6"/>
    </row>
    <row r="1259" ht="14.25" customHeight="1">
      <c r="G1259" s="6"/>
    </row>
    <row r="1260" ht="14.25" customHeight="1">
      <c r="G1260" s="6"/>
    </row>
    <row r="1261" ht="14.25" customHeight="1">
      <c r="G1261" s="6"/>
    </row>
    <row r="1262" ht="14.25" customHeight="1">
      <c r="G1262" s="6"/>
    </row>
    <row r="1263" ht="14.25" customHeight="1">
      <c r="G1263" s="6"/>
    </row>
    <row r="1264" ht="14.25" customHeight="1">
      <c r="G1264" s="6"/>
    </row>
    <row r="1265" ht="14.25" customHeight="1">
      <c r="G1265" s="6"/>
    </row>
    <row r="1266" ht="14.25" customHeight="1">
      <c r="G1266" s="6"/>
    </row>
    <row r="1267" ht="14.25" customHeight="1">
      <c r="G1267" s="6"/>
    </row>
    <row r="1268" ht="14.25" customHeight="1">
      <c r="G1268" s="6"/>
    </row>
    <row r="1269" ht="14.25" customHeight="1">
      <c r="G1269" s="6"/>
    </row>
    <row r="1270" ht="14.25" customHeight="1">
      <c r="G1270" s="6"/>
    </row>
    <row r="1271" ht="14.25" customHeight="1">
      <c r="G1271" s="6"/>
    </row>
    <row r="1272" ht="14.25" customHeight="1">
      <c r="G1272" s="6"/>
    </row>
    <row r="1273" ht="14.25" customHeight="1">
      <c r="G1273" s="6"/>
    </row>
    <row r="1274" ht="14.25" customHeight="1">
      <c r="G1274" s="6"/>
    </row>
    <row r="1275" ht="14.25" customHeight="1">
      <c r="G1275" s="6"/>
    </row>
    <row r="1276" ht="14.25" customHeight="1">
      <c r="G1276" s="6"/>
    </row>
    <row r="1277" ht="14.25" customHeight="1">
      <c r="G1277" s="6"/>
    </row>
    <row r="1278" ht="14.25" customHeight="1">
      <c r="G1278" s="6"/>
    </row>
    <row r="1279" ht="14.25" customHeight="1">
      <c r="G1279" s="6"/>
    </row>
    <row r="1280" ht="14.25" customHeight="1">
      <c r="G1280" s="6"/>
    </row>
    <row r="1281" ht="14.25" customHeight="1">
      <c r="G1281" s="6"/>
    </row>
    <row r="1282" ht="14.25" customHeight="1">
      <c r="G1282" s="6"/>
    </row>
    <row r="1283" ht="14.25" customHeight="1">
      <c r="G1283" s="6"/>
    </row>
    <row r="1284" ht="14.25" customHeight="1">
      <c r="G1284" s="6"/>
    </row>
    <row r="1285" ht="14.25" customHeight="1">
      <c r="G1285" s="6"/>
    </row>
    <row r="1286" ht="14.25" customHeight="1">
      <c r="G1286" s="6"/>
    </row>
    <row r="1287" ht="14.25" customHeight="1">
      <c r="G1287" s="6"/>
    </row>
    <row r="1288" ht="14.25" customHeight="1">
      <c r="G1288" s="6"/>
    </row>
    <row r="1289" ht="14.25" customHeight="1">
      <c r="G1289" s="6"/>
    </row>
    <row r="1290" ht="14.25" customHeight="1">
      <c r="G1290" s="6"/>
    </row>
    <row r="1291" ht="14.25" customHeight="1">
      <c r="G1291" s="6"/>
    </row>
    <row r="1292" ht="14.25" customHeight="1">
      <c r="G1292" s="6"/>
    </row>
    <row r="1293" ht="14.25" customHeight="1">
      <c r="G1293" s="6"/>
    </row>
    <row r="1294" ht="14.25" customHeight="1">
      <c r="G1294" s="6"/>
    </row>
    <row r="1295" ht="14.25" customHeight="1">
      <c r="G1295" s="6"/>
    </row>
    <row r="1296" ht="14.25" customHeight="1">
      <c r="G1296" s="6"/>
    </row>
    <row r="1297" ht="14.25" customHeight="1">
      <c r="G1297" s="6"/>
    </row>
    <row r="1298" ht="14.25" customHeight="1">
      <c r="G1298" s="6"/>
    </row>
    <row r="1299" ht="14.25" customHeight="1">
      <c r="G1299" s="6"/>
    </row>
    <row r="1300" ht="14.25" customHeight="1">
      <c r="G1300" s="6"/>
    </row>
    <row r="1301" ht="14.25" customHeight="1">
      <c r="G1301" s="6"/>
    </row>
    <row r="1302" ht="14.25" customHeight="1">
      <c r="G1302" s="6"/>
    </row>
    <row r="1303" ht="14.25" customHeight="1">
      <c r="G1303" s="6"/>
    </row>
    <row r="1304" ht="14.25" customHeight="1">
      <c r="G1304" s="6"/>
    </row>
    <row r="1305" ht="14.25" customHeight="1">
      <c r="G1305" s="6"/>
    </row>
    <row r="1306" ht="14.25" customHeight="1">
      <c r="G1306" s="6"/>
    </row>
    <row r="1307" ht="14.25" customHeight="1">
      <c r="G1307" s="6"/>
    </row>
    <row r="1308" ht="14.25" customHeight="1">
      <c r="G1308" s="6"/>
    </row>
    <row r="1309" ht="14.25" customHeight="1">
      <c r="G1309" s="6"/>
    </row>
    <row r="1310" ht="14.25" customHeight="1">
      <c r="G1310" s="6"/>
    </row>
    <row r="1311" ht="14.25" customHeight="1">
      <c r="G1311" s="6"/>
    </row>
    <row r="1312" ht="14.25" customHeight="1">
      <c r="G1312" s="6"/>
    </row>
    <row r="1313" ht="14.25" customHeight="1">
      <c r="G1313" s="6"/>
    </row>
    <row r="1314" ht="14.25" customHeight="1">
      <c r="G1314" s="6"/>
    </row>
    <row r="1315" ht="14.25" customHeight="1">
      <c r="G1315" s="6"/>
    </row>
    <row r="1316" ht="14.25" customHeight="1">
      <c r="G1316" s="6"/>
    </row>
    <row r="1317" ht="14.25" customHeight="1">
      <c r="G1317" s="6"/>
    </row>
    <row r="1318" ht="14.25" customHeight="1">
      <c r="G1318" s="6"/>
    </row>
    <row r="1319" ht="14.25" customHeight="1">
      <c r="G1319" s="6"/>
    </row>
    <row r="1320" ht="14.25" customHeight="1">
      <c r="G1320" s="6"/>
    </row>
    <row r="1321" ht="14.25" customHeight="1">
      <c r="G1321" s="6"/>
    </row>
    <row r="1322" ht="14.25" customHeight="1">
      <c r="G1322" s="6"/>
    </row>
    <row r="1323" ht="14.25" customHeight="1">
      <c r="G1323" s="6"/>
    </row>
    <row r="1324" ht="14.25" customHeight="1">
      <c r="G1324" s="6"/>
    </row>
    <row r="1325" ht="14.25" customHeight="1">
      <c r="G1325" s="6"/>
    </row>
    <row r="1326" ht="14.25" customHeight="1">
      <c r="G1326" s="6"/>
    </row>
    <row r="1327" ht="14.25" customHeight="1">
      <c r="G1327" s="6"/>
    </row>
    <row r="1328" ht="14.25" customHeight="1">
      <c r="G1328" s="6"/>
    </row>
    <row r="1329" ht="14.25" customHeight="1">
      <c r="G1329" s="6"/>
    </row>
    <row r="1330" ht="14.25" customHeight="1">
      <c r="G1330" s="6"/>
    </row>
    <row r="1331" ht="14.25" customHeight="1">
      <c r="G1331" s="6"/>
    </row>
    <row r="1332" ht="14.25" customHeight="1">
      <c r="G1332" s="6"/>
    </row>
    <row r="1333" ht="14.25" customHeight="1">
      <c r="G1333" s="6"/>
    </row>
    <row r="1334" ht="14.25" customHeight="1">
      <c r="G1334" s="6"/>
    </row>
    <row r="1335" ht="14.25" customHeight="1">
      <c r="G1335" s="6"/>
    </row>
    <row r="1336" ht="14.25" customHeight="1">
      <c r="G1336" s="6"/>
    </row>
    <row r="1337" ht="14.25" customHeight="1">
      <c r="G1337" s="6"/>
    </row>
    <row r="1338" ht="14.25" customHeight="1">
      <c r="G1338" s="6"/>
    </row>
    <row r="1339" ht="14.25" customHeight="1">
      <c r="G1339" s="6"/>
    </row>
    <row r="1340" ht="14.25" customHeight="1">
      <c r="G1340" s="6"/>
    </row>
    <row r="1341" ht="14.25" customHeight="1">
      <c r="G1341" s="6"/>
    </row>
    <row r="1342" ht="14.25" customHeight="1">
      <c r="G1342" s="6"/>
    </row>
    <row r="1343" ht="14.25" customHeight="1">
      <c r="G1343" s="6"/>
    </row>
    <row r="1344" ht="14.25" customHeight="1">
      <c r="G1344" s="6"/>
    </row>
    <row r="1345" ht="14.25" customHeight="1">
      <c r="G1345" s="6"/>
    </row>
    <row r="1346" ht="14.25" customHeight="1">
      <c r="G1346" s="6"/>
    </row>
    <row r="1347" ht="14.25" customHeight="1">
      <c r="G1347" s="6"/>
    </row>
    <row r="1348" ht="14.25" customHeight="1">
      <c r="G1348" s="6"/>
    </row>
    <row r="1349" ht="14.25" customHeight="1">
      <c r="G1349" s="6"/>
    </row>
    <row r="1350" ht="14.25" customHeight="1">
      <c r="G1350" s="6"/>
    </row>
    <row r="1351" ht="14.25" customHeight="1">
      <c r="G1351" s="6"/>
    </row>
    <row r="1352" ht="14.25" customHeight="1">
      <c r="G1352" s="6"/>
    </row>
    <row r="1353" ht="14.25" customHeight="1">
      <c r="G1353" s="6"/>
    </row>
    <row r="1354" ht="14.25" customHeight="1">
      <c r="G1354" s="6"/>
    </row>
    <row r="1355" ht="14.25" customHeight="1">
      <c r="G1355" s="6"/>
    </row>
    <row r="1356" ht="14.25" customHeight="1">
      <c r="G1356" s="6"/>
    </row>
    <row r="1357" ht="14.25" customHeight="1">
      <c r="G1357" s="6"/>
    </row>
    <row r="1358" ht="14.25" customHeight="1">
      <c r="G1358" s="6"/>
    </row>
    <row r="1359" ht="14.25" customHeight="1">
      <c r="G1359" s="6"/>
    </row>
    <row r="1360" ht="14.25" customHeight="1">
      <c r="G1360" s="6"/>
    </row>
    <row r="1361" ht="14.25" customHeight="1">
      <c r="G1361" s="6"/>
    </row>
    <row r="1362" ht="14.25" customHeight="1">
      <c r="G1362" s="6"/>
    </row>
    <row r="1363" ht="14.25" customHeight="1">
      <c r="G1363" s="6"/>
    </row>
    <row r="1364" ht="14.25" customHeight="1">
      <c r="G1364" s="6"/>
    </row>
    <row r="1365" ht="14.25" customHeight="1">
      <c r="G1365" s="6"/>
    </row>
    <row r="1366" ht="14.25" customHeight="1">
      <c r="G1366" s="6"/>
    </row>
    <row r="1367" ht="14.25" customHeight="1">
      <c r="G1367" s="6"/>
    </row>
    <row r="1368" ht="14.25" customHeight="1">
      <c r="G1368" s="6"/>
    </row>
    <row r="1369" ht="14.25" customHeight="1">
      <c r="G1369" s="6"/>
    </row>
    <row r="1370" ht="14.25" customHeight="1">
      <c r="G1370" s="6"/>
    </row>
    <row r="1371" ht="14.25" customHeight="1">
      <c r="G1371" s="6"/>
    </row>
    <row r="1372" ht="14.25" customHeight="1">
      <c r="G1372" s="6"/>
    </row>
    <row r="1373" ht="14.25" customHeight="1">
      <c r="G1373" s="6"/>
    </row>
    <row r="1374" ht="14.25" customHeight="1">
      <c r="G1374" s="6"/>
    </row>
    <row r="1375" ht="14.25" customHeight="1">
      <c r="G1375" s="6"/>
    </row>
    <row r="1376" ht="14.25" customHeight="1">
      <c r="G1376" s="6"/>
    </row>
    <row r="1377" ht="14.25" customHeight="1">
      <c r="G1377" s="6"/>
    </row>
    <row r="1378" ht="14.25" customHeight="1">
      <c r="G1378" s="6"/>
    </row>
    <row r="1379" ht="14.25" customHeight="1">
      <c r="G1379" s="6"/>
    </row>
    <row r="1380" ht="14.25" customHeight="1">
      <c r="G1380" s="6"/>
    </row>
    <row r="1381" ht="14.25" customHeight="1">
      <c r="G1381" s="6"/>
    </row>
    <row r="1382" ht="14.25" customHeight="1">
      <c r="G1382" s="6"/>
    </row>
    <row r="1383" ht="14.25" customHeight="1">
      <c r="G1383" s="6"/>
    </row>
    <row r="1384" ht="14.25" customHeight="1">
      <c r="G1384" s="6"/>
    </row>
    <row r="1385" ht="14.25" customHeight="1">
      <c r="G1385" s="6"/>
    </row>
    <row r="1386" ht="14.25" customHeight="1">
      <c r="G1386" s="6"/>
    </row>
    <row r="1387" ht="14.25" customHeight="1">
      <c r="G1387" s="6"/>
    </row>
    <row r="1388" ht="14.25" customHeight="1">
      <c r="G1388" s="6"/>
    </row>
    <row r="1389" ht="14.25" customHeight="1">
      <c r="G1389" s="6"/>
    </row>
    <row r="1390" ht="14.25" customHeight="1">
      <c r="G1390" s="6"/>
    </row>
    <row r="1391" ht="14.25" customHeight="1">
      <c r="G1391" s="6"/>
    </row>
    <row r="1392" ht="14.25" customHeight="1">
      <c r="G1392" s="6"/>
    </row>
    <row r="1393" ht="14.25" customHeight="1">
      <c r="G1393" s="6"/>
    </row>
    <row r="1394" ht="14.25" customHeight="1">
      <c r="G1394" s="6"/>
    </row>
    <row r="1395" ht="14.25" customHeight="1">
      <c r="G1395" s="6"/>
    </row>
    <row r="1396" ht="14.25" customHeight="1">
      <c r="G1396" s="6"/>
    </row>
    <row r="1397" ht="14.25" customHeight="1">
      <c r="G1397" s="6"/>
    </row>
    <row r="1398" ht="14.25" customHeight="1">
      <c r="G1398" s="6"/>
    </row>
    <row r="1399" ht="14.25" customHeight="1">
      <c r="G1399" s="6"/>
    </row>
    <row r="1400" ht="14.25" customHeight="1">
      <c r="G1400" s="6"/>
    </row>
    <row r="1401" ht="14.25" customHeight="1">
      <c r="G1401" s="6"/>
    </row>
    <row r="1402" ht="14.25" customHeight="1">
      <c r="G1402" s="6"/>
    </row>
    <row r="1403" ht="14.25" customHeight="1">
      <c r="G1403" s="6"/>
    </row>
    <row r="1404" ht="14.25" customHeight="1">
      <c r="G1404" s="6"/>
    </row>
    <row r="1405" ht="14.25" customHeight="1">
      <c r="G1405" s="6"/>
    </row>
    <row r="1406" ht="14.25" customHeight="1">
      <c r="G1406" s="6"/>
    </row>
    <row r="1407" ht="14.25" customHeight="1">
      <c r="G1407" s="6"/>
    </row>
    <row r="1408" ht="14.25" customHeight="1">
      <c r="G1408" s="6"/>
    </row>
    <row r="1409" ht="14.25" customHeight="1">
      <c r="G1409" s="6"/>
    </row>
    <row r="1410" ht="14.25" customHeight="1">
      <c r="G1410" s="6"/>
    </row>
    <row r="1411" ht="14.25" customHeight="1">
      <c r="G1411" s="6"/>
    </row>
    <row r="1412" ht="14.25" customHeight="1">
      <c r="G1412" s="6"/>
    </row>
    <row r="1413" ht="14.25" customHeight="1">
      <c r="G1413" s="6"/>
    </row>
    <row r="1414" ht="14.25" customHeight="1">
      <c r="G1414" s="6"/>
    </row>
    <row r="1415" ht="14.25" customHeight="1">
      <c r="G1415" s="6"/>
    </row>
    <row r="1416" ht="14.25" customHeight="1">
      <c r="G1416" s="6"/>
    </row>
    <row r="1417" ht="14.25" customHeight="1">
      <c r="G1417" s="6"/>
    </row>
    <row r="1418" ht="14.25" customHeight="1">
      <c r="G1418" s="6"/>
    </row>
    <row r="1419" ht="14.25" customHeight="1">
      <c r="G1419" s="6"/>
    </row>
    <row r="1420" ht="14.25" customHeight="1">
      <c r="G1420" s="6"/>
    </row>
    <row r="1421" ht="14.25" customHeight="1">
      <c r="G1421" s="6"/>
    </row>
    <row r="1422" ht="14.25" customHeight="1">
      <c r="G1422" s="6"/>
    </row>
    <row r="1423" ht="14.25" customHeight="1">
      <c r="G1423" s="6"/>
    </row>
    <row r="1424" ht="14.25" customHeight="1">
      <c r="G1424" s="6"/>
    </row>
    <row r="1425" ht="14.25" customHeight="1">
      <c r="G1425" s="6"/>
    </row>
    <row r="1426" ht="14.25" customHeight="1">
      <c r="G1426" s="6"/>
    </row>
    <row r="1427" ht="14.25" customHeight="1">
      <c r="G1427" s="6"/>
    </row>
    <row r="1428" ht="14.25" customHeight="1">
      <c r="G1428" s="6"/>
    </row>
    <row r="1429" ht="14.25" customHeight="1">
      <c r="G1429" s="6"/>
    </row>
    <row r="1430" ht="14.25" customHeight="1">
      <c r="G1430" s="6"/>
    </row>
    <row r="1431" ht="14.25" customHeight="1">
      <c r="G1431" s="6"/>
    </row>
    <row r="1432" ht="14.25" customHeight="1">
      <c r="G1432" s="6"/>
    </row>
    <row r="1433" ht="14.25" customHeight="1">
      <c r="G1433" s="6"/>
    </row>
    <row r="1434" ht="14.25" customHeight="1">
      <c r="G1434" s="6"/>
    </row>
    <row r="1435" ht="14.25" customHeight="1">
      <c r="G1435" s="6"/>
    </row>
    <row r="1436" ht="14.25" customHeight="1">
      <c r="G1436" s="6"/>
    </row>
    <row r="1437" ht="14.25" customHeight="1">
      <c r="G1437" s="6"/>
    </row>
    <row r="1438" ht="14.25" customHeight="1">
      <c r="G1438" s="6"/>
    </row>
    <row r="1439" ht="14.25" customHeight="1">
      <c r="G1439" s="6"/>
    </row>
    <row r="1440" ht="14.25" customHeight="1">
      <c r="G1440" s="6"/>
    </row>
    <row r="1441" ht="14.25" customHeight="1">
      <c r="G1441" s="6"/>
    </row>
    <row r="1442" ht="14.25" customHeight="1">
      <c r="G1442" s="6"/>
    </row>
    <row r="1443" ht="14.25" customHeight="1">
      <c r="G1443" s="6"/>
    </row>
    <row r="1444" ht="14.25" customHeight="1">
      <c r="G1444" s="6"/>
    </row>
    <row r="1445" ht="14.25" customHeight="1">
      <c r="G1445" s="6"/>
    </row>
    <row r="1446" ht="14.25" customHeight="1">
      <c r="G1446" s="6"/>
    </row>
    <row r="1447" ht="14.25" customHeight="1">
      <c r="G1447" s="6"/>
    </row>
    <row r="1448" ht="14.25" customHeight="1">
      <c r="G1448" s="6"/>
    </row>
    <row r="1449" ht="14.25" customHeight="1">
      <c r="G1449" s="6"/>
    </row>
    <row r="1450" ht="14.25" customHeight="1">
      <c r="G1450" s="6"/>
    </row>
    <row r="1451" ht="14.25" customHeight="1">
      <c r="G1451" s="6"/>
    </row>
    <row r="1452" ht="14.25" customHeight="1">
      <c r="G1452" s="6"/>
    </row>
    <row r="1453" ht="14.25" customHeight="1">
      <c r="G1453" s="6"/>
    </row>
    <row r="1454" ht="14.25" customHeight="1">
      <c r="G1454" s="6"/>
    </row>
    <row r="1455" ht="14.25" customHeight="1">
      <c r="G1455" s="6"/>
    </row>
    <row r="1456" ht="14.25" customHeight="1">
      <c r="G1456" s="6"/>
    </row>
    <row r="1457" ht="14.25" customHeight="1">
      <c r="G1457" s="6"/>
    </row>
    <row r="1458" ht="14.25" customHeight="1">
      <c r="G1458" s="6"/>
    </row>
    <row r="1459" ht="14.25" customHeight="1">
      <c r="G1459" s="6"/>
    </row>
    <row r="1460" ht="14.25" customHeight="1">
      <c r="G1460" s="6"/>
    </row>
    <row r="1461" ht="14.25" customHeight="1">
      <c r="G1461" s="6"/>
    </row>
    <row r="1462" ht="14.25" customHeight="1">
      <c r="G1462" s="6"/>
    </row>
    <row r="1463" ht="14.25" customHeight="1">
      <c r="G1463" s="6"/>
    </row>
    <row r="1464" ht="14.25" customHeight="1">
      <c r="G1464" s="6"/>
    </row>
    <row r="1465" ht="14.25" customHeight="1">
      <c r="G1465" s="6"/>
    </row>
    <row r="1466" ht="14.25" customHeight="1">
      <c r="G1466" s="6"/>
    </row>
    <row r="1467" ht="14.25" customHeight="1">
      <c r="G1467" s="6"/>
    </row>
    <row r="1468" ht="14.25" customHeight="1">
      <c r="G1468" s="6"/>
    </row>
    <row r="1469" ht="14.25" customHeight="1">
      <c r="G1469" s="6"/>
    </row>
    <row r="1470" ht="14.25" customHeight="1">
      <c r="G1470" s="6"/>
    </row>
    <row r="1471" ht="14.25" customHeight="1">
      <c r="G1471" s="6"/>
    </row>
    <row r="1472" ht="14.25" customHeight="1">
      <c r="G1472" s="6"/>
    </row>
    <row r="1473" ht="14.25" customHeight="1">
      <c r="G1473" s="6"/>
    </row>
    <row r="1474" ht="14.25" customHeight="1">
      <c r="G1474" s="6"/>
    </row>
    <row r="1475" ht="14.25" customHeight="1">
      <c r="G1475" s="6"/>
    </row>
    <row r="1476" ht="14.25" customHeight="1">
      <c r="G1476" s="6"/>
    </row>
    <row r="1477" ht="14.25" customHeight="1">
      <c r="G1477" s="6"/>
    </row>
    <row r="1478" ht="14.25" customHeight="1">
      <c r="G1478" s="6"/>
    </row>
    <row r="1479" ht="14.25" customHeight="1">
      <c r="G1479" s="6"/>
    </row>
    <row r="1480" ht="14.25" customHeight="1">
      <c r="G1480" s="6"/>
    </row>
    <row r="1481" ht="14.25" customHeight="1">
      <c r="G1481" s="6"/>
    </row>
    <row r="1482" ht="14.25" customHeight="1">
      <c r="G1482" s="6"/>
    </row>
    <row r="1483" ht="14.25" customHeight="1">
      <c r="G1483" s="6"/>
    </row>
    <row r="1484" ht="14.25" customHeight="1">
      <c r="G1484" s="6"/>
    </row>
    <row r="1485" ht="14.25" customHeight="1">
      <c r="G1485" s="6"/>
    </row>
    <row r="1486" ht="14.25" customHeight="1">
      <c r="G1486" s="6"/>
    </row>
    <row r="1487" ht="14.25" customHeight="1">
      <c r="G1487" s="6"/>
    </row>
    <row r="1488" ht="14.25" customHeight="1">
      <c r="G1488" s="6"/>
    </row>
    <row r="1489" ht="14.25" customHeight="1">
      <c r="G1489" s="6"/>
    </row>
    <row r="1490" ht="14.25" customHeight="1">
      <c r="G1490" s="6"/>
    </row>
    <row r="1491" ht="14.25" customHeight="1">
      <c r="G1491" s="6"/>
    </row>
    <row r="1492" ht="14.25" customHeight="1">
      <c r="G1492" s="6"/>
    </row>
    <row r="1493" ht="14.25" customHeight="1">
      <c r="G1493" s="6"/>
    </row>
    <row r="1494" ht="14.25" customHeight="1">
      <c r="G1494" s="6"/>
    </row>
    <row r="1495" ht="14.25" customHeight="1">
      <c r="G1495" s="6"/>
    </row>
    <row r="1496" ht="14.25" customHeight="1">
      <c r="G1496" s="6"/>
    </row>
    <row r="1497" ht="14.25" customHeight="1">
      <c r="G1497" s="6"/>
    </row>
    <row r="1498" ht="14.25" customHeight="1">
      <c r="G1498" s="6"/>
    </row>
    <row r="1499" ht="14.25" customHeight="1">
      <c r="G1499" s="6"/>
    </row>
    <row r="1500" ht="14.25" customHeight="1">
      <c r="G1500" s="6"/>
    </row>
    <row r="1501" ht="14.25" customHeight="1">
      <c r="G1501" s="6"/>
    </row>
    <row r="1502" ht="14.25" customHeight="1">
      <c r="G1502" s="6"/>
    </row>
    <row r="1503" ht="14.25" customHeight="1">
      <c r="G1503" s="6"/>
    </row>
    <row r="1504" ht="14.25" customHeight="1">
      <c r="G1504" s="6"/>
    </row>
    <row r="1505" ht="14.25" customHeight="1">
      <c r="G1505" s="6"/>
    </row>
    <row r="1506" ht="14.25" customHeight="1">
      <c r="G1506" s="6"/>
    </row>
    <row r="1507" ht="14.25" customHeight="1">
      <c r="G1507" s="6"/>
    </row>
    <row r="1508" ht="14.25" customHeight="1">
      <c r="G1508" s="6"/>
    </row>
    <row r="1509" ht="14.25" customHeight="1">
      <c r="G1509" s="6"/>
    </row>
    <row r="1510" ht="14.25" customHeight="1">
      <c r="G1510" s="6"/>
    </row>
    <row r="1511" ht="14.25" customHeight="1">
      <c r="G1511" s="6"/>
    </row>
    <row r="1512" ht="14.25" customHeight="1">
      <c r="G1512" s="6"/>
    </row>
    <row r="1513" ht="14.25" customHeight="1">
      <c r="G1513" s="6"/>
    </row>
    <row r="1514" ht="14.25" customHeight="1">
      <c r="G1514" s="6"/>
    </row>
    <row r="1515" ht="14.25" customHeight="1">
      <c r="G1515" s="6"/>
    </row>
    <row r="1516" ht="14.25" customHeight="1">
      <c r="G1516" s="6"/>
    </row>
    <row r="1517" ht="14.25" customHeight="1">
      <c r="G1517" s="6"/>
    </row>
    <row r="1518" ht="14.25" customHeight="1">
      <c r="G1518" s="6"/>
    </row>
    <row r="1519" ht="14.25" customHeight="1">
      <c r="G1519" s="6"/>
    </row>
    <row r="1520" ht="14.25" customHeight="1">
      <c r="G1520" s="6"/>
    </row>
    <row r="1521" ht="14.25" customHeight="1">
      <c r="G1521" s="6"/>
    </row>
    <row r="1522" ht="14.25" customHeight="1">
      <c r="G1522" s="6"/>
    </row>
    <row r="1523" ht="14.25" customHeight="1">
      <c r="G1523" s="6"/>
    </row>
    <row r="1524" ht="14.25" customHeight="1">
      <c r="G1524" s="6"/>
    </row>
    <row r="1525" ht="14.25" customHeight="1">
      <c r="G1525" s="6"/>
    </row>
    <row r="1526" ht="14.25" customHeight="1">
      <c r="G1526" s="6"/>
    </row>
    <row r="1527" ht="14.25" customHeight="1">
      <c r="G1527" s="6"/>
    </row>
    <row r="1528" ht="14.25" customHeight="1">
      <c r="G1528" s="6"/>
    </row>
    <row r="1529" ht="14.25" customHeight="1">
      <c r="G1529" s="6"/>
    </row>
    <row r="1530" ht="14.25" customHeight="1">
      <c r="G1530" s="6"/>
    </row>
    <row r="1531" ht="14.25" customHeight="1">
      <c r="G1531" s="6"/>
    </row>
    <row r="1532" ht="14.25" customHeight="1">
      <c r="G1532" s="6"/>
    </row>
    <row r="1533" ht="14.25" customHeight="1">
      <c r="G1533" s="6"/>
    </row>
    <row r="1534" ht="14.25" customHeight="1">
      <c r="G1534" s="6"/>
    </row>
    <row r="1535" ht="14.25" customHeight="1">
      <c r="G1535" s="6"/>
    </row>
    <row r="1536" ht="14.25" customHeight="1">
      <c r="G1536" s="6"/>
    </row>
    <row r="1537" ht="14.25" customHeight="1">
      <c r="G1537" s="6"/>
    </row>
    <row r="1538" ht="14.25" customHeight="1">
      <c r="G1538" s="6"/>
    </row>
    <row r="1539" ht="14.25" customHeight="1">
      <c r="G1539" s="6"/>
    </row>
    <row r="1540" ht="14.25" customHeight="1">
      <c r="G1540" s="6"/>
    </row>
    <row r="1541" ht="14.25" customHeight="1">
      <c r="G1541" s="6"/>
    </row>
    <row r="1542" ht="14.25" customHeight="1">
      <c r="G1542" s="6"/>
    </row>
    <row r="1543" ht="14.25" customHeight="1">
      <c r="G1543" s="6"/>
    </row>
    <row r="1544" ht="14.25" customHeight="1">
      <c r="G1544" s="6"/>
    </row>
    <row r="1545" ht="14.25" customHeight="1">
      <c r="G1545" s="6"/>
    </row>
    <row r="1546" ht="14.25" customHeight="1">
      <c r="G1546" s="6"/>
    </row>
    <row r="1547" ht="14.25" customHeight="1">
      <c r="G1547" s="6"/>
    </row>
    <row r="1548" ht="14.25" customHeight="1">
      <c r="G1548" s="6"/>
    </row>
    <row r="1549" ht="14.25" customHeight="1">
      <c r="G1549" s="6"/>
    </row>
    <row r="1550" ht="14.25" customHeight="1">
      <c r="G1550" s="6"/>
    </row>
    <row r="1551" ht="14.25" customHeight="1">
      <c r="G1551" s="6"/>
    </row>
    <row r="1552" ht="14.25" customHeight="1">
      <c r="G1552" s="6"/>
    </row>
    <row r="1553" ht="14.25" customHeight="1">
      <c r="G1553" s="6"/>
    </row>
    <row r="1554" ht="14.25" customHeight="1">
      <c r="G1554" s="6"/>
    </row>
    <row r="1555" ht="14.25" customHeight="1">
      <c r="G1555" s="6"/>
    </row>
    <row r="1556" ht="14.25" customHeight="1">
      <c r="G1556" s="6"/>
    </row>
    <row r="1557" ht="14.25" customHeight="1">
      <c r="G1557" s="6"/>
    </row>
    <row r="1558" ht="14.25" customHeight="1">
      <c r="G1558" s="6"/>
    </row>
    <row r="1559" ht="14.25" customHeight="1">
      <c r="G1559" s="6"/>
    </row>
    <row r="1560" ht="14.25" customHeight="1">
      <c r="G1560" s="6"/>
    </row>
    <row r="1561" ht="14.25" customHeight="1">
      <c r="G1561" s="6"/>
    </row>
    <row r="1562" ht="14.25" customHeight="1">
      <c r="G1562" s="6"/>
    </row>
    <row r="1563" ht="14.25" customHeight="1">
      <c r="G1563" s="6"/>
    </row>
    <row r="1564" ht="14.25" customHeight="1">
      <c r="G1564" s="6"/>
    </row>
    <row r="1565" ht="14.25" customHeight="1">
      <c r="G1565" s="6"/>
    </row>
    <row r="1566" ht="14.25" customHeight="1">
      <c r="G1566" s="6"/>
    </row>
    <row r="1567" ht="14.25" customHeight="1">
      <c r="G1567" s="6"/>
    </row>
    <row r="1568" ht="14.25" customHeight="1">
      <c r="G1568" s="6"/>
    </row>
    <row r="1569" ht="14.25" customHeight="1">
      <c r="G1569" s="6"/>
    </row>
    <row r="1570" ht="14.25" customHeight="1">
      <c r="G1570" s="6"/>
    </row>
    <row r="1571" ht="14.25" customHeight="1">
      <c r="G1571" s="6"/>
    </row>
    <row r="1572" ht="14.25" customHeight="1">
      <c r="G1572" s="6"/>
    </row>
    <row r="1573" ht="14.25" customHeight="1">
      <c r="G1573" s="6"/>
    </row>
    <row r="1574" ht="14.25" customHeight="1">
      <c r="G1574" s="6"/>
    </row>
    <row r="1575" ht="14.25" customHeight="1">
      <c r="G1575" s="6"/>
    </row>
    <row r="1576" ht="14.25" customHeight="1">
      <c r="G1576" s="6"/>
    </row>
    <row r="1577" ht="14.25" customHeight="1">
      <c r="G1577" s="6"/>
    </row>
    <row r="1578" ht="14.25" customHeight="1">
      <c r="G1578" s="6"/>
    </row>
    <row r="1579" ht="14.25" customHeight="1">
      <c r="G1579" s="6"/>
    </row>
    <row r="1580" ht="14.25" customHeight="1">
      <c r="G1580" s="6"/>
    </row>
    <row r="1581" ht="14.25" customHeight="1">
      <c r="G1581" s="6"/>
    </row>
    <row r="1582" ht="14.25" customHeight="1">
      <c r="G1582" s="6"/>
    </row>
    <row r="1583" ht="14.25" customHeight="1">
      <c r="G1583" s="6"/>
    </row>
    <row r="1584" ht="14.25" customHeight="1">
      <c r="G1584" s="6"/>
    </row>
    <row r="1585" ht="14.25" customHeight="1">
      <c r="G1585" s="6"/>
    </row>
    <row r="1586" ht="14.25" customHeight="1">
      <c r="G1586" s="6"/>
    </row>
    <row r="1587" ht="14.25" customHeight="1">
      <c r="G1587" s="6"/>
    </row>
    <row r="1588" ht="14.25" customHeight="1">
      <c r="G1588" s="6"/>
    </row>
    <row r="1589" ht="14.25" customHeight="1">
      <c r="G1589" s="6"/>
    </row>
    <row r="1590" ht="14.25" customHeight="1">
      <c r="G1590" s="6"/>
    </row>
    <row r="1591" ht="14.25" customHeight="1">
      <c r="G1591" s="6"/>
    </row>
    <row r="1592" ht="14.25" customHeight="1">
      <c r="G1592" s="6"/>
    </row>
    <row r="1593" ht="14.25" customHeight="1">
      <c r="G1593" s="6"/>
    </row>
    <row r="1594" ht="14.25" customHeight="1">
      <c r="G1594" s="6"/>
    </row>
    <row r="1595" ht="14.25" customHeight="1">
      <c r="G1595" s="6"/>
    </row>
    <row r="1596" ht="14.25" customHeight="1">
      <c r="G1596" s="6"/>
    </row>
    <row r="1597" ht="14.25" customHeight="1">
      <c r="G1597" s="6"/>
    </row>
    <row r="1598" ht="14.25" customHeight="1">
      <c r="G1598" s="6"/>
    </row>
    <row r="1599" ht="14.25" customHeight="1">
      <c r="G1599" s="6"/>
    </row>
    <row r="1600" ht="14.25" customHeight="1">
      <c r="G1600" s="6"/>
    </row>
    <row r="1601" ht="14.25" customHeight="1">
      <c r="G1601" s="6"/>
    </row>
    <row r="1602" ht="14.25" customHeight="1">
      <c r="G1602" s="6"/>
    </row>
    <row r="1603" ht="14.25" customHeight="1">
      <c r="G1603" s="6"/>
    </row>
    <row r="1604" ht="14.25" customHeight="1">
      <c r="G1604" s="6"/>
    </row>
    <row r="1605" ht="14.25" customHeight="1">
      <c r="G1605" s="6"/>
    </row>
    <row r="1606" ht="14.25" customHeight="1">
      <c r="G1606" s="6"/>
    </row>
    <row r="1607" ht="14.25" customHeight="1">
      <c r="G1607" s="6"/>
    </row>
    <row r="1608" ht="14.25" customHeight="1">
      <c r="G1608" s="6"/>
    </row>
    <row r="1609" ht="14.25" customHeight="1">
      <c r="G1609" s="6"/>
    </row>
    <row r="1610" ht="14.25" customHeight="1">
      <c r="G1610" s="6"/>
    </row>
    <row r="1611" ht="14.25" customHeight="1">
      <c r="G1611" s="6"/>
    </row>
    <row r="1612" ht="14.25" customHeight="1">
      <c r="G1612" s="6"/>
    </row>
    <row r="1613" ht="14.25" customHeight="1">
      <c r="G1613" s="6"/>
    </row>
    <row r="1614" ht="14.25" customHeight="1">
      <c r="G1614" s="6"/>
    </row>
    <row r="1615" ht="14.25" customHeight="1">
      <c r="G1615" s="6"/>
    </row>
    <row r="1616" ht="14.25" customHeight="1">
      <c r="G1616" s="6"/>
    </row>
    <row r="1617" ht="14.25" customHeight="1">
      <c r="G1617" s="6"/>
    </row>
    <row r="1618" ht="14.25" customHeight="1">
      <c r="G1618" s="6"/>
    </row>
    <row r="1619" ht="14.25" customHeight="1">
      <c r="G1619" s="6"/>
    </row>
    <row r="1620" ht="14.25" customHeight="1">
      <c r="G1620" s="6"/>
    </row>
    <row r="1621" ht="14.25" customHeight="1">
      <c r="G1621" s="6"/>
    </row>
    <row r="1622" ht="14.25" customHeight="1">
      <c r="G1622" s="6"/>
    </row>
    <row r="1623" ht="14.25" customHeight="1">
      <c r="G1623" s="6"/>
    </row>
    <row r="1624" ht="14.25" customHeight="1">
      <c r="G1624" s="6"/>
    </row>
    <row r="1625" ht="14.25" customHeight="1">
      <c r="G1625" s="6"/>
    </row>
    <row r="1626" ht="14.25" customHeight="1">
      <c r="G1626" s="6"/>
    </row>
    <row r="1627" ht="14.25" customHeight="1">
      <c r="G1627" s="6"/>
    </row>
    <row r="1628" ht="14.25" customHeight="1">
      <c r="G1628" s="6"/>
    </row>
    <row r="1629" ht="14.25" customHeight="1">
      <c r="G1629" s="6"/>
    </row>
    <row r="1630" ht="14.25" customHeight="1">
      <c r="G1630" s="6"/>
    </row>
    <row r="1631" ht="14.25" customHeight="1">
      <c r="G1631" s="6"/>
    </row>
    <row r="1632" ht="14.25" customHeight="1">
      <c r="G1632" s="6"/>
    </row>
    <row r="1633" ht="14.25" customHeight="1">
      <c r="G1633" s="6"/>
    </row>
    <row r="1634" ht="14.25" customHeight="1">
      <c r="G1634" s="6"/>
    </row>
    <row r="1635" ht="14.25" customHeight="1">
      <c r="G1635" s="6"/>
    </row>
    <row r="1636" ht="14.25" customHeight="1">
      <c r="G1636" s="6"/>
    </row>
    <row r="1637" ht="14.25" customHeight="1">
      <c r="G1637" s="6"/>
    </row>
    <row r="1638" ht="14.25" customHeight="1">
      <c r="G1638" s="6"/>
    </row>
    <row r="1639" ht="14.25" customHeight="1">
      <c r="G1639" s="6"/>
    </row>
    <row r="1640" ht="14.25" customHeight="1">
      <c r="G1640" s="6"/>
    </row>
    <row r="1641" ht="14.25" customHeight="1">
      <c r="G1641" s="6"/>
    </row>
    <row r="1642" ht="14.25" customHeight="1">
      <c r="G1642" s="6"/>
    </row>
    <row r="1643" ht="14.25" customHeight="1">
      <c r="G1643" s="6"/>
    </row>
    <row r="1644" ht="14.25" customHeight="1">
      <c r="G1644" s="6"/>
    </row>
    <row r="1645" ht="14.25" customHeight="1">
      <c r="G1645" s="6"/>
    </row>
    <row r="1646" ht="14.25" customHeight="1">
      <c r="G1646" s="6"/>
    </row>
    <row r="1647" ht="14.25" customHeight="1">
      <c r="G1647" s="6"/>
    </row>
    <row r="1648" ht="14.25" customHeight="1">
      <c r="G1648" s="6"/>
    </row>
    <row r="1649" ht="14.25" customHeight="1">
      <c r="G1649" s="6"/>
    </row>
    <row r="1650" ht="14.25" customHeight="1">
      <c r="G1650" s="6"/>
    </row>
    <row r="1651" ht="14.25" customHeight="1">
      <c r="G1651" s="6"/>
    </row>
    <row r="1652" ht="14.25" customHeight="1">
      <c r="G1652" s="6"/>
    </row>
    <row r="1653" ht="14.25" customHeight="1">
      <c r="G1653" s="6"/>
    </row>
    <row r="1654" ht="14.25" customHeight="1">
      <c r="G1654" s="6"/>
    </row>
    <row r="1655" ht="14.25" customHeight="1">
      <c r="G1655" s="6"/>
    </row>
    <row r="1656" ht="14.25" customHeight="1">
      <c r="G1656" s="6"/>
    </row>
    <row r="1657" ht="14.25" customHeight="1">
      <c r="G1657" s="6"/>
    </row>
    <row r="1658" ht="14.25" customHeight="1">
      <c r="G1658" s="6"/>
    </row>
    <row r="1659" ht="14.25" customHeight="1">
      <c r="G1659" s="6"/>
    </row>
    <row r="1660" ht="14.25" customHeight="1">
      <c r="G1660" s="6"/>
    </row>
    <row r="1661" ht="14.25" customHeight="1">
      <c r="G1661" s="6"/>
    </row>
    <row r="1662" ht="14.25" customHeight="1">
      <c r="G1662" s="6"/>
    </row>
    <row r="1663" ht="14.25" customHeight="1">
      <c r="G1663" s="6"/>
    </row>
    <row r="1664" ht="14.25" customHeight="1">
      <c r="G1664" s="6"/>
    </row>
    <row r="1665" ht="14.25" customHeight="1">
      <c r="G1665" s="6"/>
    </row>
    <row r="1666" ht="14.25" customHeight="1">
      <c r="G1666" s="6"/>
    </row>
    <row r="1667" ht="14.25" customHeight="1">
      <c r="G1667" s="6"/>
    </row>
    <row r="1668" ht="14.25" customHeight="1">
      <c r="G1668" s="6"/>
    </row>
    <row r="1669" ht="14.25" customHeight="1">
      <c r="G1669" s="6"/>
    </row>
    <row r="1670" ht="14.25" customHeight="1">
      <c r="G1670" s="6"/>
    </row>
    <row r="1671" ht="14.25" customHeight="1">
      <c r="G1671" s="6"/>
    </row>
    <row r="1672" ht="14.25" customHeight="1">
      <c r="G1672" s="6"/>
    </row>
    <row r="1673" ht="14.25" customHeight="1">
      <c r="G1673" s="6"/>
    </row>
    <row r="1674" ht="14.25" customHeight="1">
      <c r="G1674" s="6"/>
    </row>
    <row r="1675" ht="14.25" customHeight="1">
      <c r="G1675" s="6"/>
    </row>
    <row r="1676" ht="14.25" customHeight="1">
      <c r="G1676" s="6"/>
    </row>
    <row r="1677" ht="14.25" customHeight="1">
      <c r="G1677" s="6"/>
    </row>
    <row r="1678" ht="14.25" customHeight="1">
      <c r="G1678" s="6"/>
    </row>
    <row r="1679" ht="14.25" customHeight="1">
      <c r="G1679" s="6"/>
    </row>
    <row r="1680" ht="14.25" customHeight="1">
      <c r="G1680" s="6"/>
    </row>
    <row r="1681" ht="14.25" customHeight="1">
      <c r="G1681" s="6"/>
    </row>
    <row r="1682" ht="14.25" customHeight="1">
      <c r="G1682" s="6"/>
    </row>
    <row r="1683" ht="14.25" customHeight="1">
      <c r="G1683" s="6"/>
    </row>
    <row r="1684" ht="14.25" customHeight="1">
      <c r="G1684" s="6"/>
    </row>
    <row r="1685" ht="14.25" customHeight="1">
      <c r="G1685" s="6"/>
    </row>
    <row r="1686" ht="14.25" customHeight="1">
      <c r="G1686" s="6"/>
    </row>
    <row r="1687" ht="14.25" customHeight="1">
      <c r="G1687" s="6"/>
    </row>
    <row r="1688" ht="14.25" customHeight="1">
      <c r="G1688" s="6"/>
    </row>
    <row r="1689" ht="14.25" customHeight="1">
      <c r="G1689" s="6"/>
    </row>
    <row r="1690" ht="14.25" customHeight="1">
      <c r="G1690" s="6"/>
    </row>
    <row r="1691" ht="14.25" customHeight="1">
      <c r="G1691" s="6"/>
    </row>
    <row r="1692" ht="14.25" customHeight="1">
      <c r="G1692" s="6"/>
    </row>
    <row r="1693" ht="14.25" customHeight="1">
      <c r="G1693" s="6"/>
    </row>
    <row r="1694" ht="14.25" customHeight="1">
      <c r="G1694" s="6"/>
    </row>
    <row r="1695" ht="14.25" customHeight="1">
      <c r="G1695" s="6"/>
    </row>
    <row r="1696" ht="14.25" customHeight="1">
      <c r="G1696" s="6"/>
    </row>
    <row r="1697" ht="14.25" customHeight="1">
      <c r="G1697" s="6"/>
    </row>
    <row r="1698" ht="14.25" customHeight="1">
      <c r="G1698" s="6"/>
    </row>
    <row r="1699" ht="14.25" customHeight="1">
      <c r="G1699" s="6"/>
    </row>
    <row r="1700" ht="14.25" customHeight="1">
      <c r="G1700" s="6"/>
    </row>
    <row r="1701" ht="14.25" customHeight="1">
      <c r="G1701" s="6"/>
    </row>
    <row r="1702" ht="14.25" customHeight="1">
      <c r="G1702" s="6"/>
    </row>
    <row r="1703" ht="14.25" customHeight="1">
      <c r="G1703" s="6"/>
    </row>
    <row r="1704" ht="14.25" customHeight="1">
      <c r="G1704" s="6"/>
    </row>
    <row r="1705" ht="14.25" customHeight="1">
      <c r="G1705" s="6"/>
    </row>
    <row r="1706" ht="14.25" customHeight="1">
      <c r="G1706" s="6"/>
    </row>
    <row r="1707" ht="14.25" customHeight="1">
      <c r="G1707" s="6"/>
    </row>
    <row r="1708" ht="14.25" customHeight="1">
      <c r="G1708" s="6"/>
    </row>
    <row r="1709" ht="14.25" customHeight="1">
      <c r="G1709" s="6"/>
    </row>
    <row r="1710" ht="14.25" customHeight="1">
      <c r="G1710" s="6"/>
    </row>
    <row r="1711" ht="14.25" customHeight="1">
      <c r="G1711" s="6"/>
    </row>
    <row r="1712" ht="14.25" customHeight="1">
      <c r="G1712" s="6"/>
    </row>
    <row r="1713" ht="14.25" customHeight="1">
      <c r="G1713" s="6"/>
    </row>
    <row r="1714" ht="14.25" customHeight="1">
      <c r="G1714" s="6"/>
    </row>
    <row r="1715" ht="14.25" customHeight="1">
      <c r="G1715" s="6"/>
    </row>
    <row r="1716" ht="14.25" customHeight="1">
      <c r="G1716" s="6"/>
    </row>
    <row r="1717" ht="14.25" customHeight="1">
      <c r="G1717" s="6"/>
    </row>
    <row r="1718" ht="14.25" customHeight="1">
      <c r="G1718" s="6"/>
    </row>
    <row r="1719" ht="14.25" customHeight="1">
      <c r="G1719" s="6"/>
    </row>
    <row r="1720" ht="14.25" customHeight="1">
      <c r="G1720" s="6"/>
    </row>
    <row r="1721" ht="14.25" customHeight="1">
      <c r="G1721" s="6"/>
    </row>
    <row r="1722" ht="14.25" customHeight="1">
      <c r="G1722" s="6"/>
    </row>
    <row r="1723" ht="14.25" customHeight="1">
      <c r="G1723" s="6"/>
    </row>
    <row r="1724" ht="14.25" customHeight="1">
      <c r="G1724" s="6"/>
    </row>
    <row r="1725" ht="14.25" customHeight="1">
      <c r="G1725" s="6"/>
    </row>
    <row r="1726" ht="14.25" customHeight="1">
      <c r="G1726" s="6"/>
    </row>
    <row r="1727" ht="14.25" customHeight="1">
      <c r="G1727" s="6"/>
    </row>
    <row r="1728" ht="14.25" customHeight="1">
      <c r="G1728" s="6"/>
    </row>
    <row r="1729" ht="14.25" customHeight="1">
      <c r="G1729" s="6"/>
    </row>
    <row r="1730" ht="14.25" customHeight="1">
      <c r="G1730" s="6"/>
    </row>
    <row r="1731" ht="14.25" customHeight="1">
      <c r="G1731" s="6"/>
    </row>
    <row r="1732" ht="14.25" customHeight="1">
      <c r="G1732" s="6"/>
    </row>
    <row r="1733" ht="14.25" customHeight="1">
      <c r="G1733" s="6"/>
    </row>
    <row r="1734" ht="14.25" customHeight="1">
      <c r="G1734" s="6"/>
    </row>
    <row r="1735" ht="14.25" customHeight="1">
      <c r="G1735" s="6"/>
    </row>
    <row r="1736" ht="14.25" customHeight="1">
      <c r="G1736" s="6"/>
    </row>
    <row r="1737" ht="14.25" customHeight="1">
      <c r="G1737" s="6"/>
    </row>
    <row r="1738" ht="14.25" customHeight="1">
      <c r="G1738" s="6"/>
    </row>
    <row r="1739" ht="14.25" customHeight="1">
      <c r="G1739" s="6"/>
    </row>
    <row r="1740" ht="14.25" customHeight="1">
      <c r="G1740" s="6"/>
    </row>
    <row r="1741" ht="14.25" customHeight="1">
      <c r="G1741" s="6"/>
    </row>
    <row r="1742" ht="14.25" customHeight="1">
      <c r="G1742" s="6"/>
    </row>
    <row r="1743" ht="14.25" customHeight="1">
      <c r="G1743" s="6"/>
    </row>
    <row r="1744" ht="14.25" customHeight="1">
      <c r="G1744" s="6"/>
    </row>
    <row r="1745" ht="14.25" customHeight="1">
      <c r="G1745" s="6"/>
    </row>
    <row r="1746" ht="14.25" customHeight="1">
      <c r="G1746" s="6"/>
    </row>
    <row r="1747" ht="14.25" customHeight="1">
      <c r="G1747" s="6"/>
    </row>
    <row r="1748" ht="14.25" customHeight="1">
      <c r="G1748" s="6"/>
    </row>
    <row r="1749" ht="14.25" customHeight="1">
      <c r="G1749" s="6"/>
    </row>
    <row r="1750" ht="14.25" customHeight="1">
      <c r="G1750" s="6"/>
    </row>
    <row r="1751" ht="14.25" customHeight="1">
      <c r="G1751" s="6"/>
    </row>
    <row r="1752" ht="14.25" customHeight="1">
      <c r="G1752" s="6"/>
    </row>
    <row r="1753" ht="14.25" customHeight="1">
      <c r="G1753" s="6"/>
    </row>
    <row r="1754" ht="14.25" customHeight="1">
      <c r="G1754" s="6"/>
    </row>
    <row r="1755" ht="14.25" customHeight="1">
      <c r="G1755" s="6"/>
    </row>
    <row r="1756" ht="14.25" customHeight="1">
      <c r="G1756" s="6"/>
    </row>
    <row r="1757" ht="14.25" customHeight="1">
      <c r="G1757" s="6"/>
    </row>
    <row r="1758" ht="14.25" customHeight="1">
      <c r="G1758" s="6"/>
    </row>
    <row r="1759" ht="14.25" customHeight="1">
      <c r="G1759" s="6"/>
    </row>
    <row r="1760" ht="14.25" customHeight="1">
      <c r="G1760" s="6"/>
    </row>
    <row r="1761" ht="14.25" customHeight="1">
      <c r="G1761" s="6"/>
    </row>
    <row r="1762" ht="14.25" customHeight="1">
      <c r="G1762" s="6"/>
    </row>
    <row r="1763" ht="14.25" customHeight="1">
      <c r="G1763" s="6"/>
    </row>
    <row r="1764" ht="14.25" customHeight="1">
      <c r="G1764" s="6"/>
    </row>
    <row r="1765" ht="14.25" customHeight="1">
      <c r="G1765" s="6"/>
    </row>
    <row r="1766" ht="14.25" customHeight="1">
      <c r="G1766" s="6"/>
    </row>
    <row r="1767" ht="14.25" customHeight="1">
      <c r="G1767" s="6"/>
    </row>
    <row r="1768" ht="14.25" customHeight="1">
      <c r="G1768" s="6"/>
    </row>
    <row r="1769" ht="14.25" customHeight="1">
      <c r="G1769" s="6"/>
    </row>
    <row r="1770" ht="14.25" customHeight="1">
      <c r="G1770" s="6"/>
    </row>
    <row r="1771" ht="14.25" customHeight="1">
      <c r="G1771" s="6"/>
    </row>
    <row r="1772" ht="14.25" customHeight="1">
      <c r="G1772" s="6"/>
    </row>
    <row r="1773" ht="14.25" customHeight="1">
      <c r="G1773" s="6"/>
    </row>
    <row r="1774" ht="14.25" customHeight="1">
      <c r="G1774" s="6"/>
    </row>
    <row r="1775" ht="14.25" customHeight="1">
      <c r="G1775" s="6"/>
    </row>
    <row r="1776" ht="14.25" customHeight="1">
      <c r="G1776" s="6"/>
    </row>
    <row r="1777" ht="14.25" customHeight="1">
      <c r="G1777" s="6"/>
    </row>
    <row r="1778" ht="14.25" customHeight="1">
      <c r="G1778" s="6"/>
    </row>
    <row r="1779" ht="14.25" customHeight="1">
      <c r="G1779" s="6"/>
    </row>
    <row r="1780" ht="14.25" customHeight="1">
      <c r="G1780" s="6"/>
    </row>
    <row r="1781" ht="14.25" customHeight="1">
      <c r="G1781" s="6"/>
    </row>
    <row r="1782" ht="14.25" customHeight="1">
      <c r="G1782" s="6"/>
    </row>
    <row r="1783" ht="14.25" customHeight="1">
      <c r="G1783" s="6"/>
    </row>
    <row r="1784" ht="14.25" customHeight="1">
      <c r="G1784" s="6"/>
    </row>
    <row r="1785" ht="14.25" customHeight="1">
      <c r="G1785" s="6"/>
    </row>
    <row r="1786" ht="14.25" customHeight="1">
      <c r="G1786" s="6"/>
    </row>
    <row r="1787" ht="14.25" customHeight="1">
      <c r="G1787" s="6"/>
    </row>
    <row r="1788" ht="14.25" customHeight="1">
      <c r="G1788" s="6"/>
    </row>
    <row r="1789" ht="14.25" customHeight="1">
      <c r="G1789" s="6"/>
    </row>
    <row r="1790" ht="14.25" customHeight="1">
      <c r="G1790" s="6"/>
    </row>
    <row r="1791" ht="14.25" customHeight="1">
      <c r="G1791" s="6"/>
    </row>
    <row r="1792" ht="14.25" customHeight="1">
      <c r="G1792" s="6"/>
    </row>
    <row r="1793" ht="14.25" customHeight="1">
      <c r="G1793" s="6"/>
    </row>
    <row r="1794" ht="14.25" customHeight="1">
      <c r="G1794" s="6"/>
    </row>
    <row r="1795" ht="14.25" customHeight="1">
      <c r="G1795" s="6"/>
    </row>
    <row r="1796" ht="14.25" customHeight="1">
      <c r="G1796" s="6"/>
    </row>
    <row r="1797" ht="14.25" customHeight="1">
      <c r="G1797" s="6"/>
    </row>
    <row r="1798" ht="14.25" customHeight="1">
      <c r="G1798" s="6"/>
    </row>
    <row r="1799" ht="14.25" customHeight="1">
      <c r="G1799" s="6"/>
    </row>
    <row r="1800" ht="14.25" customHeight="1">
      <c r="G1800" s="6"/>
    </row>
    <row r="1801" ht="14.25" customHeight="1">
      <c r="G1801" s="6"/>
    </row>
    <row r="1802" ht="14.25" customHeight="1">
      <c r="G1802" s="6"/>
    </row>
    <row r="1803" ht="14.25" customHeight="1">
      <c r="G1803" s="6"/>
    </row>
    <row r="1804" ht="14.25" customHeight="1">
      <c r="G1804" s="6"/>
    </row>
    <row r="1805" ht="14.25" customHeight="1">
      <c r="G1805" s="6"/>
    </row>
    <row r="1806" ht="14.25" customHeight="1">
      <c r="G1806" s="6"/>
    </row>
    <row r="1807" ht="14.25" customHeight="1">
      <c r="G1807" s="6"/>
    </row>
    <row r="1808" ht="14.25" customHeight="1">
      <c r="G1808" s="6"/>
    </row>
    <row r="1809" ht="14.25" customHeight="1">
      <c r="G1809" s="6"/>
    </row>
    <row r="1810" ht="14.25" customHeight="1">
      <c r="G1810" s="6"/>
    </row>
    <row r="1811" ht="14.25" customHeight="1">
      <c r="G1811" s="6"/>
    </row>
    <row r="1812" ht="14.25" customHeight="1">
      <c r="G1812" s="6"/>
    </row>
    <row r="1813" ht="14.25" customHeight="1">
      <c r="G1813" s="6"/>
    </row>
    <row r="1814" ht="14.25" customHeight="1">
      <c r="G1814" s="6"/>
    </row>
    <row r="1815" ht="14.25" customHeight="1">
      <c r="G1815" s="6"/>
    </row>
    <row r="1816" ht="14.25" customHeight="1">
      <c r="G1816" s="6"/>
    </row>
    <row r="1817" ht="14.25" customHeight="1">
      <c r="G1817" s="6"/>
    </row>
    <row r="1818" ht="14.25" customHeight="1">
      <c r="G1818" s="6"/>
    </row>
    <row r="1819" ht="14.25" customHeight="1">
      <c r="G1819" s="6"/>
    </row>
    <row r="1820" ht="14.25" customHeight="1">
      <c r="G1820" s="6"/>
    </row>
    <row r="1821" ht="14.25" customHeight="1">
      <c r="G1821" s="6"/>
    </row>
    <row r="1822" ht="14.25" customHeight="1">
      <c r="G1822" s="6"/>
    </row>
    <row r="1823" ht="14.25" customHeight="1">
      <c r="G1823" s="6"/>
    </row>
    <row r="1824" ht="14.25" customHeight="1">
      <c r="G1824" s="6"/>
    </row>
    <row r="1825" ht="14.25" customHeight="1">
      <c r="G1825" s="6"/>
    </row>
    <row r="1826" ht="14.25" customHeight="1">
      <c r="G1826" s="6"/>
    </row>
    <row r="1827" ht="14.25" customHeight="1">
      <c r="G1827" s="6"/>
    </row>
    <row r="1828" ht="14.25" customHeight="1">
      <c r="G1828" s="6"/>
    </row>
    <row r="1829" ht="14.25" customHeight="1">
      <c r="G1829" s="6"/>
    </row>
    <row r="1830" ht="14.25" customHeight="1">
      <c r="G1830" s="6"/>
    </row>
    <row r="1831" ht="14.25" customHeight="1">
      <c r="G1831" s="6"/>
    </row>
    <row r="1832" ht="14.25" customHeight="1">
      <c r="G1832" s="6"/>
    </row>
    <row r="1833" ht="14.25" customHeight="1">
      <c r="G1833" s="6"/>
    </row>
    <row r="1834" ht="14.25" customHeight="1">
      <c r="G1834" s="6"/>
    </row>
    <row r="1835" ht="14.25" customHeight="1">
      <c r="G1835" s="6"/>
    </row>
    <row r="1836" ht="14.25" customHeight="1">
      <c r="G1836" s="6"/>
    </row>
    <row r="1837" ht="14.25" customHeight="1">
      <c r="G1837" s="6"/>
    </row>
    <row r="1838" ht="14.25" customHeight="1">
      <c r="G1838" s="6"/>
    </row>
    <row r="1839" ht="14.25" customHeight="1">
      <c r="G1839" s="6"/>
    </row>
    <row r="1840" ht="14.25" customHeight="1">
      <c r="G1840" s="6"/>
    </row>
    <row r="1841" ht="14.25" customHeight="1">
      <c r="G1841" s="6"/>
    </row>
    <row r="1842" ht="14.25" customHeight="1">
      <c r="G1842" s="6"/>
    </row>
    <row r="1843" ht="14.25" customHeight="1">
      <c r="G1843" s="6"/>
    </row>
    <row r="1844" ht="14.25" customHeight="1">
      <c r="G1844" s="6"/>
    </row>
    <row r="1845" ht="14.25" customHeight="1">
      <c r="G1845" s="6"/>
    </row>
    <row r="1846" ht="14.25" customHeight="1">
      <c r="G1846" s="6"/>
    </row>
    <row r="1847" ht="14.25" customHeight="1">
      <c r="G1847" s="6"/>
    </row>
    <row r="1848" ht="14.25" customHeight="1">
      <c r="G1848" s="6"/>
    </row>
    <row r="1849" ht="14.25" customHeight="1">
      <c r="G1849" s="6"/>
    </row>
    <row r="1850" ht="14.25" customHeight="1">
      <c r="G1850" s="6"/>
    </row>
    <row r="1851" ht="14.25" customHeight="1">
      <c r="G1851" s="6"/>
    </row>
    <row r="1852" ht="14.25" customHeight="1">
      <c r="G1852" s="6"/>
    </row>
    <row r="1853" ht="14.25" customHeight="1">
      <c r="G1853" s="6"/>
    </row>
    <row r="1854" ht="14.25" customHeight="1">
      <c r="G1854" s="6"/>
    </row>
    <row r="1855" ht="14.25" customHeight="1">
      <c r="G1855" s="6"/>
    </row>
    <row r="1856" ht="14.25" customHeight="1">
      <c r="G1856" s="6"/>
    </row>
    <row r="1857" ht="14.25" customHeight="1">
      <c r="G1857" s="6"/>
    </row>
    <row r="1858" ht="14.25" customHeight="1">
      <c r="G1858" s="6"/>
    </row>
    <row r="1859" ht="14.25" customHeight="1">
      <c r="G1859" s="6"/>
    </row>
    <row r="1860" ht="14.25" customHeight="1">
      <c r="G1860" s="6"/>
    </row>
    <row r="1861" ht="14.25" customHeight="1">
      <c r="G1861" s="6"/>
    </row>
    <row r="1862" ht="14.25" customHeight="1">
      <c r="G1862" s="6"/>
    </row>
    <row r="1863" ht="14.25" customHeight="1">
      <c r="G1863" s="6"/>
    </row>
    <row r="1864" ht="14.25" customHeight="1">
      <c r="G1864" s="6"/>
    </row>
    <row r="1865" ht="14.25" customHeight="1">
      <c r="G1865" s="6"/>
    </row>
    <row r="1866" ht="14.25" customHeight="1">
      <c r="G1866" s="6"/>
    </row>
    <row r="1867" ht="14.25" customHeight="1">
      <c r="G1867" s="6"/>
    </row>
    <row r="1868" ht="14.25" customHeight="1">
      <c r="G1868" s="6"/>
    </row>
    <row r="1869" ht="14.25" customHeight="1">
      <c r="G1869" s="6"/>
    </row>
    <row r="1870" ht="14.25" customHeight="1">
      <c r="G1870" s="6"/>
    </row>
    <row r="1871" ht="14.25" customHeight="1">
      <c r="G1871" s="6"/>
    </row>
    <row r="1872" ht="14.25" customHeight="1">
      <c r="G1872" s="6"/>
    </row>
    <row r="1873" ht="14.25" customHeight="1">
      <c r="G1873" s="6"/>
    </row>
    <row r="1874" ht="14.25" customHeight="1">
      <c r="G1874" s="6"/>
    </row>
    <row r="1875" ht="14.25" customHeight="1">
      <c r="G1875" s="6"/>
    </row>
    <row r="1876" ht="14.25" customHeight="1">
      <c r="G1876" s="6"/>
    </row>
    <row r="1877" ht="14.25" customHeight="1">
      <c r="G1877" s="6"/>
    </row>
    <row r="1878" ht="14.25" customHeight="1">
      <c r="G1878" s="6"/>
    </row>
    <row r="1879" ht="14.25" customHeight="1">
      <c r="G1879" s="6"/>
    </row>
    <row r="1880" ht="14.25" customHeight="1">
      <c r="G1880" s="6"/>
    </row>
    <row r="1881" ht="14.25" customHeight="1">
      <c r="G1881" s="6"/>
    </row>
    <row r="1882" ht="14.25" customHeight="1">
      <c r="G1882" s="6"/>
    </row>
    <row r="1883" ht="14.25" customHeight="1">
      <c r="G1883" s="6"/>
    </row>
    <row r="1884" ht="14.25" customHeight="1">
      <c r="G1884" s="6"/>
    </row>
    <row r="1885" ht="14.25" customHeight="1">
      <c r="G1885" s="6"/>
    </row>
    <row r="1886" ht="14.25" customHeight="1">
      <c r="G1886" s="6"/>
    </row>
    <row r="1887" ht="14.25" customHeight="1">
      <c r="G1887" s="6"/>
    </row>
    <row r="1888" ht="14.25" customHeight="1">
      <c r="G1888" s="6"/>
    </row>
    <row r="1889" ht="14.25" customHeight="1">
      <c r="G1889" s="6"/>
    </row>
    <row r="1890" ht="14.25" customHeight="1">
      <c r="G1890" s="6"/>
    </row>
    <row r="1891" ht="14.25" customHeight="1">
      <c r="G1891" s="6"/>
    </row>
    <row r="1892" ht="14.25" customHeight="1">
      <c r="G1892" s="6"/>
    </row>
    <row r="1893" ht="14.25" customHeight="1">
      <c r="G1893" s="6"/>
    </row>
    <row r="1894" ht="14.25" customHeight="1">
      <c r="G1894" s="6"/>
    </row>
    <row r="1895" ht="14.25" customHeight="1">
      <c r="G1895" s="6"/>
    </row>
    <row r="1896" ht="14.25" customHeight="1">
      <c r="G1896" s="6"/>
    </row>
    <row r="1897" ht="14.25" customHeight="1">
      <c r="G1897" s="6"/>
    </row>
    <row r="1898" ht="14.25" customHeight="1">
      <c r="G1898" s="6"/>
    </row>
    <row r="1899" ht="14.25" customHeight="1">
      <c r="G1899" s="6"/>
    </row>
    <row r="1900" ht="14.25" customHeight="1">
      <c r="G1900" s="6"/>
    </row>
    <row r="1901" ht="14.25" customHeight="1">
      <c r="G1901" s="6"/>
    </row>
    <row r="1902" ht="14.25" customHeight="1">
      <c r="G1902" s="6"/>
    </row>
    <row r="1903" ht="14.25" customHeight="1">
      <c r="G1903" s="6"/>
    </row>
    <row r="1904" ht="14.25" customHeight="1">
      <c r="G1904" s="6"/>
    </row>
    <row r="1905" ht="14.25" customHeight="1">
      <c r="G1905" s="6"/>
    </row>
    <row r="1906" ht="14.25" customHeight="1">
      <c r="G1906" s="6"/>
    </row>
    <row r="1907" ht="14.25" customHeight="1">
      <c r="G1907" s="6"/>
    </row>
    <row r="1908" ht="14.25" customHeight="1">
      <c r="G1908" s="6"/>
    </row>
    <row r="1909" ht="14.25" customHeight="1">
      <c r="G1909" s="6"/>
    </row>
    <row r="1910" ht="14.25" customHeight="1">
      <c r="G1910" s="6"/>
    </row>
    <row r="1911" ht="14.25" customHeight="1">
      <c r="G1911" s="6"/>
    </row>
    <row r="1912" ht="14.25" customHeight="1">
      <c r="G1912" s="6"/>
    </row>
    <row r="1913" ht="14.25" customHeight="1">
      <c r="G1913" s="6"/>
    </row>
    <row r="1914" ht="14.25" customHeight="1">
      <c r="G1914" s="6"/>
    </row>
    <row r="1915" ht="14.25" customHeight="1">
      <c r="G1915" s="6"/>
    </row>
    <row r="1916" ht="14.25" customHeight="1">
      <c r="G1916" s="6"/>
    </row>
    <row r="1917" ht="14.25" customHeight="1">
      <c r="G1917" s="6"/>
    </row>
    <row r="1918" ht="14.25" customHeight="1">
      <c r="G1918" s="6"/>
    </row>
    <row r="1919" ht="14.25" customHeight="1">
      <c r="G1919" s="6"/>
    </row>
    <row r="1920" ht="14.25" customHeight="1">
      <c r="G1920" s="6"/>
    </row>
    <row r="1921" ht="14.25" customHeight="1">
      <c r="G1921" s="6"/>
    </row>
    <row r="1922" ht="14.25" customHeight="1">
      <c r="G1922" s="6"/>
    </row>
    <row r="1923" ht="14.25" customHeight="1">
      <c r="G1923" s="6"/>
    </row>
    <row r="1924" ht="14.25" customHeight="1">
      <c r="G1924" s="6"/>
    </row>
    <row r="1925" ht="14.25" customHeight="1">
      <c r="G1925" s="6"/>
    </row>
    <row r="1926" ht="14.25" customHeight="1">
      <c r="G1926" s="6"/>
    </row>
    <row r="1927" ht="14.25" customHeight="1">
      <c r="G1927" s="6"/>
    </row>
    <row r="1928" ht="14.25" customHeight="1">
      <c r="G1928" s="6"/>
    </row>
    <row r="1929" ht="14.25" customHeight="1">
      <c r="G1929" s="6"/>
    </row>
    <row r="1930" ht="14.25" customHeight="1">
      <c r="G1930" s="6"/>
    </row>
    <row r="1931" ht="14.25" customHeight="1">
      <c r="G1931" s="6"/>
    </row>
    <row r="1932" ht="14.25" customHeight="1">
      <c r="G1932" s="6"/>
    </row>
    <row r="1933" ht="14.25" customHeight="1">
      <c r="G1933" s="6"/>
    </row>
    <row r="1934" ht="14.25" customHeight="1">
      <c r="G1934" s="6"/>
    </row>
    <row r="1935" ht="14.25" customHeight="1">
      <c r="G1935" s="6"/>
    </row>
    <row r="1936" ht="14.25" customHeight="1">
      <c r="G1936" s="6"/>
    </row>
    <row r="1937" ht="14.25" customHeight="1">
      <c r="G1937" s="6"/>
    </row>
    <row r="1938" ht="14.25" customHeight="1">
      <c r="G1938" s="6"/>
    </row>
    <row r="1939" ht="14.25" customHeight="1">
      <c r="G1939" s="6"/>
    </row>
    <row r="1940" ht="14.25" customHeight="1">
      <c r="G1940" s="6"/>
    </row>
    <row r="1941" ht="14.25" customHeight="1">
      <c r="G1941" s="6"/>
    </row>
    <row r="1942" ht="14.25" customHeight="1">
      <c r="G1942" s="6"/>
    </row>
    <row r="1943" ht="14.25" customHeight="1">
      <c r="G1943" s="6"/>
    </row>
    <row r="1944" ht="14.25" customHeight="1">
      <c r="G1944" s="6"/>
    </row>
    <row r="1945" ht="14.25" customHeight="1">
      <c r="G1945" s="6"/>
    </row>
    <row r="1946" ht="14.25" customHeight="1">
      <c r="G1946" s="6"/>
    </row>
    <row r="1947" ht="14.25" customHeight="1">
      <c r="G1947" s="6"/>
    </row>
    <row r="1948" ht="14.25" customHeight="1">
      <c r="G1948" s="6"/>
    </row>
    <row r="1949" ht="14.25" customHeight="1">
      <c r="G1949" s="6"/>
    </row>
    <row r="1950" ht="14.25" customHeight="1">
      <c r="G1950" s="6"/>
    </row>
    <row r="1951" ht="14.25" customHeight="1">
      <c r="G1951" s="6"/>
    </row>
    <row r="1952" ht="14.25" customHeight="1">
      <c r="G1952" s="6"/>
    </row>
    <row r="1953" ht="14.25" customHeight="1">
      <c r="G1953" s="6"/>
    </row>
    <row r="1954" ht="14.25" customHeight="1">
      <c r="G1954" s="6"/>
    </row>
    <row r="1955" ht="14.25" customHeight="1">
      <c r="G1955" s="6"/>
    </row>
    <row r="1956" ht="14.25" customHeight="1">
      <c r="G1956" s="6"/>
    </row>
    <row r="1957" ht="14.25" customHeight="1">
      <c r="G1957" s="6"/>
    </row>
    <row r="1958" ht="14.25" customHeight="1">
      <c r="G1958" s="6"/>
    </row>
    <row r="1959" ht="14.25" customHeight="1">
      <c r="G1959" s="6"/>
    </row>
    <row r="1960" ht="14.25" customHeight="1">
      <c r="G1960" s="6"/>
    </row>
    <row r="1961" ht="14.25" customHeight="1">
      <c r="G1961" s="6"/>
    </row>
    <row r="1962" ht="14.25" customHeight="1">
      <c r="G1962" s="6"/>
    </row>
    <row r="1963" ht="14.25" customHeight="1">
      <c r="G1963" s="6"/>
    </row>
    <row r="1964" ht="14.25" customHeight="1">
      <c r="G1964" s="6"/>
    </row>
    <row r="1965" ht="14.25" customHeight="1">
      <c r="G1965" s="6"/>
    </row>
    <row r="1966" ht="14.25" customHeight="1">
      <c r="G1966" s="6"/>
    </row>
    <row r="1967" ht="14.25" customHeight="1">
      <c r="G1967" s="6"/>
    </row>
    <row r="1968" ht="14.25" customHeight="1">
      <c r="G1968" s="6"/>
    </row>
    <row r="1969" ht="14.25" customHeight="1">
      <c r="G1969" s="6"/>
    </row>
    <row r="1970" ht="14.25" customHeight="1">
      <c r="G1970" s="6"/>
    </row>
    <row r="1971" ht="14.25" customHeight="1">
      <c r="G1971" s="6"/>
    </row>
    <row r="1972" ht="14.25" customHeight="1">
      <c r="G1972" s="6"/>
    </row>
    <row r="1973" ht="14.25" customHeight="1">
      <c r="G1973" s="6"/>
    </row>
    <row r="1974" ht="14.25" customHeight="1">
      <c r="G1974" s="6"/>
    </row>
    <row r="1975" ht="14.25" customHeight="1">
      <c r="G1975" s="6"/>
    </row>
    <row r="1976" ht="14.25" customHeight="1">
      <c r="G1976" s="6"/>
    </row>
    <row r="1977" ht="14.25" customHeight="1">
      <c r="G1977" s="6"/>
    </row>
    <row r="1978" ht="14.25" customHeight="1">
      <c r="G1978" s="6"/>
    </row>
    <row r="1979" ht="14.25" customHeight="1">
      <c r="G1979" s="6"/>
    </row>
    <row r="1980" ht="14.25" customHeight="1">
      <c r="G1980" s="6"/>
    </row>
    <row r="1981" ht="14.25" customHeight="1">
      <c r="G1981" s="6"/>
    </row>
    <row r="1982" ht="14.25" customHeight="1">
      <c r="G1982" s="6"/>
    </row>
    <row r="1983" ht="14.25" customHeight="1">
      <c r="G1983" s="6"/>
    </row>
    <row r="1984" ht="14.25" customHeight="1">
      <c r="G1984" s="6"/>
    </row>
    <row r="1985" ht="14.25" customHeight="1">
      <c r="G1985" s="6"/>
    </row>
    <row r="1986" ht="14.25" customHeight="1">
      <c r="G1986" s="6"/>
    </row>
    <row r="1987" ht="14.25" customHeight="1">
      <c r="G1987" s="6"/>
    </row>
    <row r="1988" ht="14.25" customHeight="1">
      <c r="G1988" s="6"/>
    </row>
    <row r="1989" ht="14.25" customHeight="1">
      <c r="G1989" s="6"/>
    </row>
    <row r="1990" ht="14.25" customHeight="1">
      <c r="G1990" s="6"/>
    </row>
    <row r="1991" ht="14.25" customHeight="1">
      <c r="G1991" s="6"/>
    </row>
    <row r="1992" ht="14.25" customHeight="1">
      <c r="G1992" s="6"/>
    </row>
    <row r="1993" ht="14.25" customHeight="1">
      <c r="G1993" s="6"/>
    </row>
  </sheetData>
  <conditionalFormatting sqref="F1:F1001">
    <cfRule type="expression" dxfId="0" priority="1">
      <formula>$F2&gt;60000</formula>
    </cfRule>
  </conditionalFormatting>
  <dataValidations>
    <dataValidation type="date" operator="greaterThan" allowBlank="1" showDropDown="1" sqref="G1:G1001">
      <formula1>42005.0</formula1>
    </dataValidation>
  </dataValidations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4" t="s">
        <v>4</v>
      </c>
      <c r="B1" s="25" t="s">
        <v>5</v>
      </c>
      <c r="C1" s="25" t="s">
        <v>6</v>
      </c>
      <c r="D1" s="25" t="s">
        <v>7</v>
      </c>
      <c r="E1" s="26" t="s">
        <v>8</v>
      </c>
    </row>
    <row r="2">
      <c r="A2" s="27"/>
      <c r="B2" s="28"/>
      <c r="C2" s="28"/>
      <c r="D2" s="28"/>
      <c r="E2" s="29"/>
    </row>
    <row r="3">
      <c r="A3" s="27"/>
      <c r="B3" s="28"/>
      <c r="C3" s="28"/>
      <c r="D3" s="28"/>
      <c r="E3" s="29"/>
    </row>
    <row r="4">
      <c r="A4" s="27"/>
      <c r="B4" s="28"/>
      <c r="C4" s="28"/>
      <c r="D4" s="28"/>
      <c r="E4" s="29"/>
    </row>
    <row r="5">
      <c r="A5" s="27"/>
      <c r="B5" s="28"/>
      <c r="C5" s="28"/>
      <c r="D5" s="28"/>
      <c r="E5" s="29"/>
    </row>
    <row r="6">
      <c r="A6" s="27"/>
      <c r="B6" s="28"/>
      <c r="C6" s="28"/>
      <c r="D6" s="28"/>
      <c r="E6" s="29"/>
    </row>
    <row r="7">
      <c r="A7" s="27"/>
      <c r="B7" s="28"/>
      <c r="C7" s="28"/>
      <c r="D7" s="28"/>
      <c r="E7" s="29"/>
    </row>
    <row r="8">
      <c r="A8" s="27"/>
      <c r="B8" s="30">
        <v>9812330.0</v>
      </c>
      <c r="C8" s="28"/>
      <c r="D8" s="28"/>
      <c r="E8" s="2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1" t="str">
        <f>VLOOKUP($A$1:$A$1001,$F$1:$F$1001,6,FALSE)</f>
        <v>#REF!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2024-07-17T08:58:40Z</dcterms:created>
  <dc:creator>openpyxl</dc:creator>
</cp:coreProperties>
</file>