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roject\BDM_Project\"/>
    </mc:Choice>
  </mc:AlternateContent>
  <xr:revisionPtr revIDLastSave="0" documentId="13_ncr:1_{90F00911-1CC3-473D-8FE1-4EF60D90CFBB}" xr6:coauthVersionLast="47" xr6:coauthVersionMax="47" xr10:uidLastSave="{00000000-0000-0000-0000-000000000000}"/>
  <bookViews>
    <workbookView xWindow="-110" yWindow="-110" windowWidth="29020" windowHeight="18220" xr2:uid="{00000000-000D-0000-FFFF-FFFF00000000}"/>
  </bookViews>
  <sheets>
    <sheet name="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J36" i="1"/>
  <c r="I36" i="1"/>
  <c r="H36" i="1"/>
  <c r="G36" i="1"/>
  <c r="F36" i="1"/>
  <c r="E36" i="1"/>
  <c r="D36" i="1"/>
  <c r="C36" i="1"/>
  <c r="B36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E33" i="1"/>
  <c r="AD33" i="1"/>
  <c r="AC33" i="1"/>
  <c r="AB33" i="1"/>
  <c r="AA33" i="1"/>
  <c r="Z33" i="1"/>
  <c r="Y33" i="1"/>
  <c r="X33" i="1"/>
  <c r="W33" i="1"/>
  <c r="V33" i="1"/>
  <c r="AE32" i="1"/>
  <c r="AD32" i="1"/>
  <c r="AC32" i="1"/>
  <c r="AB32" i="1"/>
  <c r="AA32" i="1"/>
  <c r="Z32" i="1"/>
  <c r="Y32" i="1"/>
  <c r="X32" i="1"/>
  <c r="W32" i="1"/>
  <c r="V32" i="1"/>
  <c r="AE31" i="1"/>
  <c r="AD31" i="1"/>
  <c r="AC31" i="1"/>
  <c r="AB31" i="1"/>
  <c r="AA31" i="1"/>
  <c r="Z31" i="1"/>
  <c r="Y31" i="1"/>
  <c r="X31" i="1"/>
  <c r="W31" i="1"/>
  <c r="V31" i="1"/>
  <c r="AE30" i="1"/>
  <c r="AD30" i="1"/>
  <c r="AC30" i="1"/>
  <c r="AB30" i="1"/>
  <c r="AA30" i="1"/>
  <c r="Z30" i="1"/>
  <c r="Y30" i="1"/>
  <c r="X30" i="1"/>
  <c r="W30" i="1"/>
  <c r="V30" i="1"/>
  <c r="AE29" i="1"/>
  <c r="AD29" i="1"/>
  <c r="AC29" i="1"/>
  <c r="AB29" i="1"/>
  <c r="AA29" i="1"/>
  <c r="Z29" i="1"/>
  <c r="Y29" i="1"/>
  <c r="X29" i="1"/>
  <c r="W29" i="1"/>
  <c r="V29" i="1"/>
  <c r="AE28" i="1"/>
  <c r="AD28" i="1"/>
  <c r="AC28" i="1"/>
  <c r="AB28" i="1"/>
  <c r="AA28" i="1"/>
  <c r="Z28" i="1"/>
  <c r="Y28" i="1"/>
  <c r="X28" i="1"/>
  <c r="W28" i="1"/>
  <c r="V28" i="1"/>
  <c r="AE27" i="1"/>
  <c r="AD27" i="1"/>
  <c r="AC27" i="1"/>
  <c r="AB27" i="1"/>
  <c r="AA27" i="1"/>
  <c r="Z27" i="1"/>
  <c r="Y27" i="1"/>
  <c r="X27" i="1"/>
  <c r="W27" i="1"/>
  <c r="V27" i="1"/>
  <c r="AE26" i="1"/>
  <c r="AD26" i="1"/>
  <c r="AC26" i="1"/>
  <c r="AB26" i="1"/>
  <c r="AA26" i="1"/>
  <c r="Z26" i="1"/>
  <c r="Y26" i="1"/>
  <c r="X26" i="1"/>
  <c r="W26" i="1"/>
  <c r="V26" i="1"/>
  <c r="AE25" i="1"/>
  <c r="AD25" i="1"/>
  <c r="AC25" i="1"/>
  <c r="AB25" i="1"/>
  <c r="AA25" i="1"/>
  <c r="Z25" i="1"/>
  <c r="Y25" i="1"/>
  <c r="X25" i="1"/>
  <c r="W25" i="1"/>
  <c r="V25" i="1"/>
  <c r="AE24" i="1"/>
  <c r="AD24" i="1"/>
  <c r="AC24" i="1"/>
  <c r="AB24" i="1"/>
  <c r="AA24" i="1"/>
  <c r="Z24" i="1"/>
  <c r="Y24" i="1"/>
  <c r="X24" i="1"/>
  <c r="W24" i="1"/>
  <c r="V24" i="1"/>
  <c r="AE23" i="1"/>
  <c r="AD23" i="1"/>
  <c r="AC23" i="1"/>
  <c r="AB23" i="1"/>
  <c r="AA23" i="1"/>
  <c r="Z23" i="1"/>
  <c r="Y23" i="1"/>
  <c r="X23" i="1"/>
  <c r="W23" i="1"/>
  <c r="V23" i="1"/>
  <c r="AE22" i="1"/>
  <c r="AD22" i="1"/>
  <c r="AC22" i="1"/>
  <c r="AB22" i="1"/>
  <c r="AA22" i="1"/>
  <c r="Z22" i="1"/>
  <c r="Y22" i="1"/>
  <c r="X22" i="1"/>
  <c r="W22" i="1"/>
  <c r="V22" i="1"/>
  <c r="AE21" i="1"/>
  <c r="AD21" i="1"/>
  <c r="AC21" i="1"/>
  <c r="AB21" i="1"/>
  <c r="AA21" i="1"/>
  <c r="Z21" i="1"/>
  <c r="Y21" i="1"/>
  <c r="X21" i="1"/>
  <c r="W21" i="1"/>
  <c r="V21" i="1"/>
  <c r="AF21" i="1" s="1"/>
  <c r="AE20" i="1"/>
  <c r="AD20" i="1"/>
  <c r="AC20" i="1"/>
  <c r="AB20" i="1"/>
  <c r="AA20" i="1"/>
  <c r="Z20" i="1"/>
  <c r="Y20" i="1"/>
  <c r="X20" i="1"/>
  <c r="W20" i="1"/>
  <c r="V20" i="1"/>
  <c r="AE19" i="1"/>
  <c r="AD19" i="1"/>
  <c r="AC19" i="1"/>
  <c r="AB19" i="1"/>
  <c r="AA19" i="1"/>
  <c r="Z19" i="1"/>
  <c r="Y19" i="1"/>
  <c r="X19" i="1"/>
  <c r="W19" i="1"/>
  <c r="V19" i="1"/>
  <c r="AE18" i="1"/>
  <c r="AD18" i="1"/>
  <c r="AC18" i="1"/>
  <c r="AB18" i="1"/>
  <c r="AA18" i="1"/>
  <c r="Z18" i="1"/>
  <c r="Y18" i="1"/>
  <c r="X18" i="1"/>
  <c r="W18" i="1"/>
  <c r="V18" i="1"/>
  <c r="AE17" i="1"/>
  <c r="AD17" i="1"/>
  <c r="AC17" i="1"/>
  <c r="AB17" i="1"/>
  <c r="AA17" i="1"/>
  <c r="Z17" i="1"/>
  <c r="Y17" i="1"/>
  <c r="X17" i="1"/>
  <c r="W17" i="1"/>
  <c r="V17" i="1"/>
  <c r="AE16" i="1"/>
  <c r="AD16" i="1"/>
  <c r="AC16" i="1"/>
  <c r="AB16" i="1"/>
  <c r="AA16" i="1"/>
  <c r="Z16" i="1"/>
  <c r="Y16" i="1"/>
  <c r="X16" i="1"/>
  <c r="W16" i="1"/>
  <c r="V16" i="1"/>
  <c r="AE15" i="1"/>
  <c r="AD15" i="1"/>
  <c r="AC15" i="1"/>
  <c r="AB15" i="1"/>
  <c r="AA15" i="1"/>
  <c r="Z15" i="1"/>
  <c r="Y15" i="1"/>
  <c r="X15" i="1"/>
  <c r="W15" i="1"/>
  <c r="V15" i="1"/>
  <c r="AE14" i="1"/>
  <c r="AD14" i="1"/>
  <c r="AC14" i="1"/>
  <c r="AB14" i="1"/>
  <c r="AA14" i="1"/>
  <c r="Z14" i="1"/>
  <c r="Y14" i="1"/>
  <c r="X14" i="1"/>
  <c r="W14" i="1"/>
  <c r="V14" i="1"/>
  <c r="AE13" i="1"/>
  <c r="AD13" i="1"/>
  <c r="AC13" i="1"/>
  <c r="AB13" i="1"/>
  <c r="AA13" i="1"/>
  <c r="Z13" i="1"/>
  <c r="Y13" i="1"/>
  <c r="X13" i="1"/>
  <c r="W13" i="1"/>
  <c r="V13" i="1"/>
  <c r="AE12" i="1"/>
  <c r="AD12" i="1"/>
  <c r="AC12" i="1"/>
  <c r="AB12" i="1"/>
  <c r="AA12" i="1"/>
  <c r="Z12" i="1"/>
  <c r="Y12" i="1"/>
  <c r="X12" i="1"/>
  <c r="W12" i="1"/>
  <c r="V12" i="1"/>
  <c r="AE11" i="1"/>
  <c r="AD11" i="1"/>
  <c r="AC11" i="1"/>
  <c r="AB11" i="1"/>
  <c r="AA11" i="1"/>
  <c r="Z11" i="1"/>
  <c r="Y11" i="1"/>
  <c r="X11" i="1"/>
  <c r="W11" i="1"/>
  <c r="V11" i="1"/>
  <c r="AE10" i="1"/>
  <c r="AD10" i="1"/>
  <c r="AC10" i="1"/>
  <c r="AB10" i="1"/>
  <c r="AA10" i="1"/>
  <c r="Z10" i="1"/>
  <c r="Y10" i="1"/>
  <c r="X10" i="1"/>
  <c r="W10" i="1"/>
  <c r="V10" i="1"/>
  <c r="AE9" i="1"/>
  <c r="AD9" i="1"/>
  <c r="AC9" i="1"/>
  <c r="AB9" i="1"/>
  <c r="AA9" i="1"/>
  <c r="Z9" i="1"/>
  <c r="Y9" i="1"/>
  <c r="X9" i="1"/>
  <c r="W9" i="1"/>
  <c r="V9" i="1"/>
  <c r="AE8" i="1"/>
  <c r="AD8" i="1"/>
  <c r="AC8" i="1"/>
  <c r="AB8" i="1"/>
  <c r="AA8" i="1"/>
  <c r="Z8" i="1"/>
  <c r="Y8" i="1"/>
  <c r="X8" i="1"/>
  <c r="W8" i="1"/>
  <c r="V8" i="1"/>
  <c r="AE7" i="1"/>
  <c r="AD7" i="1"/>
  <c r="AC7" i="1"/>
  <c r="AB7" i="1"/>
  <c r="AA7" i="1"/>
  <c r="Z7" i="1"/>
  <c r="Y7" i="1"/>
  <c r="X7" i="1"/>
  <c r="W7" i="1"/>
  <c r="V7" i="1"/>
  <c r="AE6" i="1"/>
  <c r="AD6" i="1"/>
  <c r="AC6" i="1"/>
  <c r="AB6" i="1"/>
  <c r="AA6" i="1"/>
  <c r="Z6" i="1"/>
  <c r="Y6" i="1"/>
  <c r="X6" i="1"/>
  <c r="W6" i="1"/>
  <c r="V6" i="1"/>
  <c r="AE5" i="1"/>
  <c r="AD5" i="1"/>
  <c r="AC5" i="1"/>
  <c r="AB5" i="1"/>
  <c r="AA5" i="1"/>
  <c r="Z5" i="1"/>
  <c r="Y5" i="1"/>
  <c r="X5" i="1"/>
  <c r="W5" i="1"/>
  <c r="V5" i="1"/>
  <c r="AE4" i="1"/>
  <c r="AD4" i="1"/>
  <c r="AC4" i="1"/>
  <c r="AB4" i="1"/>
  <c r="AA4" i="1"/>
  <c r="Z4" i="1"/>
  <c r="Y4" i="1"/>
  <c r="X4" i="1"/>
  <c r="W4" i="1"/>
  <c r="V4" i="1"/>
  <c r="AE3" i="1"/>
  <c r="AD3" i="1"/>
  <c r="AC3" i="1"/>
  <c r="AB3" i="1"/>
  <c r="AA3" i="1"/>
  <c r="Z3" i="1"/>
  <c r="Y3" i="1"/>
  <c r="X3" i="1"/>
  <c r="W3" i="1"/>
  <c r="V3" i="1"/>
  <c r="AF19" i="1" l="1"/>
  <c r="AF5" i="1"/>
  <c r="AF22" i="1"/>
  <c r="AF15" i="1"/>
  <c r="AF10" i="1"/>
  <c r="AF12" i="1"/>
  <c r="AF7" i="1"/>
  <c r="AF24" i="1"/>
  <c r="AF23" i="1"/>
  <c r="AF13" i="1"/>
  <c r="AF11" i="1"/>
  <c r="AF8" i="1"/>
  <c r="AF32" i="1"/>
  <c r="AF33" i="1"/>
  <c r="AF29" i="1"/>
  <c r="AF18" i="1"/>
  <c r="AF17" i="1"/>
  <c r="AF16" i="1"/>
  <c r="AF6" i="1"/>
  <c r="Y34" i="1"/>
  <c r="AF3" i="1"/>
  <c r="AD34" i="1"/>
  <c r="AC34" i="1"/>
  <c r="Z34" i="1"/>
  <c r="AA34" i="1"/>
  <c r="AF31" i="1"/>
  <c r="AB34" i="1"/>
  <c r="AF27" i="1"/>
  <c r="AF26" i="1"/>
  <c r="AE34" i="1"/>
  <c r="AF20" i="1"/>
  <c r="AF25" i="1"/>
  <c r="AF30" i="1"/>
  <c r="AF4" i="1"/>
  <c r="AF28" i="1"/>
  <c r="V34" i="1"/>
  <c r="AF14" i="1"/>
  <c r="W34" i="1"/>
  <c r="AF9" i="1"/>
  <c r="X34" i="1"/>
  <c r="AF34" i="1" l="1"/>
  <c r="AG38" i="1"/>
  <c r="AG36" i="1"/>
  <c r="AG37" i="1"/>
  <c r="AG35" i="1"/>
</calcChain>
</file>

<file path=xl/sharedStrings.xml><?xml version="1.0" encoding="utf-8"?>
<sst xmlns="http://schemas.openxmlformats.org/spreadsheetml/2006/main" count="60" uniqueCount="19">
  <si>
    <t>SALES</t>
  </si>
  <si>
    <t>SELLING PRICE</t>
  </si>
  <si>
    <t>REVENUE</t>
  </si>
  <si>
    <t>DATE</t>
  </si>
  <si>
    <t>RICE</t>
  </si>
  <si>
    <t>ATTA</t>
  </si>
  <si>
    <t>TOOR DAL</t>
  </si>
  <si>
    <t>MOONG DAL</t>
  </si>
  <si>
    <t>URAD DAL</t>
  </si>
  <si>
    <t>SUGAR</t>
  </si>
  <si>
    <t>COOKING OIL</t>
  </si>
  <si>
    <t>GHEE</t>
  </si>
  <si>
    <t>MILK &amp; DAIRY</t>
  </si>
  <si>
    <t>DRY FRUITS</t>
  </si>
  <si>
    <t>TOTAL REVENUE</t>
  </si>
  <si>
    <t>AVERAGE REVENUE</t>
  </si>
  <si>
    <t>S.D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</si>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</sst>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]#,##0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8"/>
      <color theme="1"/>
      <name val="Arial"/>
      <family val="2"/>
    </font>
    <font>
      <sz val="10"/>
      <color rgb="FF202124"/>
      <name val="Roboto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64" fontId="2" fillId="7" borderId="0" xfId="0" applyNumberFormat="1" applyFont="1" applyFill="1" applyAlignment="1">
      <alignment horizontal="center"/>
    </xf>
    <xf numFmtId="164" fontId="2" fillId="8" borderId="0" xfId="0" applyNumberFormat="1" applyFont="1" applyFill="1" applyAlignment="1">
      <alignment horizontal="center"/>
    </xf>
    <xf numFmtId="164" fontId="2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5" borderId="0" xfId="0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1000"/>
  <sheetViews>
    <sheetView tabSelected="1" zoomScale="94" zoomScaleNormal="94" workbookViewId="0">
      <pane xSplit="1" topLeftCell="B1" activePane="topRight" state="frozen"/>
      <selection pane="topRight" activeCell="C37" sqref="C37"/>
    </sheetView>
  </sheetViews>
  <sheetFormatPr defaultColWidth="12.6328125" defaultRowHeight="15" customHeight="1" x14ac:dyDescent="0.25"/>
  <cols>
    <col min="1" max="31" width="14.36328125" customWidth="1"/>
    <col min="32" max="32" width="16.7265625" customWidth="1"/>
    <col min="33" max="33" width="14.36328125" customWidth="1"/>
  </cols>
  <sheetData>
    <row r="1" spans="1:33" ht="15.75" customHeight="1" x14ac:dyDescent="0.3">
      <c r="A1" s="1"/>
      <c r="B1" s="1"/>
      <c r="C1" s="1"/>
      <c r="D1" s="1"/>
      <c r="E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</v>
      </c>
      <c r="AD1" s="1"/>
      <c r="AE1" s="1"/>
      <c r="AF1" s="1"/>
      <c r="AG1" s="1"/>
    </row>
    <row r="2" spans="1:33" ht="15.75" customHeight="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9</v>
      </c>
      <c r="AB2" s="2" t="s">
        <v>10</v>
      </c>
      <c r="AC2" s="2" t="s">
        <v>11</v>
      </c>
      <c r="AD2" s="2" t="s">
        <v>12</v>
      </c>
      <c r="AE2" s="2" t="s">
        <v>13</v>
      </c>
      <c r="AF2" s="1" t="s">
        <v>14</v>
      </c>
      <c r="AG2" s="2" t="s">
        <v>3</v>
      </c>
    </row>
    <row r="3" spans="1:33" ht="15.75" customHeight="1" x14ac:dyDescent="0.3">
      <c r="A3" s="21">
        <v>45444</v>
      </c>
      <c r="B3" s="3">
        <v>150</v>
      </c>
      <c r="C3" s="3">
        <v>110</v>
      </c>
      <c r="D3" s="3">
        <v>24</v>
      </c>
      <c r="E3" s="3">
        <v>16</v>
      </c>
      <c r="F3" s="3">
        <v>40</v>
      </c>
      <c r="G3" s="3">
        <v>70</v>
      </c>
      <c r="H3" s="3">
        <v>36</v>
      </c>
      <c r="I3" s="3">
        <v>20</v>
      </c>
      <c r="J3" s="3">
        <v>56</v>
      </c>
      <c r="K3" s="3">
        <v>10</v>
      </c>
      <c r="L3" s="4">
        <v>60</v>
      </c>
      <c r="M3" s="4">
        <v>40</v>
      </c>
      <c r="N3" s="4">
        <v>120</v>
      </c>
      <c r="O3" s="4">
        <v>115</v>
      </c>
      <c r="P3" s="4">
        <v>112</v>
      </c>
      <c r="Q3" s="4">
        <v>45</v>
      </c>
      <c r="R3" s="4">
        <v>165</v>
      </c>
      <c r="S3" s="4">
        <v>550</v>
      </c>
      <c r="T3" s="4">
        <v>60</v>
      </c>
      <c r="U3" s="4">
        <v>855</v>
      </c>
      <c r="V3" s="5">
        <f t="shared" ref="V3:AE3" si="0">B3*L3</f>
        <v>9000</v>
      </c>
      <c r="W3" s="5">
        <f t="shared" si="0"/>
        <v>4400</v>
      </c>
      <c r="X3" s="5">
        <f t="shared" si="0"/>
        <v>2880</v>
      </c>
      <c r="Y3" s="5">
        <f t="shared" si="0"/>
        <v>1840</v>
      </c>
      <c r="Z3" s="5">
        <f t="shared" si="0"/>
        <v>4480</v>
      </c>
      <c r="AA3" s="5">
        <f t="shared" si="0"/>
        <v>3150</v>
      </c>
      <c r="AB3" s="5">
        <f t="shared" si="0"/>
        <v>5940</v>
      </c>
      <c r="AC3" s="5">
        <f t="shared" si="0"/>
        <v>11000</v>
      </c>
      <c r="AD3" s="5">
        <f t="shared" si="0"/>
        <v>3360</v>
      </c>
      <c r="AE3" s="5">
        <f t="shared" si="0"/>
        <v>8550</v>
      </c>
      <c r="AF3" s="6">
        <f t="shared" ref="AF3:AF33" si="1">SUM(V3:AE3)</f>
        <v>54600</v>
      </c>
      <c r="AG3" s="21">
        <v>45444</v>
      </c>
    </row>
    <row r="4" spans="1:33" ht="15.75" customHeight="1" x14ac:dyDescent="0.3">
      <c r="A4" s="21">
        <v>45445</v>
      </c>
      <c r="B4" s="3">
        <v>90</v>
      </c>
      <c r="C4" s="3">
        <v>80</v>
      </c>
      <c r="D4" s="3">
        <v>28</v>
      </c>
      <c r="E4" s="3">
        <v>14</v>
      </c>
      <c r="F4" s="3">
        <v>44</v>
      </c>
      <c r="G4" s="3">
        <v>48</v>
      </c>
      <c r="H4" s="3">
        <v>30</v>
      </c>
      <c r="I4" s="3">
        <v>10</v>
      </c>
      <c r="J4" s="3">
        <v>50</v>
      </c>
      <c r="K4" s="3">
        <v>6</v>
      </c>
      <c r="L4" s="4">
        <v>60</v>
      </c>
      <c r="M4" s="4">
        <v>40</v>
      </c>
      <c r="N4" s="4">
        <v>120</v>
      </c>
      <c r="O4" s="4">
        <v>115</v>
      </c>
      <c r="P4" s="4">
        <v>112</v>
      </c>
      <c r="Q4" s="4">
        <v>45</v>
      </c>
      <c r="R4" s="4">
        <v>165</v>
      </c>
      <c r="S4" s="4">
        <v>560</v>
      </c>
      <c r="T4" s="4">
        <v>60</v>
      </c>
      <c r="U4" s="4">
        <v>855</v>
      </c>
      <c r="V4" s="5">
        <f t="shared" ref="V4:AE4" si="2">B4*L4</f>
        <v>5400</v>
      </c>
      <c r="W4" s="5">
        <f t="shared" si="2"/>
        <v>3200</v>
      </c>
      <c r="X4" s="5">
        <f t="shared" si="2"/>
        <v>3360</v>
      </c>
      <c r="Y4" s="5">
        <f t="shared" si="2"/>
        <v>1610</v>
      </c>
      <c r="Z4" s="5">
        <f t="shared" si="2"/>
        <v>4928</v>
      </c>
      <c r="AA4" s="5">
        <f t="shared" si="2"/>
        <v>2160</v>
      </c>
      <c r="AB4" s="5">
        <f t="shared" si="2"/>
        <v>4950</v>
      </c>
      <c r="AC4" s="5">
        <f t="shared" si="2"/>
        <v>5600</v>
      </c>
      <c r="AD4" s="5">
        <f t="shared" si="2"/>
        <v>3000</v>
      </c>
      <c r="AE4" s="5">
        <f t="shared" si="2"/>
        <v>5130</v>
      </c>
      <c r="AF4" s="6">
        <f t="shared" si="1"/>
        <v>39338</v>
      </c>
      <c r="AG4" s="21">
        <v>45445</v>
      </c>
    </row>
    <row r="5" spans="1:33" ht="15.75" customHeight="1" x14ac:dyDescent="0.3">
      <c r="A5" s="21">
        <v>45446</v>
      </c>
      <c r="B5" s="3">
        <v>70</v>
      </c>
      <c r="C5" s="3">
        <v>50</v>
      </c>
      <c r="D5" s="3">
        <v>20</v>
      </c>
      <c r="E5" s="3">
        <v>20</v>
      </c>
      <c r="F5" s="3">
        <v>50</v>
      </c>
      <c r="G5" s="3">
        <v>40</v>
      </c>
      <c r="H5" s="3">
        <v>40</v>
      </c>
      <c r="I5" s="3">
        <v>8</v>
      </c>
      <c r="J5" s="3">
        <v>58</v>
      </c>
      <c r="K5" s="3">
        <v>4</v>
      </c>
      <c r="L5" s="4">
        <v>60</v>
      </c>
      <c r="M5" s="4">
        <v>40</v>
      </c>
      <c r="N5" s="4">
        <v>120</v>
      </c>
      <c r="O5" s="4">
        <v>115</v>
      </c>
      <c r="P5" s="4">
        <v>112</v>
      </c>
      <c r="Q5" s="4">
        <v>45</v>
      </c>
      <c r="R5" s="4">
        <v>165</v>
      </c>
      <c r="S5" s="4">
        <v>560</v>
      </c>
      <c r="T5" s="4">
        <v>60</v>
      </c>
      <c r="U5" s="4">
        <v>855</v>
      </c>
      <c r="V5" s="5">
        <f t="shared" ref="V5:AE5" si="3">B5*L5</f>
        <v>4200</v>
      </c>
      <c r="W5" s="5">
        <f t="shared" si="3"/>
        <v>2000</v>
      </c>
      <c r="X5" s="5">
        <f t="shared" si="3"/>
        <v>2400</v>
      </c>
      <c r="Y5" s="5">
        <f t="shared" si="3"/>
        <v>2300</v>
      </c>
      <c r="Z5" s="5">
        <f t="shared" si="3"/>
        <v>5600</v>
      </c>
      <c r="AA5" s="5">
        <f t="shared" si="3"/>
        <v>1800</v>
      </c>
      <c r="AB5" s="5">
        <f t="shared" si="3"/>
        <v>6600</v>
      </c>
      <c r="AC5" s="5">
        <f t="shared" si="3"/>
        <v>4480</v>
      </c>
      <c r="AD5" s="5">
        <f t="shared" si="3"/>
        <v>3480</v>
      </c>
      <c r="AE5" s="5">
        <f t="shared" si="3"/>
        <v>3420</v>
      </c>
      <c r="AF5" s="6">
        <f t="shared" si="1"/>
        <v>36280</v>
      </c>
      <c r="AG5" s="21">
        <v>45446</v>
      </c>
    </row>
    <row r="6" spans="1:33" ht="15.75" customHeight="1" x14ac:dyDescent="0.3">
      <c r="A6" s="21">
        <v>45447</v>
      </c>
      <c r="B6" s="3">
        <v>60</v>
      </c>
      <c r="C6" s="3">
        <v>40</v>
      </c>
      <c r="D6" s="3">
        <v>22</v>
      </c>
      <c r="E6" s="3">
        <v>16</v>
      </c>
      <c r="F6" s="3">
        <v>44</v>
      </c>
      <c r="G6" s="3">
        <v>42</v>
      </c>
      <c r="H6" s="3">
        <v>40</v>
      </c>
      <c r="I6" s="3">
        <v>10</v>
      </c>
      <c r="J6" s="3">
        <v>64</v>
      </c>
      <c r="K6" s="3">
        <v>6</v>
      </c>
      <c r="L6" s="4">
        <v>58</v>
      </c>
      <c r="M6" s="4">
        <v>40</v>
      </c>
      <c r="N6" s="4">
        <v>120</v>
      </c>
      <c r="O6" s="4">
        <v>115</v>
      </c>
      <c r="P6" s="4">
        <v>112</v>
      </c>
      <c r="Q6" s="4">
        <v>43</v>
      </c>
      <c r="R6" s="4">
        <v>165</v>
      </c>
      <c r="S6" s="4">
        <v>575</v>
      </c>
      <c r="T6" s="4">
        <v>60</v>
      </c>
      <c r="U6" s="4">
        <v>865</v>
      </c>
      <c r="V6" s="5">
        <f t="shared" ref="V6:AE6" si="4">B6*L6</f>
        <v>3480</v>
      </c>
      <c r="W6" s="5">
        <f t="shared" si="4"/>
        <v>1600</v>
      </c>
      <c r="X6" s="5">
        <f t="shared" si="4"/>
        <v>2640</v>
      </c>
      <c r="Y6" s="5">
        <f t="shared" si="4"/>
        <v>1840</v>
      </c>
      <c r="Z6" s="5">
        <f t="shared" si="4"/>
        <v>4928</v>
      </c>
      <c r="AA6" s="5">
        <f t="shared" si="4"/>
        <v>1806</v>
      </c>
      <c r="AB6" s="5">
        <f t="shared" si="4"/>
        <v>6600</v>
      </c>
      <c r="AC6" s="5">
        <f t="shared" si="4"/>
        <v>5750</v>
      </c>
      <c r="AD6" s="5">
        <f t="shared" si="4"/>
        <v>3840</v>
      </c>
      <c r="AE6" s="5">
        <f t="shared" si="4"/>
        <v>5190</v>
      </c>
      <c r="AF6" s="6">
        <f t="shared" si="1"/>
        <v>37674</v>
      </c>
      <c r="AG6" s="21">
        <v>45447</v>
      </c>
    </row>
    <row r="7" spans="1:33" ht="15.75" customHeight="1" x14ac:dyDescent="0.3">
      <c r="A7" s="21">
        <v>45448</v>
      </c>
      <c r="B7" s="3">
        <v>66</v>
      </c>
      <c r="C7" s="3">
        <v>36</v>
      </c>
      <c r="D7" s="3">
        <v>18</v>
      </c>
      <c r="E7" s="3">
        <v>14</v>
      </c>
      <c r="F7" s="3">
        <v>40</v>
      </c>
      <c r="G7" s="3">
        <v>48</v>
      </c>
      <c r="H7" s="3">
        <v>38</v>
      </c>
      <c r="I7" s="3">
        <v>11</v>
      </c>
      <c r="J7" s="3">
        <v>75</v>
      </c>
      <c r="K7" s="3">
        <v>10</v>
      </c>
      <c r="L7" s="4">
        <v>58</v>
      </c>
      <c r="M7" s="4">
        <v>40</v>
      </c>
      <c r="N7" s="4">
        <v>120</v>
      </c>
      <c r="O7" s="4">
        <v>115</v>
      </c>
      <c r="P7" s="4">
        <v>112</v>
      </c>
      <c r="Q7" s="4">
        <v>43</v>
      </c>
      <c r="R7" s="4">
        <v>165</v>
      </c>
      <c r="S7" s="4">
        <v>575</v>
      </c>
      <c r="T7" s="4">
        <v>60</v>
      </c>
      <c r="U7" s="4">
        <v>865</v>
      </c>
      <c r="V7" s="5">
        <f t="shared" ref="V7:AE7" si="5">B7*L7</f>
        <v>3828</v>
      </c>
      <c r="W7" s="5">
        <f t="shared" si="5"/>
        <v>1440</v>
      </c>
      <c r="X7" s="5">
        <f t="shared" si="5"/>
        <v>2160</v>
      </c>
      <c r="Y7" s="5">
        <f t="shared" si="5"/>
        <v>1610</v>
      </c>
      <c r="Z7" s="5">
        <f t="shared" si="5"/>
        <v>4480</v>
      </c>
      <c r="AA7" s="5">
        <f t="shared" si="5"/>
        <v>2064</v>
      </c>
      <c r="AB7" s="5">
        <f t="shared" si="5"/>
        <v>6270</v>
      </c>
      <c r="AC7" s="5">
        <f t="shared" si="5"/>
        <v>6325</v>
      </c>
      <c r="AD7" s="5">
        <f t="shared" si="5"/>
        <v>4500</v>
      </c>
      <c r="AE7" s="5">
        <f t="shared" si="5"/>
        <v>8650</v>
      </c>
      <c r="AF7" s="6">
        <f t="shared" si="1"/>
        <v>41327</v>
      </c>
      <c r="AG7" s="21">
        <v>45448</v>
      </c>
    </row>
    <row r="8" spans="1:33" ht="15.75" customHeight="1" x14ac:dyDescent="0.3">
      <c r="A8" s="21">
        <v>45449</v>
      </c>
      <c r="B8" s="3">
        <v>20</v>
      </c>
      <c r="C8" s="3">
        <v>24</v>
      </c>
      <c r="D8" s="3">
        <v>8</v>
      </c>
      <c r="E8" s="3">
        <v>8</v>
      </c>
      <c r="F8" s="3">
        <v>4</v>
      </c>
      <c r="G8" s="3">
        <v>10</v>
      </c>
      <c r="H8" s="3">
        <v>8</v>
      </c>
      <c r="I8" s="3">
        <v>4</v>
      </c>
      <c r="J8" s="3">
        <v>60</v>
      </c>
      <c r="K8" s="3">
        <v>0</v>
      </c>
      <c r="L8" s="4">
        <v>58</v>
      </c>
      <c r="M8" s="4">
        <v>40</v>
      </c>
      <c r="N8" s="4">
        <v>120</v>
      </c>
      <c r="O8" s="4">
        <v>115</v>
      </c>
      <c r="P8" s="4">
        <v>112</v>
      </c>
      <c r="Q8" s="4">
        <v>43</v>
      </c>
      <c r="R8" s="4">
        <v>165</v>
      </c>
      <c r="S8" s="4">
        <v>575</v>
      </c>
      <c r="T8" s="4">
        <v>60</v>
      </c>
      <c r="U8" s="4">
        <v>865</v>
      </c>
      <c r="V8" s="5">
        <f t="shared" ref="V8:AE8" si="6">B8*L8</f>
        <v>1160</v>
      </c>
      <c r="W8" s="5">
        <f t="shared" si="6"/>
        <v>960</v>
      </c>
      <c r="X8" s="5">
        <f t="shared" si="6"/>
        <v>960</v>
      </c>
      <c r="Y8" s="5">
        <f t="shared" si="6"/>
        <v>920</v>
      </c>
      <c r="Z8" s="5">
        <f t="shared" si="6"/>
        <v>448</v>
      </c>
      <c r="AA8" s="5">
        <f t="shared" si="6"/>
        <v>430</v>
      </c>
      <c r="AB8" s="5">
        <f t="shared" si="6"/>
        <v>1320</v>
      </c>
      <c r="AC8" s="5">
        <f t="shared" si="6"/>
        <v>2300</v>
      </c>
      <c r="AD8" s="5">
        <f t="shared" si="6"/>
        <v>3600</v>
      </c>
      <c r="AE8" s="5">
        <f t="shared" si="6"/>
        <v>0</v>
      </c>
      <c r="AF8" s="6">
        <f t="shared" si="1"/>
        <v>12098</v>
      </c>
      <c r="AG8" s="21">
        <v>45449</v>
      </c>
    </row>
    <row r="9" spans="1:33" ht="15.75" customHeight="1" x14ac:dyDescent="0.3">
      <c r="A9" s="21">
        <v>45450</v>
      </c>
      <c r="B9" s="3">
        <v>40</v>
      </c>
      <c r="C9" s="3">
        <v>20</v>
      </c>
      <c r="D9" s="3">
        <v>8</v>
      </c>
      <c r="E9" s="3">
        <v>6</v>
      </c>
      <c r="F9" s="3">
        <v>8</v>
      </c>
      <c r="G9" s="3">
        <v>8</v>
      </c>
      <c r="H9" s="3">
        <v>6</v>
      </c>
      <c r="I9" s="3">
        <v>2</v>
      </c>
      <c r="J9" s="3">
        <v>60</v>
      </c>
      <c r="K9" s="3">
        <v>2</v>
      </c>
      <c r="L9" s="4">
        <v>62</v>
      </c>
      <c r="M9" s="4">
        <v>40</v>
      </c>
      <c r="N9" s="4">
        <v>125</v>
      </c>
      <c r="O9" s="4">
        <v>115</v>
      </c>
      <c r="P9" s="4">
        <v>112</v>
      </c>
      <c r="Q9" s="4">
        <v>43</v>
      </c>
      <c r="R9" s="4">
        <v>162</v>
      </c>
      <c r="S9" s="4">
        <v>575</v>
      </c>
      <c r="T9" s="4">
        <v>60</v>
      </c>
      <c r="U9" s="4">
        <v>865</v>
      </c>
      <c r="V9" s="5">
        <f t="shared" ref="V9:AE9" si="7">B9*L9</f>
        <v>2480</v>
      </c>
      <c r="W9" s="5">
        <f t="shared" si="7"/>
        <v>800</v>
      </c>
      <c r="X9" s="5">
        <f t="shared" si="7"/>
        <v>1000</v>
      </c>
      <c r="Y9" s="5">
        <f t="shared" si="7"/>
        <v>690</v>
      </c>
      <c r="Z9" s="5">
        <f t="shared" si="7"/>
        <v>896</v>
      </c>
      <c r="AA9" s="5">
        <f t="shared" si="7"/>
        <v>344</v>
      </c>
      <c r="AB9" s="5">
        <f t="shared" si="7"/>
        <v>972</v>
      </c>
      <c r="AC9" s="5">
        <f t="shared" si="7"/>
        <v>1150</v>
      </c>
      <c r="AD9" s="5">
        <f t="shared" si="7"/>
        <v>3600</v>
      </c>
      <c r="AE9" s="5">
        <f t="shared" si="7"/>
        <v>1730</v>
      </c>
      <c r="AF9" s="6">
        <f t="shared" si="1"/>
        <v>13662</v>
      </c>
      <c r="AG9" s="21">
        <v>45450</v>
      </c>
    </row>
    <row r="10" spans="1:33" ht="15.75" customHeight="1" x14ac:dyDescent="0.3">
      <c r="A10" s="21">
        <v>45451</v>
      </c>
      <c r="B10" s="3">
        <v>40</v>
      </c>
      <c r="C10" s="3">
        <v>24</v>
      </c>
      <c r="D10" s="3">
        <v>8</v>
      </c>
      <c r="E10" s="3">
        <v>6</v>
      </c>
      <c r="F10" s="3">
        <v>6</v>
      </c>
      <c r="G10" s="3">
        <v>10</v>
      </c>
      <c r="H10" s="3">
        <v>8</v>
      </c>
      <c r="I10" s="3">
        <v>4</v>
      </c>
      <c r="J10" s="3">
        <v>59</v>
      </c>
      <c r="K10" s="3">
        <v>4</v>
      </c>
      <c r="L10" s="4">
        <v>58</v>
      </c>
      <c r="M10" s="4">
        <v>41</v>
      </c>
      <c r="N10" s="4">
        <v>125</v>
      </c>
      <c r="O10" s="4">
        <v>115</v>
      </c>
      <c r="P10" s="4">
        <v>112</v>
      </c>
      <c r="Q10" s="4">
        <v>43</v>
      </c>
      <c r="R10" s="4">
        <v>162</v>
      </c>
      <c r="S10" s="4">
        <v>575</v>
      </c>
      <c r="T10" s="4">
        <v>60</v>
      </c>
      <c r="U10" s="4">
        <v>865</v>
      </c>
      <c r="V10" s="5">
        <f t="shared" ref="V10:AE10" si="8">B10*L10</f>
        <v>2320</v>
      </c>
      <c r="W10" s="5">
        <f t="shared" si="8"/>
        <v>984</v>
      </c>
      <c r="X10" s="5">
        <f t="shared" si="8"/>
        <v>1000</v>
      </c>
      <c r="Y10" s="5">
        <f t="shared" si="8"/>
        <v>690</v>
      </c>
      <c r="Z10" s="5">
        <f t="shared" si="8"/>
        <v>672</v>
      </c>
      <c r="AA10" s="5">
        <f t="shared" si="8"/>
        <v>430</v>
      </c>
      <c r="AB10" s="5">
        <f t="shared" si="8"/>
        <v>1296</v>
      </c>
      <c r="AC10" s="5">
        <f t="shared" si="8"/>
        <v>2300</v>
      </c>
      <c r="AD10" s="5">
        <f t="shared" si="8"/>
        <v>3540</v>
      </c>
      <c r="AE10" s="5">
        <f t="shared" si="8"/>
        <v>3460</v>
      </c>
      <c r="AF10" s="6">
        <f t="shared" si="1"/>
        <v>16692</v>
      </c>
      <c r="AG10" s="21">
        <v>45451</v>
      </c>
    </row>
    <row r="11" spans="1:33" ht="15.75" customHeight="1" x14ac:dyDescent="0.3">
      <c r="A11" s="21">
        <v>45452</v>
      </c>
      <c r="B11" s="3">
        <v>60</v>
      </c>
      <c r="C11" s="3">
        <v>30</v>
      </c>
      <c r="D11" s="3">
        <v>6</v>
      </c>
      <c r="E11" s="3">
        <v>4</v>
      </c>
      <c r="F11" s="3">
        <v>4</v>
      </c>
      <c r="G11" s="3">
        <v>6</v>
      </c>
      <c r="H11" s="3">
        <v>6</v>
      </c>
      <c r="I11" s="3">
        <v>4</v>
      </c>
      <c r="J11" s="3">
        <v>80</v>
      </c>
      <c r="K11" s="3">
        <v>4</v>
      </c>
      <c r="L11" s="4">
        <v>58</v>
      </c>
      <c r="M11" s="4">
        <v>41</v>
      </c>
      <c r="N11" s="4">
        <v>125</v>
      </c>
      <c r="O11" s="4">
        <v>115</v>
      </c>
      <c r="P11" s="4">
        <v>112</v>
      </c>
      <c r="Q11" s="4">
        <v>43</v>
      </c>
      <c r="R11" s="4">
        <v>162</v>
      </c>
      <c r="S11" s="4">
        <v>575</v>
      </c>
      <c r="T11" s="4">
        <v>60</v>
      </c>
      <c r="U11" s="4">
        <v>865</v>
      </c>
      <c r="V11" s="5">
        <f t="shared" ref="V11:AE11" si="9">B11*L11</f>
        <v>3480</v>
      </c>
      <c r="W11" s="5">
        <f t="shared" si="9"/>
        <v>1230</v>
      </c>
      <c r="X11" s="5">
        <f t="shared" si="9"/>
        <v>750</v>
      </c>
      <c r="Y11" s="5">
        <f t="shared" si="9"/>
        <v>460</v>
      </c>
      <c r="Z11" s="5">
        <f t="shared" si="9"/>
        <v>448</v>
      </c>
      <c r="AA11" s="5">
        <f t="shared" si="9"/>
        <v>258</v>
      </c>
      <c r="AB11" s="5">
        <f t="shared" si="9"/>
        <v>972</v>
      </c>
      <c r="AC11" s="5">
        <f t="shared" si="9"/>
        <v>2300</v>
      </c>
      <c r="AD11" s="5">
        <f t="shared" si="9"/>
        <v>4800</v>
      </c>
      <c r="AE11" s="5">
        <f t="shared" si="9"/>
        <v>3460</v>
      </c>
      <c r="AF11" s="6">
        <f t="shared" si="1"/>
        <v>18158</v>
      </c>
      <c r="AG11" s="21">
        <v>45452</v>
      </c>
    </row>
    <row r="12" spans="1:33" ht="15.75" customHeight="1" x14ac:dyDescent="0.3">
      <c r="A12" s="21">
        <v>45453</v>
      </c>
      <c r="B12" s="3">
        <v>56</v>
      </c>
      <c r="C12" s="3">
        <v>32</v>
      </c>
      <c r="D12" s="3">
        <v>8</v>
      </c>
      <c r="E12" s="3">
        <v>6</v>
      </c>
      <c r="F12" s="3">
        <v>4</v>
      </c>
      <c r="G12" s="3">
        <v>8</v>
      </c>
      <c r="H12" s="3">
        <v>8</v>
      </c>
      <c r="I12" s="3">
        <v>0</v>
      </c>
      <c r="J12" s="3">
        <v>55</v>
      </c>
      <c r="K12" s="3">
        <v>0</v>
      </c>
      <c r="L12" s="4">
        <v>58</v>
      </c>
      <c r="M12" s="4">
        <v>41</v>
      </c>
      <c r="N12" s="4">
        <v>125</v>
      </c>
      <c r="O12" s="4">
        <v>115</v>
      </c>
      <c r="P12" s="4">
        <v>112</v>
      </c>
      <c r="Q12" s="4">
        <v>43</v>
      </c>
      <c r="R12" s="4">
        <v>162</v>
      </c>
      <c r="S12" s="4">
        <v>575</v>
      </c>
      <c r="T12" s="4">
        <v>60</v>
      </c>
      <c r="U12" s="4">
        <v>865</v>
      </c>
      <c r="V12" s="5">
        <f t="shared" ref="V12:AE12" si="10">B12*L12</f>
        <v>3248</v>
      </c>
      <c r="W12" s="5">
        <f t="shared" si="10"/>
        <v>1312</v>
      </c>
      <c r="X12" s="5">
        <f t="shared" si="10"/>
        <v>1000</v>
      </c>
      <c r="Y12" s="5">
        <f t="shared" si="10"/>
        <v>690</v>
      </c>
      <c r="Z12" s="5">
        <f t="shared" si="10"/>
        <v>448</v>
      </c>
      <c r="AA12" s="5">
        <f t="shared" si="10"/>
        <v>344</v>
      </c>
      <c r="AB12" s="5">
        <f t="shared" si="10"/>
        <v>1296</v>
      </c>
      <c r="AC12" s="5">
        <f t="shared" si="10"/>
        <v>0</v>
      </c>
      <c r="AD12" s="5">
        <f t="shared" si="10"/>
        <v>3300</v>
      </c>
      <c r="AE12" s="5">
        <f t="shared" si="10"/>
        <v>0</v>
      </c>
      <c r="AF12" s="6">
        <f t="shared" si="1"/>
        <v>11638</v>
      </c>
      <c r="AG12" s="21">
        <v>45453</v>
      </c>
    </row>
    <row r="13" spans="1:33" ht="15.75" customHeight="1" x14ac:dyDescent="0.3">
      <c r="A13" s="21">
        <v>45454</v>
      </c>
      <c r="B13" s="3">
        <v>48</v>
      </c>
      <c r="C13" s="3">
        <v>24</v>
      </c>
      <c r="D13" s="3">
        <v>6</v>
      </c>
      <c r="E13" s="3">
        <v>8</v>
      </c>
      <c r="F13" s="3">
        <v>6</v>
      </c>
      <c r="G13" s="3">
        <v>8</v>
      </c>
      <c r="H13" s="3">
        <v>6</v>
      </c>
      <c r="I13" s="3">
        <v>2</v>
      </c>
      <c r="J13" s="3">
        <v>56</v>
      </c>
      <c r="K13" s="3">
        <v>0</v>
      </c>
      <c r="L13" s="4">
        <v>55</v>
      </c>
      <c r="M13" s="4">
        <v>41</v>
      </c>
      <c r="N13" s="4">
        <v>125</v>
      </c>
      <c r="O13" s="4">
        <v>115</v>
      </c>
      <c r="P13" s="4">
        <v>108</v>
      </c>
      <c r="Q13" s="4">
        <v>43</v>
      </c>
      <c r="R13" s="4">
        <v>158</v>
      </c>
      <c r="S13" s="4">
        <v>575</v>
      </c>
      <c r="T13" s="4">
        <v>60</v>
      </c>
      <c r="U13" s="4">
        <v>865</v>
      </c>
      <c r="V13" s="5">
        <f t="shared" ref="V13:AE13" si="11">B13*L13</f>
        <v>2640</v>
      </c>
      <c r="W13" s="5">
        <f t="shared" si="11"/>
        <v>984</v>
      </c>
      <c r="X13" s="5">
        <f t="shared" si="11"/>
        <v>750</v>
      </c>
      <c r="Y13" s="5">
        <f t="shared" si="11"/>
        <v>920</v>
      </c>
      <c r="Z13" s="5">
        <f t="shared" si="11"/>
        <v>648</v>
      </c>
      <c r="AA13" s="5">
        <f t="shared" si="11"/>
        <v>344</v>
      </c>
      <c r="AB13" s="5">
        <f t="shared" si="11"/>
        <v>948</v>
      </c>
      <c r="AC13" s="5">
        <f t="shared" si="11"/>
        <v>1150</v>
      </c>
      <c r="AD13" s="5">
        <f t="shared" si="11"/>
        <v>3360</v>
      </c>
      <c r="AE13" s="5">
        <f t="shared" si="11"/>
        <v>0</v>
      </c>
      <c r="AF13" s="6">
        <f t="shared" si="1"/>
        <v>11744</v>
      </c>
      <c r="AG13" s="21">
        <v>45454</v>
      </c>
    </row>
    <row r="14" spans="1:33" ht="15.75" customHeight="1" x14ac:dyDescent="0.3">
      <c r="A14" s="21">
        <v>45455</v>
      </c>
      <c r="B14" s="3">
        <v>48</v>
      </c>
      <c r="C14" s="3">
        <v>28</v>
      </c>
      <c r="D14" s="3">
        <v>8</v>
      </c>
      <c r="E14" s="3">
        <v>8</v>
      </c>
      <c r="F14" s="3">
        <v>8</v>
      </c>
      <c r="G14" s="3">
        <v>6</v>
      </c>
      <c r="H14" s="3">
        <v>6</v>
      </c>
      <c r="I14" s="3">
        <v>2</v>
      </c>
      <c r="J14" s="3">
        <v>58</v>
      </c>
      <c r="K14" s="3">
        <v>0</v>
      </c>
      <c r="L14" s="4">
        <v>55</v>
      </c>
      <c r="M14" s="4">
        <v>41</v>
      </c>
      <c r="N14" s="4">
        <v>125</v>
      </c>
      <c r="O14" s="4">
        <v>115</v>
      </c>
      <c r="P14" s="4">
        <v>108</v>
      </c>
      <c r="Q14" s="4">
        <v>43</v>
      </c>
      <c r="R14" s="4">
        <v>158</v>
      </c>
      <c r="S14" s="4">
        <v>575</v>
      </c>
      <c r="T14" s="4">
        <v>60</v>
      </c>
      <c r="U14" s="4">
        <v>865</v>
      </c>
      <c r="V14" s="5">
        <f t="shared" ref="V14:AE14" si="12">B14*L14</f>
        <v>2640</v>
      </c>
      <c r="W14" s="5">
        <f t="shared" si="12"/>
        <v>1148</v>
      </c>
      <c r="X14" s="5">
        <f t="shared" si="12"/>
        <v>1000</v>
      </c>
      <c r="Y14" s="5">
        <f t="shared" si="12"/>
        <v>920</v>
      </c>
      <c r="Z14" s="5">
        <f t="shared" si="12"/>
        <v>864</v>
      </c>
      <c r="AA14" s="5">
        <f t="shared" si="12"/>
        <v>258</v>
      </c>
      <c r="AB14" s="5">
        <f t="shared" si="12"/>
        <v>948</v>
      </c>
      <c r="AC14" s="5">
        <f t="shared" si="12"/>
        <v>1150</v>
      </c>
      <c r="AD14" s="5">
        <f t="shared" si="12"/>
        <v>3480</v>
      </c>
      <c r="AE14" s="5">
        <f t="shared" si="12"/>
        <v>0</v>
      </c>
      <c r="AF14" s="6">
        <f t="shared" si="1"/>
        <v>12408</v>
      </c>
      <c r="AG14" s="21">
        <v>45455</v>
      </c>
    </row>
    <row r="15" spans="1:33" ht="15.75" customHeight="1" x14ac:dyDescent="0.3">
      <c r="A15" s="21">
        <v>45456</v>
      </c>
      <c r="B15" s="3">
        <v>50</v>
      </c>
      <c r="C15" s="3">
        <v>28</v>
      </c>
      <c r="D15" s="3">
        <v>6</v>
      </c>
      <c r="E15" s="3">
        <v>8</v>
      </c>
      <c r="F15" s="3">
        <v>6</v>
      </c>
      <c r="G15" s="3">
        <v>10</v>
      </c>
      <c r="H15" s="3">
        <v>4</v>
      </c>
      <c r="I15" s="3">
        <v>0</v>
      </c>
      <c r="J15" s="3">
        <v>60</v>
      </c>
      <c r="K15" s="3">
        <v>0</v>
      </c>
      <c r="L15" s="4">
        <v>55</v>
      </c>
      <c r="M15" s="4">
        <v>41</v>
      </c>
      <c r="N15" s="4">
        <v>130</v>
      </c>
      <c r="O15" s="4">
        <v>115</v>
      </c>
      <c r="P15" s="4">
        <v>108</v>
      </c>
      <c r="Q15" s="4">
        <v>43</v>
      </c>
      <c r="R15" s="4">
        <v>158</v>
      </c>
      <c r="S15" s="4">
        <v>575</v>
      </c>
      <c r="T15" s="4">
        <v>60</v>
      </c>
      <c r="U15" s="4">
        <v>865</v>
      </c>
      <c r="V15" s="5">
        <f t="shared" ref="V15:AE15" si="13">B15*L15</f>
        <v>2750</v>
      </c>
      <c r="W15" s="5">
        <f t="shared" si="13"/>
        <v>1148</v>
      </c>
      <c r="X15" s="5">
        <f t="shared" si="13"/>
        <v>780</v>
      </c>
      <c r="Y15" s="5">
        <f t="shared" si="13"/>
        <v>920</v>
      </c>
      <c r="Z15" s="5">
        <f t="shared" si="13"/>
        <v>648</v>
      </c>
      <c r="AA15" s="5">
        <f t="shared" si="13"/>
        <v>430</v>
      </c>
      <c r="AB15" s="5">
        <f t="shared" si="13"/>
        <v>632</v>
      </c>
      <c r="AC15" s="5">
        <f t="shared" si="13"/>
        <v>0</v>
      </c>
      <c r="AD15" s="5">
        <f t="shared" si="13"/>
        <v>3600</v>
      </c>
      <c r="AE15" s="5">
        <f t="shared" si="13"/>
        <v>0</v>
      </c>
      <c r="AF15" s="6">
        <f t="shared" si="1"/>
        <v>10908</v>
      </c>
      <c r="AG15" s="21">
        <v>45456</v>
      </c>
    </row>
    <row r="16" spans="1:33" ht="15.75" customHeight="1" x14ac:dyDescent="0.3">
      <c r="A16" s="21">
        <v>45457</v>
      </c>
      <c r="B16" s="3">
        <v>106</v>
      </c>
      <c r="C16" s="3">
        <v>34</v>
      </c>
      <c r="D16" s="3">
        <v>12</v>
      </c>
      <c r="E16" s="3">
        <v>8</v>
      </c>
      <c r="F16" s="3">
        <v>10</v>
      </c>
      <c r="G16" s="3">
        <v>12</v>
      </c>
      <c r="H16" s="3">
        <v>8</v>
      </c>
      <c r="I16" s="3">
        <v>2</v>
      </c>
      <c r="J16" s="3">
        <v>65</v>
      </c>
      <c r="K16" s="3">
        <v>0</v>
      </c>
      <c r="L16" s="4">
        <v>58</v>
      </c>
      <c r="M16" s="4">
        <v>40</v>
      </c>
      <c r="N16" s="4">
        <v>130</v>
      </c>
      <c r="O16" s="4">
        <v>115</v>
      </c>
      <c r="P16" s="4">
        <v>111</v>
      </c>
      <c r="Q16" s="4">
        <v>43</v>
      </c>
      <c r="R16" s="4">
        <v>158</v>
      </c>
      <c r="S16" s="4">
        <v>575</v>
      </c>
      <c r="T16" s="4">
        <v>60</v>
      </c>
      <c r="U16" s="4">
        <v>865</v>
      </c>
      <c r="V16" s="5">
        <f t="shared" ref="V16:AE16" si="14">B16*L16</f>
        <v>6148</v>
      </c>
      <c r="W16" s="5">
        <f t="shared" si="14"/>
        <v>1360</v>
      </c>
      <c r="X16" s="5">
        <f t="shared" si="14"/>
        <v>1560</v>
      </c>
      <c r="Y16" s="5">
        <f t="shared" si="14"/>
        <v>920</v>
      </c>
      <c r="Z16" s="5">
        <f t="shared" si="14"/>
        <v>1110</v>
      </c>
      <c r="AA16" s="5">
        <f t="shared" si="14"/>
        <v>516</v>
      </c>
      <c r="AB16" s="5">
        <f t="shared" si="14"/>
        <v>1264</v>
      </c>
      <c r="AC16" s="5">
        <f t="shared" si="14"/>
        <v>1150</v>
      </c>
      <c r="AD16" s="5">
        <f t="shared" si="14"/>
        <v>3900</v>
      </c>
      <c r="AE16" s="5">
        <f t="shared" si="14"/>
        <v>0</v>
      </c>
      <c r="AF16" s="6">
        <f t="shared" si="1"/>
        <v>17928</v>
      </c>
      <c r="AG16" s="21">
        <v>45457</v>
      </c>
    </row>
    <row r="17" spans="1:33" ht="15.75" customHeight="1" x14ac:dyDescent="0.3">
      <c r="A17" s="21">
        <v>45458</v>
      </c>
      <c r="B17" s="3">
        <v>42</v>
      </c>
      <c r="C17" s="3">
        <v>24</v>
      </c>
      <c r="D17" s="3">
        <v>6</v>
      </c>
      <c r="E17" s="3">
        <v>10</v>
      </c>
      <c r="F17" s="3">
        <v>8</v>
      </c>
      <c r="G17" s="3">
        <v>4</v>
      </c>
      <c r="H17" s="3">
        <v>4</v>
      </c>
      <c r="I17" s="3">
        <v>0</v>
      </c>
      <c r="J17" s="3">
        <v>57</v>
      </c>
      <c r="K17" s="3">
        <v>0</v>
      </c>
      <c r="L17" s="4">
        <v>58</v>
      </c>
      <c r="M17" s="4">
        <v>40</v>
      </c>
      <c r="N17" s="4">
        <v>130</v>
      </c>
      <c r="O17" s="4">
        <v>115</v>
      </c>
      <c r="P17" s="4">
        <v>111</v>
      </c>
      <c r="Q17" s="4">
        <v>43</v>
      </c>
      <c r="R17" s="4">
        <v>158</v>
      </c>
      <c r="S17" s="4">
        <v>575</v>
      </c>
      <c r="T17" s="4">
        <v>60</v>
      </c>
      <c r="U17" s="4">
        <v>865</v>
      </c>
      <c r="V17" s="5">
        <f t="shared" ref="V17:AE17" si="15">B17*L17</f>
        <v>2436</v>
      </c>
      <c r="W17" s="5">
        <f t="shared" si="15"/>
        <v>960</v>
      </c>
      <c r="X17" s="5">
        <f t="shared" si="15"/>
        <v>780</v>
      </c>
      <c r="Y17" s="5">
        <f t="shared" si="15"/>
        <v>1150</v>
      </c>
      <c r="Z17" s="5">
        <f t="shared" si="15"/>
        <v>888</v>
      </c>
      <c r="AA17" s="5">
        <f t="shared" si="15"/>
        <v>172</v>
      </c>
      <c r="AB17" s="5">
        <f t="shared" si="15"/>
        <v>632</v>
      </c>
      <c r="AC17" s="5">
        <f t="shared" si="15"/>
        <v>0</v>
      </c>
      <c r="AD17" s="5">
        <f t="shared" si="15"/>
        <v>3420</v>
      </c>
      <c r="AE17" s="5">
        <f t="shared" si="15"/>
        <v>0</v>
      </c>
      <c r="AF17" s="6">
        <f t="shared" si="1"/>
        <v>10438</v>
      </c>
      <c r="AG17" s="21">
        <v>45458</v>
      </c>
    </row>
    <row r="18" spans="1:33" ht="15.75" customHeight="1" x14ac:dyDescent="0.3">
      <c r="A18" s="21">
        <v>45459</v>
      </c>
      <c r="B18" s="3">
        <v>40</v>
      </c>
      <c r="C18" s="3">
        <v>26</v>
      </c>
      <c r="D18" s="3">
        <v>10</v>
      </c>
      <c r="E18" s="3">
        <v>10</v>
      </c>
      <c r="F18" s="3">
        <v>10</v>
      </c>
      <c r="G18" s="3">
        <v>4</v>
      </c>
      <c r="H18" s="3">
        <v>6</v>
      </c>
      <c r="I18" s="3">
        <v>0</v>
      </c>
      <c r="J18" s="3">
        <v>54</v>
      </c>
      <c r="K18" s="3">
        <v>1</v>
      </c>
      <c r="L18" s="4">
        <v>58</v>
      </c>
      <c r="M18" s="4">
        <v>40</v>
      </c>
      <c r="N18" s="4">
        <v>130</v>
      </c>
      <c r="O18" s="4">
        <v>115</v>
      </c>
      <c r="P18" s="4">
        <v>111</v>
      </c>
      <c r="Q18" s="4">
        <v>43</v>
      </c>
      <c r="R18" s="4">
        <v>158</v>
      </c>
      <c r="S18" s="4">
        <v>575</v>
      </c>
      <c r="T18" s="4">
        <v>60</v>
      </c>
      <c r="U18" s="4">
        <v>865</v>
      </c>
      <c r="V18" s="5">
        <f t="shared" ref="V18:AE18" si="16">B18*L18</f>
        <v>2320</v>
      </c>
      <c r="W18" s="5">
        <f t="shared" si="16"/>
        <v>1040</v>
      </c>
      <c r="X18" s="5">
        <f t="shared" si="16"/>
        <v>1300</v>
      </c>
      <c r="Y18" s="5">
        <f t="shared" si="16"/>
        <v>1150</v>
      </c>
      <c r="Z18" s="5">
        <f t="shared" si="16"/>
        <v>1110</v>
      </c>
      <c r="AA18" s="5">
        <f t="shared" si="16"/>
        <v>172</v>
      </c>
      <c r="AB18" s="5">
        <f t="shared" si="16"/>
        <v>948</v>
      </c>
      <c r="AC18" s="5">
        <f t="shared" si="16"/>
        <v>0</v>
      </c>
      <c r="AD18" s="5">
        <f t="shared" si="16"/>
        <v>3240</v>
      </c>
      <c r="AE18" s="5">
        <f t="shared" si="16"/>
        <v>865</v>
      </c>
      <c r="AF18" s="6">
        <f t="shared" si="1"/>
        <v>12145</v>
      </c>
      <c r="AG18" s="21">
        <v>45459</v>
      </c>
    </row>
    <row r="19" spans="1:33" ht="15.75" customHeight="1" x14ac:dyDescent="0.3">
      <c r="A19" s="21">
        <v>45460</v>
      </c>
      <c r="B19" s="3">
        <v>52</v>
      </c>
      <c r="C19" s="3">
        <v>20</v>
      </c>
      <c r="D19" s="3">
        <v>4</v>
      </c>
      <c r="E19" s="3">
        <v>2</v>
      </c>
      <c r="F19" s="3">
        <v>6</v>
      </c>
      <c r="G19" s="3">
        <v>4</v>
      </c>
      <c r="H19" s="3">
        <v>2</v>
      </c>
      <c r="I19" s="3">
        <v>0</v>
      </c>
      <c r="J19" s="3">
        <v>53</v>
      </c>
      <c r="K19" s="3">
        <v>0</v>
      </c>
      <c r="L19" s="4">
        <v>60</v>
      </c>
      <c r="M19" s="4">
        <v>40</v>
      </c>
      <c r="N19" s="4">
        <v>130</v>
      </c>
      <c r="O19" s="4">
        <v>115</v>
      </c>
      <c r="P19" s="4">
        <v>111</v>
      </c>
      <c r="Q19" s="4">
        <v>43</v>
      </c>
      <c r="R19" s="4">
        <v>158</v>
      </c>
      <c r="S19" s="4">
        <v>575</v>
      </c>
      <c r="T19" s="4">
        <v>59</v>
      </c>
      <c r="U19" s="4">
        <v>865</v>
      </c>
      <c r="V19" s="5">
        <f t="shared" ref="V19:AE19" si="17">B19*L19</f>
        <v>3120</v>
      </c>
      <c r="W19" s="5">
        <f t="shared" si="17"/>
        <v>800</v>
      </c>
      <c r="X19" s="5">
        <f t="shared" si="17"/>
        <v>520</v>
      </c>
      <c r="Y19" s="5">
        <f t="shared" si="17"/>
        <v>230</v>
      </c>
      <c r="Z19" s="5">
        <f t="shared" si="17"/>
        <v>666</v>
      </c>
      <c r="AA19" s="5">
        <f t="shared" si="17"/>
        <v>172</v>
      </c>
      <c r="AB19" s="5">
        <f t="shared" si="17"/>
        <v>316</v>
      </c>
      <c r="AC19" s="5">
        <f t="shared" si="17"/>
        <v>0</v>
      </c>
      <c r="AD19" s="5">
        <f t="shared" si="17"/>
        <v>3127</v>
      </c>
      <c r="AE19" s="5">
        <f t="shared" si="17"/>
        <v>0</v>
      </c>
      <c r="AF19" s="6">
        <f t="shared" si="1"/>
        <v>8951</v>
      </c>
      <c r="AG19" s="21">
        <v>45460</v>
      </c>
    </row>
    <row r="20" spans="1:33" ht="15.75" customHeight="1" x14ac:dyDescent="0.3">
      <c r="A20" s="21">
        <v>45461</v>
      </c>
      <c r="B20" s="3">
        <v>40</v>
      </c>
      <c r="C20" s="3">
        <v>30</v>
      </c>
      <c r="D20" s="3">
        <v>4</v>
      </c>
      <c r="E20" s="3">
        <v>2</v>
      </c>
      <c r="F20" s="3">
        <v>2</v>
      </c>
      <c r="G20" s="3">
        <v>2</v>
      </c>
      <c r="H20" s="3">
        <v>0</v>
      </c>
      <c r="I20" s="3">
        <v>2</v>
      </c>
      <c r="J20" s="3">
        <v>55</v>
      </c>
      <c r="K20" s="3">
        <v>0</v>
      </c>
      <c r="L20" s="4">
        <v>60</v>
      </c>
      <c r="M20" s="4">
        <v>40</v>
      </c>
      <c r="N20" s="4">
        <v>130</v>
      </c>
      <c r="O20" s="4">
        <v>115</v>
      </c>
      <c r="P20" s="4">
        <v>111</v>
      </c>
      <c r="Q20" s="4">
        <v>44</v>
      </c>
      <c r="R20" s="4">
        <v>158</v>
      </c>
      <c r="S20" s="4">
        <v>575</v>
      </c>
      <c r="T20" s="4">
        <v>59</v>
      </c>
      <c r="U20" s="4">
        <v>865</v>
      </c>
      <c r="V20" s="5">
        <f t="shared" ref="V20:AE20" si="18">B20*L20</f>
        <v>2400</v>
      </c>
      <c r="W20" s="5">
        <f t="shared" si="18"/>
        <v>1200</v>
      </c>
      <c r="X20" s="5">
        <f t="shared" si="18"/>
        <v>520</v>
      </c>
      <c r="Y20" s="5">
        <f t="shared" si="18"/>
        <v>230</v>
      </c>
      <c r="Z20" s="5">
        <f t="shared" si="18"/>
        <v>222</v>
      </c>
      <c r="AA20" s="5">
        <f t="shared" si="18"/>
        <v>88</v>
      </c>
      <c r="AB20" s="5">
        <f t="shared" si="18"/>
        <v>0</v>
      </c>
      <c r="AC20" s="5">
        <f t="shared" si="18"/>
        <v>1150</v>
      </c>
      <c r="AD20" s="5">
        <f t="shared" si="18"/>
        <v>3245</v>
      </c>
      <c r="AE20" s="5">
        <f t="shared" si="18"/>
        <v>0</v>
      </c>
      <c r="AF20" s="6">
        <f t="shared" si="1"/>
        <v>9055</v>
      </c>
      <c r="AG20" s="21">
        <v>45461</v>
      </c>
    </row>
    <row r="21" spans="1:33" ht="15.75" customHeight="1" x14ac:dyDescent="0.3">
      <c r="A21" s="21">
        <v>45462</v>
      </c>
      <c r="B21" s="3">
        <v>36</v>
      </c>
      <c r="C21" s="3">
        <v>20</v>
      </c>
      <c r="D21" s="3">
        <v>6</v>
      </c>
      <c r="E21" s="3">
        <v>2</v>
      </c>
      <c r="F21" s="3">
        <v>6</v>
      </c>
      <c r="G21" s="3">
        <v>4</v>
      </c>
      <c r="H21" s="3">
        <v>4</v>
      </c>
      <c r="I21" s="3">
        <v>2</v>
      </c>
      <c r="J21" s="3">
        <v>54</v>
      </c>
      <c r="K21" s="3">
        <v>0</v>
      </c>
      <c r="L21" s="4">
        <v>59</v>
      </c>
      <c r="M21" s="4">
        <v>40</v>
      </c>
      <c r="N21" s="4">
        <v>130</v>
      </c>
      <c r="O21" s="4">
        <v>115</v>
      </c>
      <c r="P21" s="4">
        <v>111</v>
      </c>
      <c r="Q21" s="4">
        <v>47</v>
      </c>
      <c r="R21" s="4">
        <v>158</v>
      </c>
      <c r="S21" s="4">
        <v>575</v>
      </c>
      <c r="T21" s="4">
        <v>59</v>
      </c>
      <c r="U21" s="4">
        <v>890</v>
      </c>
      <c r="V21" s="5">
        <f t="shared" ref="V21:AE21" si="19">B21*L21</f>
        <v>2124</v>
      </c>
      <c r="W21" s="5">
        <f t="shared" si="19"/>
        <v>800</v>
      </c>
      <c r="X21" s="5">
        <f t="shared" si="19"/>
        <v>780</v>
      </c>
      <c r="Y21" s="5">
        <f t="shared" si="19"/>
        <v>230</v>
      </c>
      <c r="Z21" s="5">
        <f t="shared" si="19"/>
        <v>666</v>
      </c>
      <c r="AA21" s="5">
        <f t="shared" si="19"/>
        <v>188</v>
      </c>
      <c r="AB21" s="5">
        <f t="shared" si="19"/>
        <v>632</v>
      </c>
      <c r="AC21" s="5">
        <f t="shared" si="19"/>
        <v>1150</v>
      </c>
      <c r="AD21" s="5">
        <f t="shared" si="19"/>
        <v>3186</v>
      </c>
      <c r="AE21" s="5">
        <f t="shared" si="19"/>
        <v>0</v>
      </c>
      <c r="AF21" s="6">
        <f t="shared" si="1"/>
        <v>9756</v>
      </c>
      <c r="AG21" s="21">
        <v>45462</v>
      </c>
    </row>
    <row r="22" spans="1:33" ht="15.75" customHeight="1" x14ac:dyDescent="0.3">
      <c r="A22" s="21">
        <v>45463</v>
      </c>
      <c r="B22" s="3">
        <v>38</v>
      </c>
      <c r="C22" s="3">
        <v>18</v>
      </c>
      <c r="D22" s="3">
        <v>4</v>
      </c>
      <c r="E22" s="3">
        <v>6</v>
      </c>
      <c r="F22" s="3">
        <v>8</v>
      </c>
      <c r="G22" s="3">
        <v>6</v>
      </c>
      <c r="H22" s="3">
        <v>4</v>
      </c>
      <c r="I22" s="3">
        <v>2</v>
      </c>
      <c r="J22" s="3">
        <v>55</v>
      </c>
      <c r="K22" s="3">
        <v>2</v>
      </c>
      <c r="L22" s="4">
        <v>60</v>
      </c>
      <c r="M22" s="4">
        <v>40</v>
      </c>
      <c r="N22" s="4">
        <v>125</v>
      </c>
      <c r="O22" s="4">
        <v>118</v>
      </c>
      <c r="P22" s="4">
        <v>122</v>
      </c>
      <c r="Q22" s="4">
        <v>45</v>
      </c>
      <c r="R22" s="4">
        <v>158</v>
      </c>
      <c r="S22" s="4">
        <v>575</v>
      </c>
      <c r="T22" s="4">
        <v>59</v>
      </c>
      <c r="U22" s="4">
        <v>890</v>
      </c>
      <c r="V22" s="5">
        <f t="shared" ref="V22:AE22" si="20">B22*L22</f>
        <v>2280</v>
      </c>
      <c r="W22" s="5">
        <f t="shared" si="20"/>
        <v>720</v>
      </c>
      <c r="X22" s="5">
        <f t="shared" si="20"/>
        <v>500</v>
      </c>
      <c r="Y22" s="5">
        <f t="shared" si="20"/>
        <v>708</v>
      </c>
      <c r="Z22" s="5">
        <f t="shared" si="20"/>
        <v>976</v>
      </c>
      <c r="AA22" s="5">
        <f t="shared" si="20"/>
        <v>270</v>
      </c>
      <c r="AB22" s="5">
        <f t="shared" si="20"/>
        <v>632</v>
      </c>
      <c r="AC22" s="5">
        <f t="shared" si="20"/>
        <v>1150</v>
      </c>
      <c r="AD22" s="5">
        <f t="shared" si="20"/>
        <v>3245</v>
      </c>
      <c r="AE22" s="5">
        <f t="shared" si="20"/>
        <v>1780</v>
      </c>
      <c r="AF22" s="6">
        <f t="shared" si="1"/>
        <v>12261</v>
      </c>
      <c r="AG22" s="21">
        <v>45463</v>
      </c>
    </row>
    <row r="23" spans="1:33" ht="15.75" customHeight="1" x14ac:dyDescent="0.3">
      <c r="A23" s="21">
        <v>45464</v>
      </c>
      <c r="B23" s="3">
        <v>48</v>
      </c>
      <c r="C23" s="3">
        <v>30</v>
      </c>
      <c r="D23" s="3">
        <v>8</v>
      </c>
      <c r="E23" s="3">
        <v>2</v>
      </c>
      <c r="F23" s="3">
        <v>2</v>
      </c>
      <c r="G23" s="3">
        <v>8</v>
      </c>
      <c r="H23" s="3">
        <v>6</v>
      </c>
      <c r="I23" s="3">
        <v>4</v>
      </c>
      <c r="J23" s="3">
        <v>50</v>
      </c>
      <c r="K23" s="3">
        <v>2</v>
      </c>
      <c r="L23" s="4">
        <v>60</v>
      </c>
      <c r="M23" s="4">
        <v>40</v>
      </c>
      <c r="N23" s="4">
        <v>125</v>
      </c>
      <c r="O23" s="4">
        <v>118</v>
      </c>
      <c r="P23" s="4">
        <v>122</v>
      </c>
      <c r="Q23" s="4">
        <v>45</v>
      </c>
      <c r="R23" s="4">
        <v>142</v>
      </c>
      <c r="S23" s="4">
        <v>580</v>
      </c>
      <c r="T23" s="4">
        <v>60</v>
      </c>
      <c r="U23" s="4">
        <v>895</v>
      </c>
      <c r="V23" s="5">
        <f t="shared" ref="V23:AE23" si="21">B23*L23</f>
        <v>2880</v>
      </c>
      <c r="W23" s="5">
        <f t="shared" si="21"/>
        <v>1200</v>
      </c>
      <c r="X23" s="5">
        <f t="shared" si="21"/>
        <v>1000</v>
      </c>
      <c r="Y23" s="5">
        <f t="shared" si="21"/>
        <v>236</v>
      </c>
      <c r="Z23" s="5">
        <f t="shared" si="21"/>
        <v>244</v>
      </c>
      <c r="AA23" s="5">
        <f t="shared" si="21"/>
        <v>360</v>
      </c>
      <c r="AB23" s="5">
        <f t="shared" si="21"/>
        <v>852</v>
      </c>
      <c r="AC23" s="5">
        <f t="shared" si="21"/>
        <v>2320</v>
      </c>
      <c r="AD23" s="5">
        <f t="shared" si="21"/>
        <v>3000</v>
      </c>
      <c r="AE23" s="5">
        <f t="shared" si="21"/>
        <v>1790</v>
      </c>
      <c r="AF23" s="6">
        <f t="shared" si="1"/>
        <v>13882</v>
      </c>
      <c r="AG23" s="21">
        <v>45464</v>
      </c>
    </row>
    <row r="24" spans="1:33" ht="15.75" customHeight="1" x14ac:dyDescent="0.3">
      <c r="A24" s="21">
        <v>45465</v>
      </c>
      <c r="B24" s="3">
        <v>260</v>
      </c>
      <c r="C24" s="3">
        <v>90</v>
      </c>
      <c r="D24" s="3">
        <v>36</v>
      </c>
      <c r="E24" s="3">
        <v>26</v>
      </c>
      <c r="F24" s="3">
        <v>28</v>
      </c>
      <c r="G24" s="3">
        <v>94</v>
      </c>
      <c r="H24" s="3">
        <v>68</v>
      </c>
      <c r="I24" s="3">
        <v>18</v>
      </c>
      <c r="J24" s="3">
        <v>90</v>
      </c>
      <c r="K24" s="3">
        <v>6</v>
      </c>
      <c r="L24" s="4">
        <v>60</v>
      </c>
      <c r="M24" s="4">
        <v>40</v>
      </c>
      <c r="N24" s="4">
        <v>125</v>
      </c>
      <c r="O24" s="4">
        <v>118</v>
      </c>
      <c r="P24" s="4">
        <v>122</v>
      </c>
      <c r="Q24" s="4">
        <v>45</v>
      </c>
      <c r="R24" s="4">
        <v>142</v>
      </c>
      <c r="S24" s="4">
        <v>580</v>
      </c>
      <c r="T24" s="4">
        <v>60</v>
      </c>
      <c r="U24" s="4">
        <v>895</v>
      </c>
      <c r="V24" s="5">
        <f t="shared" ref="V24:AE24" si="22">B24*L24</f>
        <v>15600</v>
      </c>
      <c r="W24" s="5">
        <f t="shared" si="22"/>
        <v>3600</v>
      </c>
      <c r="X24" s="5">
        <f t="shared" si="22"/>
        <v>4500</v>
      </c>
      <c r="Y24" s="5">
        <f t="shared" si="22"/>
        <v>3068</v>
      </c>
      <c r="Z24" s="5">
        <f t="shared" si="22"/>
        <v>3416</v>
      </c>
      <c r="AA24" s="5">
        <f t="shared" si="22"/>
        <v>4230</v>
      </c>
      <c r="AB24" s="5">
        <f t="shared" si="22"/>
        <v>9656</v>
      </c>
      <c r="AC24" s="5">
        <f t="shared" si="22"/>
        <v>10440</v>
      </c>
      <c r="AD24" s="5">
        <f t="shared" si="22"/>
        <v>5400</v>
      </c>
      <c r="AE24" s="5">
        <f t="shared" si="22"/>
        <v>5370</v>
      </c>
      <c r="AF24" s="6">
        <f t="shared" si="1"/>
        <v>65280</v>
      </c>
      <c r="AG24" s="21">
        <v>45465</v>
      </c>
    </row>
    <row r="25" spans="1:33" ht="15.75" customHeight="1" x14ac:dyDescent="0.3">
      <c r="A25" s="21">
        <v>45466</v>
      </c>
      <c r="B25" s="3">
        <v>290</v>
      </c>
      <c r="C25" s="3">
        <v>116</v>
      </c>
      <c r="D25" s="3">
        <v>30</v>
      </c>
      <c r="E25" s="3">
        <v>20</v>
      </c>
      <c r="F25" s="3">
        <v>36</v>
      </c>
      <c r="G25" s="3">
        <v>100</v>
      </c>
      <c r="H25" s="3">
        <v>60</v>
      </c>
      <c r="I25" s="3">
        <v>20</v>
      </c>
      <c r="J25" s="3">
        <v>90</v>
      </c>
      <c r="K25" s="3">
        <v>10</v>
      </c>
      <c r="L25" s="4">
        <v>60</v>
      </c>
      <c r="M25" s="4">
        <v>40</v>
      </c>
      <c r="N25" s="4">
        <v>125</v>
      </c>
      <c r="O25" s="4">
        <v>118</v>
      </c>
      <c r="P25" s="4">
        <v>122</v>
      </c>
      <c r="Q25" s="4">
        <v>45</v>
      </c>
      <c r="R25" s="4">
        <v>130</v>
      </c>
      <c r="S25" s="4">
        <v>580</v>
      </c>
      <c r="T25" s="4">
        <v>60</v>
      </c>
      <c r="U25" s="4">
        <v>895</v>
      </c>
      <c r="V25" s="5">
        <f t="shared" ref="V25:AE25" si="23">B25*L25</f>
        <v>17400</v>
      </c>
      <c r="W25" s="5">
        <f t="shared" si="23"/>
        <v>4640</v>
      </c>
      <c r="X25" s="5">
        <f t="shared" si="23"/>
        <v>3750</v>
      </c>
      <c r="Y25" s="5">
        <f t="shared" si="23"/>
        <v>2360</v>
      </c>
      <c r="Z25" s="5">
        <f t="shared" si="23"/>
        <v>4392</v>
      </c>
      <c r="AA25" s="5">
        <f t="shared" si="23"/>
        <v>4500</v>
      </c>
      <c r="AB25" s="5">
        <f t="shared" si="23"/>
        <v>7800</v>
      </c>
      <c r="AC25" s="5">
        <f t="shared" si="23"/>
        <v>11600</v>
      </c>
      <c r="AD25" s="5">
        <f t="shared" si="23"/>
        <v>5400</v>
      </c>
      <c r="AE25" s="5">
        <f t="shared" si="23"/>
        <v>8950</v>
      </c>
      <c r="AF25" s="6">
        <f t="shared" si="1"/>
        <v>70792</v>
      </c>
      <c r="AG25" s="21">
        <v>45466</v>
      </c>
    </row>
    <row r="26" spans="1:33" ht="15.75" customHeight="1" x14ac:dyDescent="0.3">
      <c r="A26" s="21">
        <v>45467</v>
      </c>
      <c r="B26" s="3">
        <v>230</v>
      </c>
      <c r="C26" s="3">
        <v>96</v>
      </c>
      <c r="D26" s="3">
        <v>30</v>
      </c>
      <c r="E26" s="3">
        <v>18</v>
      </c>
      <c r="F26" s="3">
        <v>24</v>
      </c>
      <c r="G26" s="3">
        <v>54</v>
      </c>
      <c r="H26" s="3">
        <v>36</v>
      </c>
      <c r="I26" s="3">
        <v>22</v>
      </c>
      <c r="J26" s="3">
        <v>95</v>
      </c>
      <c r="K26" s="3">
        <v>11</v>
      </c>
      <c r="L26" s="4">
        <v>60</v>
      </c>
      <c r="M26" s="4">
        <v>40</v>
      </c>
      <c r="N26" s="4">
        <v>125</v>
      </c>
      <c r="O26" s="4">
        <v>118</v>
      </c>
      <c r="P26" s="4">
        <v>122</v>
      </c>
      <c r="Q26" s="4">
        <v>45</v>
      </c>
      <c r="R26" s="4">
        <v>130</v>
      </c>
      <c r="S26" s="4">
        <v>580</v>
      </c>
      <c r="T26" s="4">
        <v>60</v>
      </c>
      <c r="U26" s="4">
        <v>895</v>
      </c>
      <c r="V26" s="5">
        <f t="shared" ref="V26:AE26" si="24">B26*L26</f>
        <v>13800</v>
      </c>
      <c r="W26" s="5">
        <f t="shared" si="24"/>
        <v>3840</v>
      </c>
      <c r="X26" s="5">
        <f t="shared" si="24"/>
        <v>3750</v>
      </c>
      <c r="Y26" s="5">
        <f t="shared" si="24"/>
        <v>2124</v>
      </c>
      <c r="Z26" s="5">
        <f t="shared" si="24"/>
        <v>2928</v>
      </c>
      <c r="AA26" s="5">
        <f t="shared" si="24"/>
        <v>2430</v>
      </c>
      <c r="AB26" s="5">
        <f t="shared" si="24"/>
        <v>4680</v>
      </c>
      <c r="AC26" s="5">
        <f t="shared" si="24"/>
        <v>12760</v>
      </c>
      <c r="AD26" s="5">
        <f t="shared" si="24"/>
        <v>5700</v>
      </c>
      <c r="AE26" s="5">
        <f t="shared" si="24"/>
        <v>9845</v>
      </c>
      <c r="AF26" s="6">
        <f t="shared" si="1"/>
        <v>61857</v>
      </c>
      <c r="AG26" s="21">
        <v>45467</v>
      </c>
    </row>
    <row r="27" spans="1:33" ht="15.75" customHeight="1" x14ac:dyDescent="0.3">
      <c r="A27" s="21">
        <v>45468</v>
      </c>
      <c r="B27" s="3">
        <v>160</v>
      </c>
      <c r="C27" s="3">
        <v>60</v>
      </c>
      <c r="D27" s="3">
        <v>22</v>
      </c>
      <c r="E27" s="3">
        <v>10</v>
      </c>
      <c r="F27" s="3">
        <v>16</v>
      </c>
      <c r="G27" s="3">
        <v>40</v>
      </c>
      <c r="H27" s="3">
        <v>22</v>
      </c>
      <c r="I27" s="3">
        <v>20</v>
      </c>
      <c r="J27" s="3">
        <v>100</v>
      </c>
      <c r="K27" s="3">
        <v>12</v>
      </c>
      <c r="L27" s="4">
        <v>60</v>
      </c>
      <c r="M27" s="4">
        <v>40</v>
      </c>
      <c r="N27" s="4">
        <v>125</v>
      </c>
      <c r="O27" s="4">
        <v>118</v>
      </c>
      <c r="P27" s="4">
        <v>122</v>
      </c>
      <c r="Q27" s="4">
        <v>45</v>
      </c>
      <c r="R27" s="4">
        <v>130</v>
      </c>
      <c r="S27" s="4">
        <v>580</v>
      </c>
      <c r="T27" s="4">
        <v>60</v>
      </c>
      <c r="U27" s="4">
        <v>895</v>
      </c>
      <c r="V27" s="5">
        <f t="shared" ref="V27:AE27" si="25">B27*L27</f>
        <v>9600</v>
      </c>
      <c r="W27" s="5">
        <f t="shared" si="25"/>
        <v>2400</v>
      </c>
      <c r="X27" s="5">
        <f t="shared" si="25"/>
        <v>2750</v>
      </c>
      <c r="Y27" s="5">
        <f t="shared" si="25"/>
        <v>1180</v>
      </c>
      <c r="Z27" s="5">
        <f t="shared" si="25"/>
        <v>1952</v>
      </c>
      <c r="AA27" s="5">
        <f t="shared" si="25"/>
        <v>1800</v>
      </c>
      <c r="AB27" s="5">
        <f t="shared" si="25"/>
        <v>2860</v>
      </c>
      <c r="AC27" s="5">
        <f t="shared" si="25"/>
        <v>11600</v>
      </c>
      <c r="AD27" s="5">
        <f t="shared" si="25"/>
        <v>6000</v>
      </c>
      <c r="AE27" s="5">
        <f t="shared" si="25"/>
        <v>10740</v>
      </c>
      <c r="AF27" s="6">
        <f t="shared" si="1"/>
        <v>50882</v>
      </c>
      <c r="AG27" s="21">
        <v>45468</v>
      </c>
    </row>
    <row r="28" spans="1:33" ht="15.75" customHeight="1" x14ac:dyDescent="0.3">
      <c r="A28" s="21">
        <v>45469</v>
      </c>
      <c r="B28" s="3">
        <v>70</v>
      </c>
      <c r="C28" s="3">
        <v>16</v>
      </c>
      <c r="D28" s="3">
        <v>12</v>
      </c>
      <c r="E28" s="3">
        <v>8</v>
      </c>
      <c r="F28" s="3">
        <v>8</v>
      </c>
      <c r="G28" s="3">
        <v>12</v>
      </c>
      <c r="H28" s="3">
        <v>6</v>
      </c>
      <c r="I28" s="3">
        <v>2</v>
      </c>
      <c r="J28" s="3">
        <v>57</v>
      </c>
      <c r="K28" s="3">
        <v>0</v>
      </c>
      <c r="L28" s="4">
        <v>60</v>
      </c>
      <c r="M28" s="4">
        <v>40</v>
      </c>
      <c r="N28" s="4">
        <v>125</v>
      </c>
      <c r="O28" s="4">
        <v>118</v>
      </c>
      <c r="P28" s="4">
        <v>122</v>
      </c>
      <c r="Q28" s="4">
        <v>45</v>
      </c>
      <c r="R28" s="4">
        <v>130</v>
      </c>
      <c r="S28" s="4">
        <v>580</v>
      </c>
      <c r="T28" s="4">
        <v>60</v>
      </c>
      <c r="U28" s="4">
        <v>895</v>
      </c>
      <c r="V28" s="5">
        <f t="shared" ref="V28:AE28" si="26">B28*L28</f>
        <v>4200</v>
      </c>
      <c r="W28" s="5">
        <f t="shared" si="26"/>
        <v>640</v>
      </c>
      <c r="X28" s="5">
        <f t="shared" si="26"/>
        <v>1500</v>
      </c>
      <c r="Y28" s="5">
        <f t="shared" si="26"/>
        <v>944</v>
      </c>
      <c r="Z28" s="5">
        <f t="shared" si="26"/>
        <v>976</v>
      </c>
      <c r="AA28" s="5">
        <f t="shared" si="26"/>
        <v>540</v>
      </c>
      <c r="AB28" s="5">
        <f t="shared" si="26"/>
        <v>780</v>
      </c>
      <c r="AC28" s="5">
        <f t="shared" si="26"/>
        <v>1160</v>
      </c>
      <c r="AD28" s="5">
        <f t="shared" si="26"/>
        <v>3420</v>
      </c>
      <c r="AE28" s="5">
        <f t="shared" si="26"/>
        <v>0</v>
      </c>
      <c r="AF28" s="6">
        <f t="shared" si="1"/>
        <v>14160</v>
      </c>
      <c r="AG28" s="21">
        <v>45469</v>
      </c>
    </row>
    <row r="29" spans="1:33" ht="15.75" customHeight="1" x14ac:dyDescent="0.3">
      <c r="A29" s="21">
        <v>45470</v>
      </c>
      <c r="B29" s="3">
        <v>210</v>
      </c>
      <c r="C29" s="3">
        <v>40</v>
      </c>
      <c r="D29" s="3">
        <v>18</v>
      </c>
      <c r="E29" s="3">
        <v>10</v>
      </c>
      <c r="F29" s="3">
        <v>16</v>
      </c>
      <c r="G29" s="3">
        <v>12</v>
      </c>
      <c r="H29" s="3">
        <v>20</v>
      </c>
      <c r="I29" s="3">
        <v>4</v>
      </c>
      <c r="J29" s="3">
        <v>55</v>
      </c>
      <c r="K29" s="3">
        <v>0</v>
      </c>
      <c r="L29" s="4">
        <v>60</v>
      </c>
      <c r="M29" s="4">
        <v>40</v>
      </c>
      <c r="N29" s="4">
        <v>125</v>
      </c>
      <c r="O29" s="4">
        <v>118</v>
      </c>
      <c r="P29" s="4">
        <v>122</v>
      </c>
      <c r="Q29" s="4">
        <v>45</v>
      </c>
      <c r="R29" s="4">
        <v>130</v>
      </c>
      <c r="S29" s="4">
        <v>580</v>
      </c>
      <c r="T29" s="4">
        <v>60</v>
      </c>
      <c r="U29" s="4">
        <v>895</v>
      </c>
      <c r="V29" s="5">
        <f t="shared" ref="V29:AE29" si="27">B29*L29</f>
        <v>12600</v>
      </c>
      <c r="W29" s="5">
        <f t="shared" si="27"/>
        <v>1600</v>
      </c>
      <c r="X29" s="5">
        <f t="shared" si="27"/>
        <v>2250</v>
      </c>
      <c r="Y29" s="5">
        <f t="shared" si="27"/>
        <v>1180</v>
      </c>
      <c r="Z29" s="5">
        <f t="shared" si="27"/>
        <v>1952</v>
      </c>
      <c r="AA29" s="5">
        <f t="shared" si="27"/>
        <v>540</v>
      </c>
      <c r="AB29" s="5">
        <f t="shared" si="27"/>
        <v>2600</v>
      </c>
      <c r="AC29" s="5">
        <f t="shared" si="27"/>
        <v>2320</v>
      </c>
      <c r="AD29" s="5">
        <f t="shared" si="27"/>
        <v>3300</v>
      </c>
      <c r="AE29" s="5">
        <f t="shared" si="27"/>
        <v>0</v>
      </c>
      <c r="AF29" s="6">
        <f t="shared" si="1"/>
        <v>28342</v>
      </c>
      <c r="AG29" s="21">
        <v>45470</v>
      </c>
    </row>
    <row r="30" spans="1:33" ht="15.75" customHeight="1" x14ac:dyDescent="0.3">
      <c r="A30" s="21">
        <v>45471</v>
      </c>
      <c r="B30" s="3">
        <v>260</v>
      </c>
      <c r="C30" s="3">
        <v>60</v>
      </c>
      <c r="D30" s="3">
        <v>30</v>
      </c>
      <c r="E30" s="3">
        <v>24</v>
      </c>
      <c r="F30" s="3">
        <v>24</v>
      </c>
      <c r="G30" s="3">
        <v>18</v>
      </c>
      <c r="H30" s="3">
        <v>28</v>
      </c>
      <c r="I30" s="3">
        <v>8</v>
      </c>
      <c r="J30" s="3">
        <v>65</v>
      </c>
      <c r="K30" s="3">
        <v>4</v>
      </c>
      <c r="L30" s="4">
        <v>60</v>
      </c>
      <c r="M30" s="4">
        <v>40</v>
      </c>
      <c r="N30" s="4">
        <v>125</v>
      </c>
      <c r="O30" s="4">
        <v>118</v>
      </c>
      <c r="P30" s="4">
        <v>122</v>
      </c>
      <c r="Q30" s="4">
        <v>45</v>
      </c>
      <c r="R30" s="4">
        <v>130</v>
      </c>
      <c r="S30" s="4">
        <v>580</v>
      </c>
      <c r="T30" s="4">
        <v>60</v>
      </c>
      <c r="U30" s="4">
        <v>880</v>
      </c>
      <c r="V30" s="5">
        <f t="shared" ref="V30:AE30" si="28">B30*L30</f>
        <v>15600</v>
      </c>
      <c r="W30" s="5">
        <f t="shared" si="28"/>
        <v>2400</v>
      </c>
      <c r="X30" s="5">
        <f t="shared" si="28"/>
        <v>3750</v>
      </c>
      <c r="Y30" s="5">
        <f t="shared" si="28"/>
        <v>2832</v>
      </c>
      <c r="Z30" s="5">
        <f t="shared" si="28"/>
        <v>2928</v>
      </c>
      <c r="AA30" s="5">
        <f t="shared" si="28"/>
        <v>810</v>
      </c>
      <c r="AB30" s="5">
        <f t="shared" si="28"/>
        <v>3640</v>
      </c>
      <c r="AC30" s="5">
        <f t="shared" si="28"/>
        <v>4640</v>
      </c>
      <c r="AD30" s="5">
        <f t="shared" si="28"/>
        <v>3900</v>
      </c>
      <c r="AE30" s="5">
        <f t="shared" si="28"/>
        <v>3520</v>
      </c>
      <c r="AF30" s="6">
        <f t="shared" si="1"/>
        <v>44020</v>
      </c>
      <c r="AG30" s="21">
        <v>45471</v>
      </c>
    </row>
    <row r="31" spans="1:33" ht="15.75" customHeight="1" x14ac:dyDescent="0.3">
      <c r="A31" s="21">
        <v>45441</v>
      </c>
      <c r="B31" s="3">
        <v>160</v>
      </c>
      <c r="C31" s="3">
        <v>24</v>
      </c>
      <c r="D31" s="3">
        <v>14</v>
      </c>
      <c r="E31" s="3">
        <v>16</v>
      </c>
      <c r="F31" s="3">
        <v>18</v>
      </c>
      <c r="G31" s="3">
        <v>10</v>
      </c>
      <c r="H31" s="3">
        <v>20</v>
      </c>
      <c r="I31" s="3">
        <v>4</v>
      </c>
      <c r="J31" s="3">
        <v>52</v>
      </c>
      <c r="K31" s="3">
        <v>2</v>
      </c>
      <c r="L31" s="4">
        <v>65</v>
      </c>
      <c r="M31" s="4">
        <v>40</v>
      </c>
      <c r="N31" s="4">
        <v>125</v>
      </c>
      <c r="O31" s="4">
        <v>118</v>
      </c>
      <c r="P31" s="4">
        <v>122</v>
      </c>
      <c r="Q31" s="4">
        <v>45</v>
      </c>
      <c r="R31" s="4">
        <v>130</v>
      </c>
      <c r="S31" s="4">
        <v>580</v>
      </c>
      <c r="T31" s="4">
        <v>60</v>
      </c>
      <c r="U31" s="4">
        <v>880</v>
      </c>
      <c r="V31" s="5">
        <f t="shared" ref="V31:AE31" si="29">B31*L31</f>
        <v>10400</v>
      </c>
      <c r="W31" s="5">
        <f t="shared" si="29"/>
        <v>960</v>
      </c>
      <c r="X31" s="5">
        <f t="shared" si="29"/>
        <v>1750</v>
      </c>
      <c r="Y31" s="5">
        <f t="shared" si="29"/>
        <v>1888</v>
      </c>
      <c r="Z31" s="5">
        <f t="shared" si="29"/>
        <v>2196</v>
      </c>
      <c r="AA31" s="5">
        <f t="shared" si="29"/>
        <v>450</v>
      </c>
      <c r="AB31" s="5">
        <f t="shared" si="29"/>
        <v>2600</v>
      </c>
      <c r="AC31" s="5">
        <f t="shared" si="29"/>
        <v>2320</v>
      </c>
      <c r="AD31" s="5">
        <f t="shared" si="29"/>
        <v>3120</v>
      </c>
      <c r="AE31" s="5">
        <f t="shared" si="29"/>
        <v>1760</v>
      </c>
      <c r="AF31" s="6">
        <f t="shared" si="1"/>
        <v>27444</v>
      </c>
      <c r="AG31" s="21">
        <v>45441</v>
      </c>
    </row>
    <row r="32" spans="1:33" ht="15.75" customHeight="1" x14ac:dyDescent="0.3">
      <c r="A32" s="21">
        <v>45473</v>
      </c>
      <c r="B32" s="3">
        <v>156</v>
      </c>
      <c r="C32" s="3">
        <v>26</v>
      </c>
      <c r="D32" s="3">
        <v>16</v>
      </c>
      <c r="E32" s="3">
        <v>10</v>
      </c>
      <c r="F32" s="3">
        <v>12</v>
      </c>
      <c r="G32" s="3">
        <v>14</v>
      </c>
      <c r="H32" s="3">
        <v>22</v>
      </c>
      <c r="I32" s="3">
        <v>2</v>
      </c>
      <c r="J32" s="3">
        <v>54</v>
      </c>
      <c r="K32" s="3">
        <v>0</v>
      </c>
      <c r="L32" s="4">
        <v>65</v>
      </c>
      <c r="M32" s="4">
        <v>40</v>
      </c>
      <c r="N32" s="4">
        <v>125</v>
      </c>
      <c r="O32" s="4">
        <v>118</v>
      </c>
      <c r="P32" s="4">
        <v>122</v>
      </c>
      <c r="Q32" s="4">
        <v>45</v>
      </c>
      <c r="R32" s="4">
        <v>141</v>
      </c>
      <c r="S32" s="4">
        <v>580</v>
      </c>
      <c r="T32" s="4">
        <v>60</v>
      </c>
      <c r="U32" s="4">
        <v>880</v>
      </c>
      <c r="V32" s="5">
        <f t="shared" ref="V32:AE32" si="30">B32*L32</f>
        <v>10140</v>
      </c>
      <c r="W32" s="5">
        <f t="shared" si="30"/>
        <v>1040</v>
      </c>
      <c r="X32" s="5">
        <f t="shared" si="30"/>
        <v>2000</v>
      </c>
      <c r="Y32" s="5">
        <f t="shared" si="30"/>
        <v>1180</v>
      </c>
      <c r="Z32" s="5">
        <f t="shared" si="30"/>
        <v>1464</v>
      </c>
      <c r="AA32" s="5">
        <f t="shared" si="30"/>
        <v>630</v>
      </c>
      <c r="AB32" s="5">
        <f t="shared" si="30"/>
        <v>3102</v>
      </c>
      <c r="AC32" s="5">
        <f t="shared" si="30"/>
        <v>1160</v>
      </c>
      <c r="AD32" s="5">
        <f t="shared" si="30"/>
        <v>3240</v>
      </c>
      <c r="AE32" s="5">
        <f t="shared" si="30"/>
        <v>0</v>
      </c>
      <c r="AF32" s="6">
        <f t="shared" si="1"/>
        <v>23956</v>
      </c>
      <c r="AG32" s="21">
        <v>45473</v>
      </c>
    </row>
    <row r="33" spans="1:33" ht="15.75" customHeight="1" x14ac:dyDescent="0.3">
      <c r="A33" s="21">
        <v>45474</v>
      </c>
      <c r="B33" s="3">
        <v>130</v>
      </c>
      <c r="C33" s="3">
        <v>20</v>
      </c>
      <c r="D33" s="3">
        <v>12</v>
      </c>
      <c r="E33" s="3">
        <v>12</v>
      </c>
      <c r="F33" s="3">
        <v>14</v>
      </c>
      <c r="G33" s="3">
        <v>8</v>
      </c>
      <c r="H33" s="3">
        <v>16</v>
      </c>
      <c r="I33" s="3">
        <v>2</v>
      </c>
      <c r="J33" s="3">
        <v>55</v>
      </c>
      <c r="K33" s="3">
        <v>2</v>
      </c>
      <c r="L33" s="4">
        <v>65</v>
      </c>
      <c r="M33" s="4">
        <v>40</v>
      </c>
      <c r="N33" s="4">
        <v>126</v>
      </c>
      <c r="O33" s="4">
        <v>118</v>
      </c>
      <c r="P33" s="4">
        <v>118</v>
      </c>
      <c r="Q33" s="4">
        <v>45</v>
      </c>
      <c r="R33" s="4">
        <v>141</v>
      </c>
      <c r="S33" s="4">
        <v>580</v>
      </c>
      <c r="T33" s="4">
        <v>60</v>
      </c>
      <c r="U33" s="4">
        <v>880</v>
      </c>
      <c r="V33" s="5">
        <f t="shared" ref="V33:AE33" si="31">B33*L33</f>
        <v>8450</v>
      </c>
      <c r="W33" s="5">
        <f t="shared" si="31"/>
        <v>800</v>
      </c>
      <c r="X33" s="5">
        <f t="shared" si="31"/>
        <v>1512</v>
      </c>
      <c r="Y33" s="5">
        <f t="shared" si="31"/>
        <v>1416</v>
      </c>
      <c r="Z33" s="5">
        <f t="shared" si="31"/>
        <v>1652</v>
      </c>
      <c r="AA33" s="5">
        <f t="shared" si="31"/>
        <v>360</v>
      </c>
      <c r="AB33" s="5">
        <f t="shared" si="31"/>
        <v>2256</v>
      </c>
      <c r="AC33" s="5">
        <f t="shared" si="31"/>
        <v>1160</v>
      </c>
      <c r="AD33" s="5">
        <f t="shared" si="31"/>
        <v>3300</v>
      </c>
      <c r="AE33" s="5">
        <f t="shared" si="31"/>
        <v>1760</v>
      </c>
      <c r="AF33" s="6">
        <f t="shared" si="1"/>
        <v>22666</v>
      </c>
      <c r="AG33" s="21">
        <v>45474</v>
      </c>
    </row>
    <row r="34" spans="1:33" ht="15.75" customHeight="1" x14ac:dyDescent="0.3">
      <c r="A34" s="7"/>
      <c r="B34" s="8">
        <f t="shared" ref="B34:U34" si="32">AVERAGE(B3:B33)</f>
        <v>100.83870967741936</v>
      </c>
      <c r="C34" s="8">
        <f t="shared" si="32"/>
        <v>41.161290322580648</v>
      </c>
      <c r="D34" s="8">
        <f t="shared" si="32"/>
        <v>14.32258064516129</v>
      </c>
      <c r="E34" s="8">
        <f t="shared" si="32"/>
        <v>10.64516129032258</v>
      </c>
      <c r="F34" s="8">
        <f t="shared" si="32"/>
        <v>16.516129032258064</v>
      </c>
      <c r="G34" s="8">
        <f t="shared" si="32"/>
        <v>23.225806451612904</v>
      </c>
      <c r="H34" s="8">
        <f t="shared" si="32"/>
        <v>18.322580645161292</v>
      </c>
      <c r="I34" s="8">
        <f t="shared" si="32"/>
        <v>6.161290322580645</v>
      </c>
      <c r="J34" s="8">
        <f t="shared" si="32"/>
        <v>62.806451612903224</v>
      </c>
      <c r="K34" s="8">
        <f t="shared" si="32"/>
        <v>3.161290322580645</v>
      </c>
      <c r="L34" s="9">
        <f t="shared" si="32"/>
        <v>59.451612903225808</v>
      </c>
      <c r="M34" s="9">
        <f t="shared" si="32"/>
        <v>40.193548387096776</v>
      </c>
      <c r="N34" s="9">
        <f t="shared" si="32"/>
        <v>125.19354838709677</v>
      </c>
      <c r="O34" s="9">
        <f t="shared" si="32"/>
        <v>116.16129032258064</v>
      </c>
      <c r="P34" s="9">
        <f t="shared" si="32"/>
        <v>115.16129032258064</v>
      </c>
      <c r="Q34" s="9">
        <f t="shared" si="32"/>
        <v>44.12903225806452</v>
      </c>
      <c r="R34" s="9">
        <f t="shared" si="32"/>
        <v>151.41935483870967</v>
      </c>
      <c r="S34" s="9">
        <f t="shared" si="32"/>
        <v>575</v>
      </c>
      <c r="T34" s="9">
        <f t="shared" si="32"/>
        <v>59.87096774193548</v>
      </c>
      <c r="U34" s="9">
        <f t="shared" si="32"/>
        <v>874.35483870967744</v>
      </c>
      <c r="V34" s="10">
        <f t="shared" ref="V34:AF34" si="33">SUM(V3:V33)</f>
        <v>188124</v>
      </c>
      <c r="W34" s="10">
        <f t="shared" si="33"/>
        <v>51206</v>
      </c>
      <c r="X34" s="10">
        <f t="shared" si="33"/>
        <v>55152</v>
      </c>
      <c r="Y34" s="10">
        <f t="shared" si="33"/>
        <v>38436</v>
      </c>
      <c r="Z34" s="10">
        <f t="shared" si="33"/>
        <v>59226</v>
      </c>
      <c r="AA34" s="10">
        <f t="shared" si="33"/>
        <v>32046</v>
      </c>
      <c r="AB34" s="10">
        <f t="shared" si="33"/>
        <v>83994</v>
      </c>
      <c r="AC34" s="10">
        <f t="shared" si="33"/>
        <v>109585</v>
      </c>
      <c r="AD34" s="10">
        <f t="shared" si="33"/>
        <v>116603</v>
      </c>
      <c r="AE34" s="10">
        <f t="shared" si="33"/>
        <v>85970</v>
      </c>
      <c r="AF34" s="11">
        <f t="shared" si="33"/>
        <v>820342</v>
      </c>
      <c r="AG34" s="12"/>
    </row>
    <row r="35" spans="1:33" ht="15.75" customHeight="1" x14ac:dyDescent="0.3">
      <c r="A35" s="3"/>
      <c r="B35" s="2" t="s">
        <v>4</v>
      </c>
      <c r="C35" s="2" t="s">
        <v>5</v>
      </c>
      <c r="D35" s="2" t="s">
        <v>6</v>
      </c>
      <c r="E35" s="2" t="s">
        <v>7</v>
      </c>
      <c r="F35" s="2" t="s">
        <v>8</v>
      </c>
      <c r="G35" s="2" t="s">
        <v>9</v>
      </c>
      <c r="H35" s="2" t="s">
        <v>10</v>
      </c>
      <c r="I35" s="2" t="s">
        <v>11</v>
      </c>
      <c r="J35" s="2" t="s">
        <v>12</v>
      </c>
      <c r="K35" s="2" t="s">
        <v>13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2" t="s">
        <v>4</v>
      </c>
      <c r="W35" s="2" t="s">
        <v>5</v>
      </c>
      <c r="X35" s="2" t="s">
        <v>6</v>
      </c>
      <c r="Y35" s="2" t="s">
        <v>7</v>
      </c>
      <c r="Z35" s="2" t="s">
        <v>8</v>
      </c>
      <c r="AA35" s="2" t="s">
        <v>9</v>
      </c>
      <c r="AB35" s="2" t="s">
        <v>10</v>
      </c>
      <c r="AC35" s="2" t="s">
        <v>11</v>
      </c>
      <c r="AD35" s="2" t="s">
        <v>12</v>
      </c>
      <c r="AE35" s="2" t="s">
        <v>13</v>
      </c>
      <c r="AF35" s="13" t="s">
        <v>15</v>
      </c>
      <c r="AG35" s="14">
        <f>SUM(AF3:AF33)/31</f>
        <v>26462.645161290322</v>
      </c>
    </row>
    <row r="36" spans="1:33" ht="15.75" customHeight="1" x14ac:dyDescent="0.25">
      <c r="A36" s="15"/>
      <c r="B36" s="3">
        <f t="shared" ref="B36:K36" si="34">SUM(B3:B33)</f>
        <v>3126</v>
      </c>
      <c r="C36" s="3">
        <f t="shared" si="34"/>
        <v>1276</v>
      </c>
      <c r="D36" s="3">
        <f t="shared" si="34"/>
        <v>444</v>
      </c>
      <c r="E36" s="3">
        <f t="shared" si="34"/>
        <v>330</v>
      </c>
      <c r="F36" s="3">
        <f t="shared" si="34"/>
        <v>512</v>
      </c>
      <c r="G36" s="3">
        <f t="shared" si="34"/>
        <v>720</v>
      </c>
      <c r="H36" s="3">
        <f t="shared" si="34"/>
        <v>568</v>
      </c>
      <c r="I36" s="3">
        <f t="shared" si="34"/>
        <v>191</v>
      </c>
      <c r="J36" s="3">
        <f t="shared" si="34"/>
        <v>1947</v>
      </c>
      <c r="K36" s="3">
        <f t="shared" si="34"/>
        <v>98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3" t="s">
        <v>16</v>
      </c>
      <c r="AG36" s="16">
        <f>STDEV(AF3:AF33)</f>
        <v>18619.132154047689</v>
      </c>
    </row>
    <row r="37" spans="1:33" ht="15.75" customHeight="1" x14ac:dyDescent="0.5">
      <c r="A37" s="15"/>
      <c r="B37" s="15"/>
      <c r="C37" s="17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3" t="s">
        <v>17</v>
      </c>
      <c r="AG37" s="14">
        <f>MIN(AF3:AF33)</f>
        <v>8951</v>
      </c>
    </row>
    <row r="38" spans="1:33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3" t="s">
        <v>18</v>
      </c>
      <c r="AG38" s="14">
        <f>MAX(AF3:AF33)</f>
        <v>70792</v>
      </c>
    </row>
    <row r="39" spans="1:33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ht="15.7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3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ht="15.7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ht="15.7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ht="15.7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5"/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ht="15.7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5"/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ht="15.7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5"/>
      <c r="Y47" s="15"/>
      <c r="Z47" s="15"/>
      <c r="AA47" s="15"/>
      <c r="AB47" s="15"/>
      <c r="AC47" s="15"/>
      <c r="AD47" s="15"/>
      <c r="AE47" s="15"/>
      <c r="AF47" s="15"/>
      <c r="AG47" s="15"/>
    </row>
    <row r="48" spans="1:33" ht="15.7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ht="15.7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5"/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ht="15.7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ht="15.7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5"/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ht="15.7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ht="15.7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1:33" ht="15.7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ht="15.7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1:33" ht="15.75" customHeight="1" x14ac:dyDescent="0.3">
      <c r="H60" s="1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ht="15.75" customHeight="1" x14ac:dyDescent="0.25">
      <c r="H61" s="3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1:33" ht="15.75" customHeight="1" x14ac:dyDescent="0.25">
      <c r="H62" s="3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ht="15.75" customHeight="1" x14ac:dyDescent="0.25">
      <c r="H63" s="3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5"/>
      <c r="Y63" s="15"/>
      <c r="Z63" s="15"/>
      <c r="AA63" s="15"/>
      <c r="AB63" s="15"/>
      <c r="AC63" s="15"/>
      <c r="AD63" s="15"/>
      <c r="AE63" s="15"/>
      <c r="AF63" s="15"/>
      <c r="AG63" s="15"/>
    </row>
    <row r="64" spans="1:33" ht="15.75" customHeight="1" x14ac:dyDescent="0.25">
      <c r="H64" s="3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8:33" ht="15.75" customHeight="1" x14ac:dyDescent="0.25">
      <c r="H65" s="3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5"/>
      <c r="Y65" s="15"/>
      <c r="Z65" s="15"/>
      <c r="AA65" s="15"/>
      <c r="AB65" s="15"/>
      <c r="AC65" s="15"/>
      <c r="AD65" s="15"/>
      <c r="AE65" s="15"/>
      <c r="AF65" s="15"/>
      <c r="AG65" s="15"/>
    </row>
    <row r="66" spans="8:33" ht="15.75" customHeight="1" x14ac:dyDescent="0.25">
      <c r="H66" s="3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8:33" ht="15.75" customHeight="1" x14ac:dyDescent="0.25">
      <c r="H67" s="3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5"/>
      <c r="Y67" s="15"/>
      <c r="Z67" s="15"/>
      <c r="AA67" s="15"/>
      <c r="AB67" s="15"/>
      <c r="AC67" s="15"/>
      <c r="AD67" s="15"/>
      <c r="AE67" s="15"/>
      <c r="AF67" s="15"/>
      <c r="AG67" s="15"/>
    </row>
    <row r="68" spans="8:33" ht="15.75" customHeight="1" x14ac:dyDescent="0.25">
      <c r="H68" s="3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8:33" ht="15.75" customHeight="1" x14ac:dyDescent="0.25">
      <c r="H69" s="3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5"/>
      <c r="Y69" s="15"/>
      <c r="Z69" s="15"/>
      <c r="AA69" s="15"/>
      <c r="AB69" s="15"/>
      <c r="AC69" s="15"/>
      <c r="AD69" s="15"/>
      <c r="AE69" s="15"/>
      <c r="AF69" s="15"/>
      <c r="AG69" s="15"/>
    </row>
    <row r="70" spans="8:33" ht="15.75" customHeight="1" x14ac:dyDescent="0.25">
      <c r="H70" s="3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8:33" ht="15.75" customHeight="1" x14ac:dyDescent="0.25">
      <c r="H71" s="3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8:33" ht="15.75" customHeight="1" x14ac:dyDescent="0.25">
      <c r="H72" s="3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8:33" ht="15.75" customHeight="1" x14ac:dyDescent="0.25">
      <c r="H73" s="3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15"/>
      <c r="Z73" s="15"/>
      <c r="AA73" s="15"/>
      <c r="AB73" s="15"/>
      <c r="AC73" s="15"/>
      <c r="AD73" s="15"/>
      <c r="AE73" s="15"/>
      <c r="AF73" s="15"/>
      <c r="AG73" s="15"/>
    </row>
    <row r="74" spans="8:33" ht="15.75" customHeight="1" x14ac:dyDescent="0.25">
      <c r="H74" s="3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8:33" ht="15.75" customHeight="1" x14ac:dyDescent="0.25">
      <c r="H75" s="3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 spans="8:33" ht="15.75" customHeight="1" x14ac:dyDescent="0.25">
      <c r="H76" s="3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8:33" ht="15.75" customHeight="1" x14ac:dyDescent="0.25">
      <c r="H77" s="3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8:33" ht="15.75" customHeight="1" x14ac:dyDescent="0.25">
      <c r="H78" s="3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8:33" ht="15.75" customHeight="1" x14ac:dyDescent="0.3">
      <c r="H79" s="3"/>
      <c r="I79" s="15"/>
      <c r="J79" s="15"/>
      <c r="K79" s="20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8:33" ht="15.75" customHeight="1" x14ac:dyDescent="0.25">
      <c r="H80" s="3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ht="15.75" customHeight="1" x14ac:dyDescent="0.25">
      <c r="H81" s="3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1:33" ht="15.75" customHeight="1" x14ac:dyDescent="0.25">
      <c r="H82" s="3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ht="15.75" customHeight="1" x14ac:dyDescent="0.25">
      <c r="H83" s="3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1:33" ht="15.75" customHeight="1" x14ac:dyDescent="0.25">
      <c r="H84" s="3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ht="15.75" customHeight="1" x14ac:dyDescent="0.25">
      <c r="H85" s="3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1:33" ht="15.75" customHeight="1" x14ac:dyDescent="0.25">
      <c r="H86" s="3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ht="15.75" customHeight="1" x14ac:dyDescent="0.25">
      <c r="H87" s="3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1:33" ht="15.75" customHeight="1" x14ac:dyDescent="0.25">
      <c r="H88" s="3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ht="15.75" customHeight="1" x14ac:dyDescent="0.25">
      <c r="H89" s="3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1:33" ht="15.75" customHeight="1" x14ac:dyDescent="0.25">
      <c r="H90" s="3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ht="15.75" customHeight="1" x14ac:dyDescent="0.25">
      <c r="H91" s="3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1:33" ht="15.7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ht="15.75" customHeight="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1:33" ht="15.75" customHeight="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ht="15.75" customHeight="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1:33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1:33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1:33" ht="15.75" customHeight="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ht="15.75" customHeight="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1:33" ht="15.75" customHeight="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1:33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1:33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1:33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1:33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1:33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ht="15.75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 spans="1:33" ht="15.75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 spans="1:33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 spans="1:33" ht="15.75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ht="15.75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 spans="1:33" ht="15.75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 spans="1:33" ht="15.75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ht="15.75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spans="1:33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spans="1:33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spans="1:33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spans="1:33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spans="1:33" ht="15.75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spans="1:33" ht="15.75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ht="15.75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spans="1:33" ht="15.75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ht="15.75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spans="1:33" ht="15.75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spans="1:33" ht="15.75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spans="1:33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spans="1:33" ht="15.75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spans="1:33" ht="15.75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spans="1:33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spans="1:33" ht="15.75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spans="1:33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spans="1:33" ht="15.75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spans="1:33" ht="15.75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spans="1:33" ht="15.75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spans="1:33" ht="15.75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spans="1:33" ht="15.75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ht="15.75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ht="15.75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ht="15.75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ht="15.75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ht="15.75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ht="15.75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ht="15.75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ht="15.75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ht="15.75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ht="15.75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ht="15.75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ht="15.75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ht="15.75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ht="15.75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ht="15.75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ht="15.75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ht="15.75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ht="15.75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ht="15.75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ht="15.75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ht="15.75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ht="15.75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ht="15.75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spans="1:33" ht="15.75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spans="1:33" ht="15.75" customHeight="1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spans="1:33" ht="15.75" customHeight="1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spans="1:33" ht="15.75" customHeight="1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spans="1:33" ht="15.75" customHeight="1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spans="1:33" ht="15.75" customHeight="1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spans="1:33" ht="15.75" customHeight="1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spans="1:33" ht="15.75" customHeight="1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spans="1:33" ht="15.75" customHeight="1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spans="1:33" ht="15.75" customHeight="1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spans="1:33" ht="15.75" customHeight="1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spans="1:33" ht="15.75" customHeight="1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spans="1:33" ht="15.75" customHeigh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spans="1:33" ht="15.75" customHeight="1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spans="1:33" ht="15.75" customHeight="1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spans="1:33" ht="15.75" customHeight="1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spans="1:33" ht="15.75" customHeight="1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spans="1:33" ht="15.75" customHeight="1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spans="1:33" ht="15.75" customHeight="1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spans="1:33" ht="15.75" customHeight="1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spans="1:33" ht="15.75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spans="1:33" ht="15.75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spans="1:33" ht="15.75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spans="1:33" ht="15.75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spans="1:33" ht="15.75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spans="1:33" ht="15.75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spans="1:33" ht="15.75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spans="1:33" ht="15.75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spans="1:33" ht="15.75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spans="1:33" ht="15.75" customHeight="1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spans="1:33" ht="15.75" customHeight="1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spans="1:33" ht="15.75" customHeight="1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spans="1:33" ht="15.75" customHeight="1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spans="1:33" ht="15.75" customHeight="1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spans="1:33" ht="15.75" customHeight="1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spans="1:33" ht="15.75" customHeight="1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spans="1:33" ht="15.75" customHeight="1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spans="1:33" ht="15.75" customHeight="1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spans="1:33" ht="15.75" customHeight="1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spans="1:33" ht="15.75" customHeight="1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spans="1:33" ht="15.75" customHeight="1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spans="1:33" ht="15.75" customHeight="1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spans="1:33" ht="15.75" customHeight="1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spans="1:33" ht="15.75" customHeight="1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spans="1:33" ht="15.75" customHeight="1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spans="1:33" ht="15.75" customHeight="1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spans="1:33" ht="15.75" customHeight="1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spans="1:33" ht="15.75" customHeight="1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spans="1:33" ht="15.75" customHeight="1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spans="1:33" ht="15.75" customHeight="1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spans="1:33" ht="15.75" customHeight="1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spans="1:33" ht="15.75" customHeight="1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spans="1:33" ht="15.75" customHeight="1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spans="1:33" ht="15.75" customHeight="1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spans="1:33" ht="15.75" customHeight="1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spans="1:33" ht="15.75" customHeight="1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spans="1:33" ht="15.75" customHeight="1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spans="1:33" ht="15.75" customHeight="1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spans="1:33" ht="15.75" customHeight="1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spans="1:33" ht="15.75" customHeight="1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spans="1:33" ht="15.75" customHeight="1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spans="1:33" ht="15.75" customHeight="1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spans="1:33" ht="15.75" customHeight="1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spans="1:33" ht="15.75" customHeight="1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spans="1:33" ht="15.75" customHeight="1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spans="1:33" ht="15.75" customHeight="1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spans="1:33" ht="15.75" customHeight="1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spans="1:33" ht="15.75" customHeight="1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spans="1:33" ht="15.75" customHeight="1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spans="1:33" ht="15.75" customHeight="1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spans="1:33" ht="15.75" customHeight="1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spans="1:33" ht="15.75" customHeight="1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spans="1:33" ht="15.75" customHeight="1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spans="1:33" ht="15.75" customHeight="1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spans="1:33" ht="15.75" customHeight="1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spans="1:33" ht="15.75" customHeight="1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spans="1:33" ht="15.75" customHeight="1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spans="1:33" ht="15.75" customHeight="1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spans="1:33" ht="15.75" customHeight="1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spans="1:33" ht="15.75" customHeight="1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spans="1:33" ht="15.7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spans="1:33" ht="15.7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spans="1:33" ht="15.7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spans="1:33" ht="15.7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spans="1:33" ht="15.7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spans="1:33" ht="15.7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spans="1:33" ht="15.7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spans="1:33" ht="15.7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spans="1:33" ht="15.7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spans="1:33" ht="15.7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spans="1:33" ht="15.7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spans="1:33" ht="15.7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spans="1:33" ht="15.7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spans="1:33" ht="15.7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spans="1:33" ht="15.7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spans="1:33" ht="15.7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spans="1:33" ht="15.7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spans="1:33" ht="15.7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spans="1:33" ht="15.7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spans="1:33" ht="15.7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spans="1:33" ht="15.7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spans="1:33" ht="15.7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spans="1:33" ht="15.7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spans="1:33" ht="15.7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spans="1:33" ht="15.7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spans="1:33" ht="15.7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spans="1:33" ht="15.7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spans="1:33" ht="15.7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spans="1:33" ht="15.7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spans="1:33" ht="15.7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spans="1:33" ht="15.7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spans="1:33" ht="15.7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spans="1:33" ht="15.7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spans="1:33" ht="15.7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spans="1:33" ht="15.7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spans="1:33" ht="15.7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spans="1:33" ht="15.7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spans="1:33" ht="15.7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spans="1:33" ht="15.7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spans="1:33" ht="15.7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spans="1:33" ht="15.7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spans="1:33" ht="15.7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spans="1:33" ht="15.7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spans="1:33" ht="15.7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spans="1:33" ht="15.7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spans="1:33" ht="15.7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spans="1:33" ht="15.7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spans="1:33" ht="15.7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spans="1:33" ht="15.7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spans="1:33" ht="15.7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spans="1:33" ht="15.7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spans="1:33" ht="15.7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spans="1:33" ht="15.7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spans="1:33" ht="15.7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spans="1:33" ht="15.7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spans="1:33" ht="15.7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spans="1:33" ht="15.7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spans="1:33" ht="15.7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spans="1:33" ht="15.7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spans="1:33" ht="15.7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spans="1:33" ht="15.7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spans="1:33" ht="15.7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spans="1:33" ht="15.7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spans="1:33" ht="15.7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spans="1:33" ht="15.7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spans="1:33" ht="15.7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spans="1:33" ht="15.7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spans="1:33" ht="15.7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spans="1:33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spans="1:33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spans="1:33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spans="1:33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spans="1:33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spans="1:33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spans="1:33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spans="1:33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spans="1:33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spans="1:33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spans="1:33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spans="1:33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spans="1:33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spans="1:33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spans="1:33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spans="1:33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spans="1:33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spans="1:33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spans="1:33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spans="1:33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spans="1:33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spans="1:33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spans="1:33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spans="1:33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spans="1:33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spans="1:33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spans="1:33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spans="1:33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spans="1:33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spans="1:33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spans="1:33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spans="1:33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spans="1:33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spans="1:33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spans="1:33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spans="1:33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spans="1:33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spans="1:33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spans="1:33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spans="1:33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spans="1:33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spans="1:33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spans="1:33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spans="1:33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spans="1:33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spans="1:33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spans="1:33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spans="1:33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spans="1:33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spans="1:33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spans="1:33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spans="1:33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spans="1:33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spans="1:33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spans="1:33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spans="1:33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spans="1:33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spans="1:33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spans="1:33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spans="1:33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spans="1:33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spans="1:33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spans="1:33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spans="1:33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spans="1:33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spans="1:33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spans="1:33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spans="1:33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spans="1:33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spans="1:33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spans="1:33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spans="1:33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spans="1:33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spans="1:33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spans="1:33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spans="1:33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spans="1:33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spans="1:33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spans="1:33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spans="1:33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spans="1:33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spans="1:33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spans="1:33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spans="1:33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spans="1:33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spans="1:33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spans="1:33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spans="1:33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spans="1:33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spans="1:33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spans="1:33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spans="1:33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spans="1:33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spans="1:33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spans="1:33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spans="1:33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spans="1:33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spans="1:33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spans="1:33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spans="1:33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spans="1:33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spans="1:33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spans="1:33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spans="1:33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spans="1:33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spans="1:33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spans="1:33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spans="1:33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spans="1:33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spans="1:33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spans="1:33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spans="1:33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spans="1:33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spans="1:33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spans="1:33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spans="1:33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spans="1:33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spans="1:33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spans="1:33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spans="1:33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spans="1:33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spans="1:33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spans="1:33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spans="1:33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spans="1:33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spans="1:33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spans="1:33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spans="1:33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spans="1:33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spans="1:33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spans="1:33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spans="1:33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spans="1:33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spans="1:33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spans="1:33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spans="1:33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spans="1:33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spans="1:33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spans="1:33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spans="1:33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spans="1:33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spans="1:33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spans="1:33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spans="1:33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spans="1:33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spans="1:33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spans="1:33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spans="1:33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spans="1:33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spans="1:33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spans="1:33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spans="1:33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spans="1:33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spans="1:33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spans="1:33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spans="1:33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spans="1:33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spans="1:33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spans="1:33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spans="1:33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spans="1:33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spans="1:33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spans="1:33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spans="1:33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spans="1:33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spans="1:33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spans="1:33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spans="1:33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spans="1:33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spans="1:33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spans="1:33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spans="1:33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spans="1:33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spans="1:33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spans="1:33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spans="1:33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spans="1:33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spans="1:33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spans="1:33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spans="1:33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spans="1:33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spans="1:33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spans="1:33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spans="1:33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spans="1:33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spans="1:33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spans="1:33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spans="1:33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spans="1:33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spans="1:33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spans="1:33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spans="1:33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spans="1:33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spans="1:33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spans="1:33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spans="1:33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spans="1:33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spans="1:33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spans="1:33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spans="1:33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spans="1:33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spans="1:33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spans="1:33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spans="1:33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spans="1:33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spans="1:33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spans="1:33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spans="1:33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spans="1:33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spans="1:33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spans="1:33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spans="1:33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spans="1:33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spans="1:33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spans="1:33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spans="1:33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spans="1:33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spans="1:33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spans="1:33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spans="1:33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spans="1:33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spans="1:33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spans="1:33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spans="1:33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spans="1:33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spans="1:33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spans="1:33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spans="1:33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spans="1:33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spans="1:33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spans="1:33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spans="1:33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spans="1:33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spans="1:33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spans="1:33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spans="1:33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spans="1:33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spans="1:33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spans="1:33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spans="1:33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spans="1:33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spans="1:33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spans="1:33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spans="1:33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spans="1:33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spans="1:33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spans="1:33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spans="1:33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spans="1:33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spans="1:33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spans="1:33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spans="1:33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spans="1:33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spans="1:33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spans="1:33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spans="1:33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spans="1:33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spans="1:33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spans="1:33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spans="1:33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spans="1:33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spans="1:33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spans="1:33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spans="1:33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spans="1:33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spans="1:33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spans="1:33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spans="1:33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spans="1:33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spans="1:33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spans="1:33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spans="1:33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spans="1:33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spans="1:33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spans="1:33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spans="1:33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spans="1:33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spans="1:33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spans="1:33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spans="1:33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spans="1:33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spans="1:33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spans="1:33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spans="1:33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spans="1:33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spans="1:33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spans="1:33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spans="1:33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spans="1:33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spans="1:33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spans="1:33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spans="1:33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spans="1:33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spans="1:33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spans="1:33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spans="1:33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spans="1:33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spans="1:33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spans="1:33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spans="1:33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spans="1:33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spans="1:33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spans="1:33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spans="1:33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spans="1:33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spans="1:33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spans="1:33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spans="1:33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spans="1:33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spans="1:33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spans="1:33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spans="1:33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spans="1:33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spans="1:33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spans="1:33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spans="1:33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spans="1:33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spans="1:33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spans="1:33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spans="1:33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spans="1:33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spans="1:33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spans="1:33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spans="1:33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spans="1:33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spans="1:33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spans="1:33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spans="1:33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spans="1:33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spans="1:33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spans="1:33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spans="1:33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spans="1:33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spans="1:33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spans="1:33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spans="1:33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spans="1:33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spans="1:33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spans="1:33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spans="1:33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spans="1:33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spans="1:33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spans="1:33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spans="1:33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spans="1:33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spans="1:33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spans="1:33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spans="1:33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spans="1:33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spans="1:33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spans="1:33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spans="1:33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spans="1:33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spans="1:33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spans="1:33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spans="1:33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spans="1:33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spans="1:33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spans="1:33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spans="1:33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spans="1:33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spans="1:33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spans="1:33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spans="1:33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spans="1:33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spans="1:33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spans="1:33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spans="1:33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spans="1:33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spans="1:33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spans="1:33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spans="1:33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spans="1:33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spans="1:33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spans="1:33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spans="1:33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spans="1:33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spans="1:33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spans="1:33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spans="1:33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spans="1:33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spans="1:33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spans="1:33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spans="1:33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spans="1:33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spans="1:33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spans="1:33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spans="1:33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spans="1:33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spans="1:33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spans="1:33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spans="1:33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spans="1:33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spans="1:33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spans="1:33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spans="1:33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spans="1:33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spans="1:33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spans="1:33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spans="1:33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spans="1:33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spans="1:33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spans="1:33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spans="1:33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spans="1:33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spans="1:33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spans="1:33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spans="1:33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spans="1:33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spans="1:33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spans="1:33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spans="1:33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spans="1:33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spans="1:33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spans="1:33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spans="1:33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spans="1:33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spans="1:33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spans="1:33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spans="1:33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spans="1:33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spans="1:33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spans="1:33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spans="1:33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spans="1:33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spans="1:33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spans="1:33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spans="1:33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spans="1:33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spans="1:33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spans="1:33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spans="1:33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spans="1:33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spans="1:33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spans="1:33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spans="1:33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spans="1:33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spans="1:33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spans="1:33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spans="1:33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spans="1:33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spans="1:33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spans="1:33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spans="1:33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spans="1:33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spans="1:33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spans="1:33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spans="1:33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spans="1:33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spans="1:33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spans="1:33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spans="1:33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spans="1:33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spans="1:33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spans="1:33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spans="1:33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spans="1:33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spans="1:33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spans="1:33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spans="1:33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spans="1:33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spans="1:33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spans="1:33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spans="1:33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spans="1:33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spans="1:33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spans="1:33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spans="1:33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spans="1:33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spans="1:33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spans="1:33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spans="1:33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spans="1:33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spans="1:33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spans="1:33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spans="1:33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spans="1:33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spans="1:33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spans="1:33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spans="1:33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spans="1:33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spans="1:33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spans="1:33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spans="1:33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spans="1:33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spans="1:33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spans="1:33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spans="1:33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spans="1:33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spans="1:33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spans="1:33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spans="1:33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spans="1:33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spans="1:33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spans="1:33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spans="1:33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spans="1:33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spans="1:33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spans="1:33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spans="1:33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spans="1:33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spans="1:33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spans="1:33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spans="1:33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spans="1:33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spans="1:33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spans="1:33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spans="1:33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spans="1:33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spans="1:33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spans="1:33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spans="1:33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spans="1:33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spans="1:33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spans="1:33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spans="1:33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spans="1:33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spans="1:33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spans="1:33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spans="1:33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spans="1:33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spans="1:33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spans="1:33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spans="1:33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spans="1:33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spans="1:33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spans="1:33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spans="1:33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spans="1:33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spans="1:33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spans="1:33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spans="1:33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spans="1:33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spans="1:33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spans="1:33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spans="1:33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spans="1:33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spans="1:33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spans="1:33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spans="1:33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spans="1:33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spans="1:33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spans="1:33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spans="1:33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spans="1:33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spans="1:33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spans="1:33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spans="1:33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spans="1:33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spans="1:33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spans="1:33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spans="1:33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spans="1:33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spans="1:33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spans="1:33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spans="1:33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spans="1:33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spans="1:33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spans="1:33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spans="1:33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spans="1:33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spans="1:33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spans="1:33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spans="1:33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spans="1:33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spans="1:33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spans="1:33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spans="1:33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spans="1:33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spans="1:33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spans="1:33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spans="1:33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spans="1:33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spans="1:33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spans="1:33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spans="1:33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spans="1:33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spans="1:33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spans="1:33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spans="1:33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spans="1:33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spans="1:33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spans="1:33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spans="1:33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spans="1:33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spans="1:33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spans="1:33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spans="1:33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spans="1:33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spans="1:33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spans="1:33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spans="1:33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spans="1:33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spans="1:33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spans="1:33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spans="1:33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spans="1:33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spans="1:33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spans="1:33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spans="1:33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spans="1:33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spans="1:33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spans="1:33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spans="1:33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spans="1:33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spans="1:33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spans="1:33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spans="1:33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spans="1:33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spans="1:33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spans="1:33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spans="1:33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spans="1:33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spans="1:33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spans="1:33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spans="1:33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spans="1:33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spans="1:33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spans="1:33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spans="1:33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spans="1:33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spans="1:33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spans="1:33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spans="1:33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spans="1:33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spans="1:33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spans="1:33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spans="1:33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spans="1:33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spans="1:33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spans="1:33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spans="1:33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spans="1:33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spans="1:33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spans="1:33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spans="1:33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spans="1:33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spans="1:33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spans="1:33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spans="1:33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spans="1:33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spans="1:33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spans="1:33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spans="1:33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spans="1:33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spans="1:33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spans="1:33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spans="1:33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spans="1:33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spans="1:33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spans="1:33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spans="1:33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spans="1:33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spans="1:33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spans="1:33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spans="1:33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spans="1:33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spans="1:33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spans="1:33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spans="1:33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spans="1:33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spans="1:33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spans="1:33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spans="1:33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spans="1:33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spans="1:33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spans="1:33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spans="1:33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spans="1:33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spans="1:33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spans="1:33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spans="1:33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spans="1:33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spans="1:33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spans="1:33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spans="1:33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spans="1:33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spans="1:33" ht="15.7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Imran Ashraf</cp:lastModifiedBy>
  <dcterms:modified xsi:type="dcterms:W3CDTF">2024-07-29T09:02:33Z</dcterms:modified>
</cp:coreProperties>
</file>