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Zahra\Desktop\a analysis\"/>
    </mc:Choice>
  </mc:AlternateContent>
  <xr:revisionPtr revIDLastSave="0" documentId="13_ncr:1_{B93B4689-2FD3-498D-B3F6-B9E22BF4BE9C}" xr6:coauthVersionLast="47" xr6:coauthVersionMax="47" xr10:uidLastSave="{00000000-0000-0000-0000-000000000000}"/>
  <bookViews>
    <workbookView xWindow="-110" yWindow="-110" windowWidth="19420" windowHeight="10300" tabRatio="744" xr2:uid="{DA136C82-EE91-4BCE-BE8B-5C593CEFDF85}"/>
  </bookViews>
  <sheets>
    <sheet name="Total data lowest Answer" sheetId="1" r:id="rId1"/>
    <sheet name="Sheet1" sheetId="8" r:id="rId2"/>
    <sheet name="Analysis based on personal opin" sheetId="7" r:id="rId3"/>
    <sheet name="Creation Date  lowest Answer" sheetId="6" r:id="rId4"/>
    <sheet name="Sum Score" sheetId="2" r:id="rId5"/>
    <sheet name="variance  lowest Answer" sheetId="3" r:id="rId6"/>
    <sheet name="variance chart" sheetId="4" r:id="rId7"/>
    <sheet name="Sum character length" sheetId="5"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12" i="7" l="1"/>
  <c r="I112" i="7"/>
  <c r="J102" i="7"/>
  <c r="I102" i="7"/>
  <c r="J92" i="7"/>
  <c r="I92" i="7"/>
  <c r="J82" i="7"/>
  <c r="I82" i="7"/>
  <c r="J72" i="7"/>
  <c r="I72" i="7"/>
  <c r="J62" i="7"/>
  <c r="I62" i="7"/>
  <c r="J52" i="7"/>
  <c r="I52" i="7"/>
  <c r="J42" i="7"/>
  <c r="I42" i="7"/>
  <c r="J32" i="7"/>
  <c r="I32" i="7"/>
  <c r="J22" i="7"/>
  <c r="I22" i="7"/>
  <c r="J12" i="7"/>
  <c r="I12" i="7"/>
  <c r="J2" i="7"/>
  <c r="I2" i="7"/>
  <c r="J102" i="1"/>
  <c r="J92" i="1"/>
  <c r="J82" i="1"/>
  <c r="J72" i="1"/>
  <c r="J62" i="1"/>
  <c r="J112" i="1"/>
  <c r="J22" i="1"/>
  <c r="J32" i="1"/>
  <c r="J42" i="1"/>
  <c r="J52" i="1"/>
  <c r="J12" i="1"/>
  <c r="J2" i="1"/>
  <c r="I112" i="1"/>
  <c r="I102" i="1"/>
  <c r="I92" i="1"/>
  <c r="I82" i="1"/>
  <c r="I72" i="1"/>
  <c r="I62" i="1"/>
  <c r="I52" i="1"/>
  <c r="I42" i="1"/>
  <c r="I32" i="1"/>
  <c r="I22" i="1"/>
  <c r="I12" i="1"/>
  <c r="I2" i="1"/>
</calcChain>
</file>

<file path=xl/sharedStrings.xml><?xml version="1.0" encoding="utf-8"?>
<sst xmlns="http://schemas.openxmlformats.org/spreadsheetml/2006/main" count="514" uniqueCount="170">
  <si>
    <t>Id</t>
  </si>
  <si>
    <t>PostId</t>
  </si>
  <si>
    <t>Score</t>
  </si>
  <si>
    <t>Text</t>
  </si>
  <si>
    <t>CreationDate</t>
  </si>
  <si>
    <t>UserId</t>
  </si>
  <si>
    <t>I have an idea: Is it possible if we can run adb shell from within the android app. If yes, then I can get su permissions within adb by running 'su' command and then I can run executable. Please suggest.</t>
  </si>
  <si>
    <t>add your code so that we can understand your problem?</t>
  </si>
  <si>
    <t>@kiranBiradar Please explain a little more about how we can adhere SE policies for an app and Is it will enable access on diag port without fully rooting the device?</t>
  </si>
  <si>
    <t>I think he does need to use rawQuery here, but honestly I'm not quite sure what's going on in this code</t>
  </si>
  <si>
    <t>@davidgyoung You are right, thanks a lot your point indicated the lap in my app. I asked my client to tell me the name of the manufacturer whose beacon he is using . When he told me I came to know that beacon is based on ibeacon format . It resolved my issue .
I'll recommend each person reading this thread please confirm the beacon manufacturer before testing .</t>
  </si>
  <si>
    <t>How do you use `ConnectionsUtil` and its `Db `?</t>
  </si>
  <si>
    <t>Have you migrated to the new Places SDK?</t>
  </si>
  <si>
    <t>Yes, I have the `static String[]` of the tables. But, my implementation selects data from any of those tables. At the end, I would need a structure like a `HashMap&lt;String, String&gt;` to associate the 'ENGLISH_NAME' value with the 'TableName'</t>
  </si>
  <si>
    <t>consider RxLifecycle</t>
  </si>
  <si>
    <t>is it glans or `Gradle` in title?</t>
  </si>
  <si>
    <t>Tag</t>
  </si>
  <si>
    <t>Android</t>
  </si>
  <si>
    <t>The client is a webapp?</t>
  </si>
  <si>
    <t>Also as you are new to StackOverflow please check the How To Ask page and take the Tour so to see how to post questions in the required way in StackOverflow</t>
  </si>
  <si>
    <t>Please try delete all the bin bundleAtifacts appx file and obj folder then create again and let me know the result.</t>
  </si>
  <si>
    <t>anyone found the answer ?</t>
  </si>
  <si>
    <t>As the exception says your MainForm does not have a constructor which takes 7 arguments.</t>
  </si>
  <si>
    <t>I found what is making the problem but still I can't figure out what is the problem or why it happen. I will update what I found in my question.</t>
  </si>
  <si>
    <t>Can you check the response status code
response.IsSuccessStatusCode. It is very important property which should be handled</t>
  </si>
  <si>
    <t>Do you want user to press pri?nt and then they select file</t>
  </si>
  <si>
    <t>Check if your process run yet, it can lock your file.</t>
  </si>
  <si>
    <t>Possible duplicate of [Calling a method every x minutes](https://stackoverflow.com/questions/13019433/calling-a-method-every-x-minutes)</t>
  </si>
  <si>
    <t>I found that currently there is no way to have an AppBar without Scaffold. Can't find the link to the post but there is an issue on github.</t>
  </si>
  <si>
    <t>does the appbar gets any other change except for the title? I mean does separate route have same appbar or different appbar?</t>
  </si>
  <si>
    <t>Seems hard to do this, I think i need to defined scaffold for each screen, thanks anyway</t>
  </si>
  <si>
    <t>thanks Let me know @oetoni</t>
  </si>
  <si>
    <t>also, this looks similar to what you want to do https://stackoverflow.com/questions/53957287/is-it-possible-to-pass-appbar-from-body-in-scaffold-widget</t>
  </si>
  <si>
    <t>Try to wrap your widget inside a gestureDetector and override the gestures to perform nothing.</t>
  </si>
  <si>
    <t>Hi @Jigar, yet no because I was off, but I plan this weekend to finish that task. I will reply here for sure</t>
  </si>
  <si>
    <t>@SethLadd In order, yes. Filters sound good, but what about the logging example where a listener is required to know when the request/response is ended? There could be multiple examples of these.</t>
  </si>
  <si>
    <t>@JaswantSingh unfortunately gestureDetector does not have any handler to handle multiple touches, and if to create a counter that counts number of pointers that are currently on the screen, and makes Dismissible widgets unavailable (except from currently selected), it does not work for simultaneous touches.</t>
  </si>
  <si>
    <t>@Xuzan i will, if problem solves i will definitely inform here. May anything wrong with my AVD or pc. When i run flutter app, it always go previous state of the app and i need to restart app again !</t>
  </si>
  <si>
    <t>C#</t>
  </si>
  <si>
    <t>Dart</t>
  </si>
  <si>
    <t>i have updated the question. I do not know if int can have nullable type like in c#</t>
  </si>
  <si>
    <t>That was fast. I included an fsx which shows the problem.</t>
  </si>
  <si>
    <t>this records comes from db C or D can be null or some int value</t>
  </si>
  <si>
    <t>Ah... sorry, I think I misunderstood the question then, I thought you were asking for code samples on how to do it... Anyway, as I recall, we covered this sort of stuff in year 11 physics, perhaps picking up a textbook or two might be a good start.</t>
  </si>
  <si>
    <t>Then in your desired result you should have `C = null` instead of `C = None` and you can map it as ajuch suggests, to int? just setting it to null when it's none.</t>
  </si>
  <si>
    <t>No, that's what Option is for...</t>
  </si>
  <si>
    <t>I'm having trouble understanding your question. Could you maybe provide a minimal but complete sample code together with some input and desired output. Something that I can copy &amp; paste into an F# program? (In your question you don't define `wherecondition` and `whereChainOperator`, for example.)</t>
  </si>
  <si>
    <t>This is a good staring point. Also good suggestions from everyone else. Thanks a ton, everyone</t>
  </si>
  <si>
    <t>if you find out you really love being a developer, I would follow the Pragmatic Programmer's advice and learn 1 language/year. It will stretch your mind about how to solve problems.</t>
  </si>
  <si>
    <t>If you want to do it accurately, and want to do it yourself, but don't understand the math involved, there's not too much anyone can do for you. First you need to understand what you are trying to model before you can attempt to model it.</t>
  </si>
  <si>
    <t>F#</t>
  </si>
  <si>
    <t>WebMethods? I FEEL YOUR PAIN!!!</t>
  </si>
  <si>
    <t>Well, you simply make sure `display()` sits inside `render()`, and `this.state.allProductsDummy` inside `display()`</t>
  </si>
  <si>
    <t>Without knowing what you're trying to do, it's not possible to answer this question.
I suggest updating the question with info about the size of your project, how many tables you think you'll have, how many records, etc.</t>
  </si>
  <si>
    <t>Hello, thanks for your reply. I actually tried that but when I did that, when I click, it doesn't check any :( I'll update the code to show you what I did @kenmistry</t>
  </si>
  <si>
    <t>You should add more details about your edit on September 4. Specifying List&lt;UglyProblem&gt; instead of only List in the @OneToMany(mappedBy="person") mapping changes the nature of the problem, since I think we previously assumed you wanted to map a Person to a list of Problems (not Ugl</t>
  </si>
  <si>
    <t>Yes my JavaScript works fine. And I think the js error wonâ€™t effect my native buttonâ€™s functionality. I am still so confused</t>
  </si>
  <si>
    <t>instead of having the same state for both checkboxes, you'll need separate states for this. can you try adding states `checked1` and `checked2`, arranging them accordingly to their respective checkboxes?</t>
  </si>
  <si>
    <t>Why are the variable names important to you?</t>
  </si>
  <si>
    <t>The problem isn't using a utility class, it's having an implicit communication channel where multiple instances of a consumer could step on each other. For example, it's very common to run tests in parallel, and they each need their own copy of the move list.</t>
  </si>
  <si>
    <t>Do you know that `render()` is auto called for you everytime `state` changed?</t>
  </si>
  <si>
    <t>Java</t>
  </si>
  <si>
    <t>You need to return the result at the end</t>
  </si>
  <si>
    <t>@Nandy, why not re-render the same html page in your post route. It's the simplest i could think</t>
  </si>
  <si>
    <t>Ok, I tested on Google API console, it did worked for me though.</t>
  </si>
  <si>
    <t>Please add your complete html code?</t>
  </si>
  <si>
    <t>JavaScript</t>
  </si>
  <si>
    <t>Obviously, you're still on Eclipse 2018-12 (4.10) instead of Eclipse 2019-03 (4.11) (see JAR file names containing `..._5.3.1.v20181005-...` instead of `..._5.4.0.v20190212-...`). Please [upgrade](https://wiki.eclipse.org/FAQ_How_do_I_upgrade_Eclipse_IDE%3F#Always_enable_major_upgrades).</t>
  </si>
  <si>
    <t>@DaveyDaveDave I'd say that duplicate wouldn't help much in this case. There's no answer in there that would help here.</t>
  </si>
  <si>
    <t>related: http://stackoverflow.com/questions/8803149/how-to-web-inf-spring-webmvc-config-xml-configuration-in-spring-junit-tests-corr</t>
  </si>
  <si>
    <t>I would recommend to keep file operations out of your unittests, this way the unittests are independend of a real environment with existing paths and they keep running fast. Just build an interface for all file operations, call this interface from your code and inside the unittest you can check whether the expected file operations where triggered.</t>
  </si>
  <si>
    <t>1)  You should really remove your personal contact information from here. 2)  It would help tons if you provided the test class you were talking about; from what it sounds like, the file path simply doesn't exist.  But we also don't fully understand how you're invoking the test.</t>
  </si>
  <si>
    <t>You're factory could have it's own factories for each type it might construct (an Integer factory, a String factory, etc) but, you're right, that's veering toward overly complicated. You're assert instanceof test is probably the best way to go.</t>
  </si>
  <si>
    <t>This looks like duplicate of post http://stackoverflow.com/questions/2457239/injecting-mockito-mocks-into-a-spring-bean, and http://stackoverflow.com/questions/19808326/how-to-inject-a-mock-in-a-spring-context</t>
  </si>
  <si>
    <t>@amitmah :-) Thanks a lot. I'll go through the answer that you posted.. Appreciate the help.</t>
  </si>
  <si>
    <t>1st why do you write such hard to test code? Why there is in Registry class  method getHelper() that returns new instance of another class that use static factory to get a service? Maybe would be good to try refactor the code and everything would be more easier. Good luck</t>
  </si>
  <si>
    <t>Okay. I solved it. Added @Before annotation + `MockitoAnnotations.initMocks(this);
        rankingSystemService = new RankingSystemService(contentFileRetrieverService);` Thanks guys.</t>
  </si>
  <si>
    <t>Junit</t>
  </si>
  <si>
    <t>They're not guaranteed to be fitted between the start and end dates because you're using a probability distribution with infinite support. As long as you use the random number returned from the distribution unchanged as a key, you're going to have this problem.</t>
  </si>
  <si>
    <t>Every nonzero value in a represent a block of instances. I need to sum up any nonzero value adjacent to each other to observe the length of the instances. Summing all elements would not help my objectives since I need it to be separate. 0 in the list means that there is a break in instances occurance. Hope you get what I mean</t>
  </si>
  <si>
    <t>Please fix your code formatting and tell us what framework you are using.</t>
  </si>
  <si>
    <t>@Furkat Gafurov can you show us all urls conf of your project?</t>
  </si>
  <si>
    <t>You don't even need a dictionary, check my answer below!</t>
  </si>
  <si>
    <t>I don't understand the last two lines of your "sliding" array. From the first three it looks like you have the array`a[0]` moving to the left (although they differ at `a[5]`, as `a[5] = 8`) but then the two last lines seem to contradict that, as `[14, 3, 30, _, _, _,]` looks utterly unrelated to `[_, _, 38, 20, 31, 33]`, so I have no idea what you are trying to achieve.</t>
  </si>
  <si>
    <t>Sorry, I probably worded that poorly. The regression works, but not the plotting.</t>
  </si>
  <si>
    <t>`1.2.1` and `2.1.2` are not floating numbers.</t>
  </si>
  <si>
    <t>Thanks for the response. I found the solution by modifying pgadmin4 code.. I posted my solution below.</t>
  </si>
  <si>
    <t>@Tacratis yup. thank you =)</t>
  </si>
  <si>
    <t>Python</t>
  </si>
  <si>
    <t>With select2 there isn't an option element to the multiselect.</t>
  </si>
  <si>
    <t>@hongdevelop Thank you so much!! Unfortunately, it is still not navigating to the order-details screen!</t>
  </si>
  <si>
    <t>Ok, after installing Redux DevTools i saw state is actually updated. But logging state in useEfect hook always show its initial value, don't really understands why.</t>
  </si>
  <si>
    <t>Will it appear if you move the return outside the try-catch block?</t>
  </si>
  <si>
    <t>@UtsavPatel can you give an example?</t>
  </si>
  <si>
    <t>oh. i shared my answer below and it's the exactly the same :P. can you take a look at the test link? i've got it working on my end. you can check the box individually.</t>
  </si>
  <si>
    <t>React</t>
  </si>
  <si>
    <t>Are you sure you're using the latest version of the 12-series? See https://www.nuget.org/packages/Newtonsoft.Json/</t>
  </si>
  <si>
    <t>What version of Swashbuckle do you use?</t>
  </si>
  <si>
    <t>Just to clarify - is this error produced **by** the generated Node.js server when you run it? It does not seem to be an error from the Swagger Codegen itself.</t>
  </si>
  <si>
    <t>@disha Could you please add the full json response body?</t>
  </si>
  <si>
    <t>Have you reported this issue to `Newtonsoft`? Is this possibly a known issue with Version 12.0.0.0? Was there any benefit for updating to version 12.0.0.0? If not, just revert to version 11.0.0.0</t>
  </si>
  <si>
    <t>Did you manage to fix this? I have the same issue.</t>
  </si>
  <si>
    <t>may it's problem of compatiblity we need to know which technology you are using and his version also ?</t>
  </si>
  <si>
    <t>maybe this will help https://stackoverflow.com/questions/55256926/how-to-authorize-swagger-to-use-ms-graph-api</t>
  </si>
  <si>
    <t>You cannot do this for query parameters in the rest-dsl with the `{xxx}` style, that is only for content-path. So just remove all of that after the `?` mark, and it should work.</t>
  </si>
  <si>
    <t>@Helen Thank you :)</t>
  </si>
  <si>
    <t>Swagger</t>
  </si>
  <si>
    <t>I think method swizzling!!! -&gt; https://medium.com/@abhimuralidharan/method-swizzling-in-ios-swift-1f38edaf984f</t>
  </si>
  <si>
    <t>Possible duplicate of [How to create a Scroll View with a page control using swift?](https://stackoverflow.com/questions/29074454/how-to-create-a-scroll-view-with-a-page-control-using-swift)</t>
  </si>
  <si>
    <t>`yourLbl.text` need string value and you are passing Int. so just remove Int from your code, will work</t>
  </si>
  <si>
    <t>I already seen here but I getting confused here
let subView = UIView(frame: frame)
subView.backgroundColor = slides[index]
I need to display slides array here</t>
  </si>
  <si>
    <t>no i want integer value. i want to display it as 1970 etc etc..</t>
  </si>
  <si>
    <t>@EpicPandaForce, not re-adding anywhere.</t>
  </si>
  <si>
    <t>No, I didn't find a solution for this yet, what I observed is when I revert from version 100.5 to 100.4 the code start working without any issue.</t>
  </si>
  <si>
    <t>So you just add image view as a subview instead of Uiview</t>
  </si>
  <si>
    <t>The code you have provided doesn't have any issue in itself. You might missing something in your original complete code. You can share it for better answer.</t>
  </si>
  <si>
    <t>@SPatel Method swizzling has too many disadvantages and I am also using firebase</t>
  </si>
  <si>
    <t>Swift</t>
  </si>
  <si>
    <t>Yes. time out is not a solution. what i am saying is first we need understand what is happening, for that put a timeout and check whether you are getting u expected behavior. if so, we can assume that when fetch request going to the server file is not deleted it is being delete. that mean file is still available.</t>
  </si>
  <si>
    <t>You are sending a response for the delete request right?  can you wait for delete the file before sending that response. It will solve this issue I guess. (Sorry about my English)</t>
  </si>
  <si>
    <t>So you dynamically modify the template of already mounted Vue instance?</t>
  </si>
  <si>
    <t>@User28 added the picture in edit, this is only for one question</t>
  </si>
  <si>
    <t>[How to open the datepicker on focus and hide on blur #560](https://github.com/charliekassel/vuejs-datepicker/issues/560)</t>
  </si>
  <si>
    <t>Possible duplicate of [How to set up toolbar to be fixed in vuetify?](https://stackoverflow.com/questions/53217709/how-to-set-up-toolbar-to-be-fixed-in-vuetify)</t>
  </si>
  <si>
    <t>I mean as an API to another component. Content distribution https://vuejs.org/guide/components.html#Content-Distribution-with-Slots</t>
  </si>
  <si>
    <t>Another thing I just found out is that if I replace sight.rating with a hard coded float, I don't get the error either.</t>
  </si>
  <si>
    <t>Added the data inside "sight". @RolandStarke Your code indeed does not reproduce the error. Weird thing is that the code is working and I'm seeing the stars, however, getting the error in the console is no bueno even if the code is working.</t>
  </si>
  <si>
    <t>Then you should do something like `this.$refs[this.$route.params.questionId].scrollIntoView()`.</t>
  </si>
  <si>
    <t>Vue</t>
  </si>
  <si>
    <t>character length</t>
  </si>
  <si>
    <t>Sum character length</t>
  </si>
  <si>
    <t>Sum Score</t>
  </si>
  <si>
    <t>Groups</t>
  </si>
  <si>
    <t>Count</t>
  </si>
  <si>
    <t>Sum</t>
  </si>
  <si>
    <t>Average</t>
  </si>
  <si>
    <t>Variance</t>
  </si>
  <si>
    <t>Source of Variation</t>
  </si>
  <si>
    <t>SS</t>
  </si>
  <si>
    <t>df</t>
  </si>
  <si>
    <t>MS</t>
  </si>
  <si>
    <t>F</t>
  </si>
  <si>
    <t>P-value</t>
  </si>
  <si>
    <t>F crit</t>
  </si>
  <si>
    <t>Between Groups</t>
  </si>
  <si>
    <t>Within Groups</t>
  </si>
  <si>
    <t>Total</t>
  </si>
  <si>
    <t>javaScript</t>
  </si>
  <si>
    <t>تحلیل بر اساس دیگاه شخصی</t>
  </si>
  <si>
    <t xml:space="preserve"> تعداد کلمات کم  
 همچنین استفاده نشدن از نام تگ 
و از سایت یا تیکه کد استفاده نشده است 
با نتوجه به اینکه 4 سال پیش ساخته شده امتیاز کمی گرفته است</t>
  </si>
  <si>
    <t xml:space="preserve"> تعداد کلمات کم  
 همچنین استفاده نشدن از نام تگ 
و از سایت یا تیکه کد استفاده نشده است 
با نتوجه به اینکه 9 سال پیش ساخته شده امتیاز کمی گرفته است</t>
  </si>
  <si>
    <t xml:space="preserve"> تعداد کلمات کم  
 همچنین استفاده نشدن از نام تگ 
و از سایت یا تیکه کد استفاده نشده است 
با نتوجه به اینکه 4 سال پیش ساخته شده امتیاز کمی گرفته است
و اینکه سوال دارد</t>
  </si>
  <si>
    <t xml:space="preserve"> تعداد کلمات کم  
 همچنین استفاده نشدن از نام تگ 
 از سایت استفاده نشده
 تیکه کد استفاده شده است است 
با نتوجه به اینکه 4 سال پیش ساخته شده امتیاز کمی گرفته است</t>
  </si>
  <si>
    <t xml:space="preserve"> تعداد کلمات کم  
 همچنین استفاده نشدن از نام تگ 
 از سایت استفاده نشده
 تیکه کد استفاده نشده است 
با نتوجه به اینکه 4 سال پیش ساخته شده امتیاز کمی گرفته است</t>
  </si>
  <si>
    <t xml:space="preserve"> تعداد کلمات کم  
 همچنین استفاده نشدن از نام تگ 
 از سایت استفاده نشده
 تیکه کد استفاده نشده است 
با نتوجه به اینکه 4 سال پیش ساخته شده امتیاز کمی گرفته است
و اینکه سوال دارد</t>
  </si>
  <si>
    <t xml:space="preserve"> تعداد کلمات کم  
 همچنین استفاده نشدن از نام تگ 
 از سایت استفاده نشده
 تیکه کد استفاده نشده است 
با نتوجه به اینکه 4 سال پیش ساخته شده امتیاز کمی گرفته است
و از Stackoverflow استفاده شده است</t>
  </si>
  <si>
    <t xml:space="preserve"> تعداد کلمات کم  
 همچنین استفاده نشدن از نام تگ 
 از سایت استفاده شده
 تیکه کد استفاده شده است 
با نتوجه به اینکه 4 سال پیش ساخته شده امتیاز کمی گرفته است</t>
  </si>
  <si>
    <t xml:space="preserve"> تعداد کلمات کم  
 همچنین استفاده نشدن از نام تگ 
 از سایت استفاده نشده
 تیکه کد استفاده نشده است 
با نتوجه به اینکه 4 سال پیش ساخته شده امتیاز کمی گرفته است
از app bar استفاده شده</t>
  </si>
  <si>
    <t xml:space="preserve"> تعداد کلمات کم  
 همچنین استفاده نشدن از نام تگ 
 از سایت استفاده نشده
 تیکه کد استفاده نشده است 
با نتوجه به اینکه 4 سال پیش ساخته شده امتیاز کمی گرفته است
سوال دارد</t>
  </si>
  <si>
    <t xml:space="preserve"> تعداد کلمات کم  
 همچنین استفاده نشدن از نام تگ 
 از سایت استفاده نشده
 تیکه کد استفاده شده است 
با نتوجه به اینکه 4 سال پیش ساخته شده امتیاز کمی گرفته است</t>
  </si>
  <si>
    <t>از اصطلاح استفاده شده است
 تعداد کلمات کم  
 همچنین استفاده نشدن از نام تگ 
 از سایت استفاده نشده
 تیکه کد استفاده نشده است 
با نتوجه به اینکه 4 سال پیش ساخته شده امتیاز کمی گرفته است</t>
  </si>
  <si>
    <t xml:space="preserve"> تعداد کلمات کم  
 همچنین استفاده نشدن از نام تگ 
 از سایت استفاده شده
 تیکه کد استفاده نشده است 
با نتوجه به اینکه 4 سال پیش ساخته شده امتیاز کمی گرفته است</t>
  </si>
  <si>
    <t xml:space="preserve"> تعداد کلمات کم  
 همچنین استفاده نشدن از نام تگ 
 از سایت استفاده نشده
 تیکه کد استفاده نشده است 
با نتوجه به اینکه 7 سال پیش ساخته شده امتیاز کمی گرفته است</t>
  </si>
  <si>
    <t xml:space="preserve"> تعداد کلمات کم  
 همچنین استفاده نشدن از نام تگ 
 از سایت استفاده نشده
 تیکه کد استفاده ده است 
با نتوجه به اینکه 4 سال پیش ساخته شده امتیاز کمی گرفته است</t>
  </si>
  <si>
    <t xml:space="preserve"> تعداد کلمات نسبتا زیاد  
 همچنین استفاده نشدن از نام تگ 
 از سایت استفاده نشده
 تیکه کد استفاده نشده است 
با نتوجه به اینکه 4 سال پیش ساخته شده امتیاز کمی گرفته است</t>
  </si>
  <si>
    <t xml:space="preserve"> تعداد کلمات  نسبتا زیاد   
 همچنین استفاده نشدن از نام تگ 
 از سایت استفاده نشده
 تیکه کد استفاده نشده است 
با نتوجه به اینکه 4 سال پیش ساخته شده امتیاز کمی گرفته است</t>
  </si>
  <si>
    <t xml:space="preserve"> تعداد کلمات  نسبتا زیاد   
 همچنین استفاده نشدن از نام تگ 
 از سایت استفاده نشده
 تیکه کد استفاده شده است 
با نتوجه به اینکه 4 سال پیش ساخته شده امتیاز کمی گرفته است</t>
  </si>
  <si>
    <t xml:space="preserve"> تعداد کلمات  نسبتا زیاد   
 همچنین استفاده نشدن از نام تگ 
 از سایت استفاده شده
 تیکه کد استفاده نشده است 
با نتوجه به اینکه 4 سال پیش ساخته شده امتیاز کمی گرفته است</t>
  </si>
  <si>
    <t xml:space="preserve"> تعداد کلمات  نسبتا زیاد   
 همچنین استفاده نشدن از نام تگ 
 از سایت استفاده نشده
 تیکه کد استفاده شده است 
با نتوجه به اینکه 15 سال پیش ساخته شده امتیاز کمی گرفته است</t>
  </si>
  <si>
    <t xml:space="preserve"> تعداد کلمات  نسبتا زیاد  
 همچنین استفاده نشدن از نام تگ 
و از سایت یا تیکه کد استفاده نشده است 
با نتوجه به اینکه 4 سال پیش ساخته شده امتیاز کمی گرفته است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</si>
</sst>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bottom style="medium">
        <color indexed="64"/>
      </bottom>
      <diagonal/>
    </border>
    <border>
      <left/>
      <right/>
      <top style="thin">
        <color indexed="64"/>
      </top>
      <bottom/>
      <diagonal/>
    </border>
  </borders>
  <cellStyleXfs count="1">
    <xf numFmtId="0" fontId="0" fillId="0" borderId="0"/>
  </cellStyleXfs>
  <cellXfs count="34">
    <xf numFmtId="0" fontId="0" fillId="0" borderId="0" xfId="0"/>
    <xf numFmtId="0" fontId="0" fillId="0" borderId="0" xfId="0" applyAlignment="1">
      <alignment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22"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xf>
    <xf numFmtId="22" fontId="0" fillId="0" borderId="1" xfId="0" applyNumberFormat="1" applyBorder="1" applyAlignment="1">
      <alignment horizontal="center" vertical="center"/>
    </xf>
    <xf numFmtId="0" fontId="1" fillId="2" borderId="1" xfId="0" applyFont="1" applyFill="1" applyBorder="1" applyAlignment="1">
      <alignment horizontal="left" vertical="center" wrapText="1"/>
    </xf>
    <xf numFmtId="0" fontId="0" fillId="0" borderId="1" xfId="0" applyBorder="1" applyAlignment="1">
      <alignment horizontal="left" vertical="center"/>
    </xf>
    <xf numFmtId="0" fontId="1" fillId="2" borderId="5" xfId="0" applyFont="1" applyFill="1" applyBorder="1" applyAlignment="1">
      <alignment horizontal="center" vertical="center" wrapText="1"/>
    </xf>
    <xf numFmtId="0" fontId="0" fillId="0" borderId="5" xfId="0" applyBorder="1" applyAlignment="1">
      <alignment horizontal="center" vertical="center" wrapText="1"/>
    </xf>
    <xf numFmtId="0" fontId="0" fillId="0" borderId="5" xfId="0" applyBorder="1" applyAlignment="1">
      <alignment horizontal="center" vertical="center"/>
    </xf>
    <xf numFmtId="0" fontId="1" fillId="2" borderId="6" xfId="0" applyFont="1" applyFill="1"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xf>
    <xf numFmtId="0" fontId="0" fillId="0" borderId="0" xfId="0" applyBorder="1" applyAlignment="1">
      <alignment horizontal="center" vertical="center"/>
    </xf>
    <xf numFmtId="0" fontId="0" fillId="0" borderId="9" xfId="0" applyBorder="1" applyAlignment="1">
      <alignment horizontal="center" vertical="center"/>
    </xf>
    <xf numFmtId="0" fontId="0" fillId="0" borderId="8" xfId="0"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0" fillId="0" borderId="1" xfId="0" applyBorder="1" applyAlignment="1">
      <alignment horizontal="center" vertical="center" wrapText="1"/>
    </xf>
    <xf numFmtId="164" fontId="1" fillId="2" borderId="1" xfId="0" applyNumberFormat="1" applyFont="1" applyFill="1" applyBorder="1" applyAlignment="1">
      <alignment horizontal="center" vertical="center" wrapText="1"/>
    </xf>
    <xf numFmtId="164" fontId="0" fillId="0" borderId="1" xfId="0" applyNumberFormat="1" applyBorder="1" applyAlignment="1">
      <alignment horizontal="center" vertical="center" wrapText="1"/>
    </xf>
    <xf numFmtId="164" fontId="0" fillId="0" borderId="1" xfId="0" applyNumberFormat="1" applyBorder="1" applyAlignment="1">
      <alignment horizontal="center" vertical="center"/>
    </xf>
    <xf numFmtId="164" fontId="0" fillId="0" borderId="0" xfId="0" applyNumberFormat="1"/>
    <xf numFmtId="0" fontId="0" fillId="0" borderId="0" xfId="0"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score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'Total data lowest Answer'!$E$2:$E$121</c:f>
              <c:numCache>
                <c:formatCode>m/d/yyyy\ h:mm</c:formatCode>
                <c:ptCount val="120"/>
                <c:pt idx="0">
                  <c:v>43573.164594907408</c:v>
                </c:pt>
                <c:pt idx="1">
                  <c:v>43573.193715277775</c:v>
                </c:pt>
                <c:pt idx="2">
                  <c:v>43573.177662037036</c:v>
                </c:pt>
                <c:pt idx="3">
                  <c:v>41640.978078703702</c:v>
                </c:pt>
                <c:pt idx="4">
                  <c:v>43573.158564814818</c:v>
                </c:pt>
                <c:pt idx="5">
                  <c:v>43573.19332175926</c:v>
                </c:pt>
                <c:pt idx="6">
                  <c:v>43573.16810185185</c:v>
                </c:pt>
                <c:pt idx="7">
                  <c:v>41640.978368055556</c:v>
                </c:pt>
                <c:pt idx="8">
                  <c:v>43573.188935185186</c:v>
                </c:pt>
                <c:pt idx="9">
                  <c:v>43573.191979166666</c:v>
                </c:pt>
                <c:pt idx="10">
                  <c:v>43573.247094907405</c:v>
                </c:pt>
                <c:pt idx="11">
                  <c:v>43573.250810185185</c:v>
                </c:pt>
                <c:pt idx="12">
                  <c:v>43573.25068287037</c:v>
                </c:pt>
                <c:pt idx="13">
                  <c:v>43573.25545138889</c:v>
                </c:pt>
                <c:pt idx="14">
                  <c:v>43573.251608796294</c:v>
                </c:pt>
                <c:pt idx="15">
                  <c:v>43573.265428240738</c:v>
                </c:pt>
                <c:pt idx="16">
                  <c:v>43573.253912037035</c:v>
                </c:pt>
                <c:pt idx="17">
                  <c:v>43573.266134259262</c:v>
                </c:pt>
                <c:pt idx="18">
                  <c:v>43573.258483796293</c:v>
                </c:pt>
                <c:pt idx="19">
                  <c:v>43573.258784722224</c:v>
                </c:pt>
                <c:pt idx="20">
                  <c:v>43573.200925925928</c:v>
                </c:pt>
                <c:pt idx="21">
                  <c:v>43573.21266203704</c:v>
                </c:pt>
                <c:pt idx="22">
                  <c:v>43573.208738425928</c:v>
                </c:pt>
                <c:pt idx="23">
                  <c:v>43573.455347222225</c:v>
                </c:pt>
                <c:pt idx="24">
                  <c:v>43573.207569444443</c:v>
                </c:pt>
                <c:pt idx="25">
                  <c:v>43573.384409722225</c:v>
                </c:pt>
                <c:pt idx="26">
                  <c:v>43573.44872685185</c:v>
                </c:pt>
                <c:pt idx="27">
                  <c:v>41641.755925925929</c:v>
                </c:pt>
                <c:pt idx="28">
                  <c:v>43573.563506944447</c:v>
                </c:pt>
                <c:pt idx="29">
                  <c:v>43573.231817129628</c:v>
                </c:pt>
                <c:pt idx="30">
                  <c:v>43573.499293981484</c:v>
                </c:pt>
                <c:pt idx="31">
                  <c:v>41641.496307870373</c:v>
                </c:pt>
                <c:pt idx="32">
                  <c:v>43573.495810185188</c:v>
                </c:pt>
                <c:pt idx="33">
                  <c:v>39724.118125000001</c:v>
                </c:pt>
                <c:pt idx="34">
                  <c:v>43573.496979166666</c:v>
                </c:pt>
                <c:pt idx="35">
                  <c:v>43573.500381944446</c:v>
                </c:pt>
                <c:pt idx="36">
                  <c:v>41641.473391203705</c:v>
                </c:pt>
                <c:pt idx="37">
                  <c:v>39724.43209490741</c:v>
                </c:pt>
                <c:pt idx="38">
                  <c:v>39722.13590277778</c:v>
                </c:pt>
                <c:pt idx="39">
                  <c:v>39724.096898148149</c:v>
                </c:pt>
                <c:pt idx="40">
                  <c:v>39702.774560185186</c:v>
                </c:pt>
                <c:pt idx="41">
                  <c:v>43573.149918981479</c:v>
                </c:pt>
                <c:pt idx="42">
                  <c:v>39702.722696759258</c:v>
                </c:pt>
                <c:pt idx="43">
                  <c:v>43573.151770833334</c:v>
                </c:pt>
                <c:pt idx="44">
                  <c:v>39703.043217592596</c:v>
                </c:pt>
                <c:pt idx="45">
                  <c:v>43573.151932870373</c:v>
                </c:pt>
                <c:pt idx="46">
                  <c:v>43573.148831018516</c:v>
                </c:pt>
                <c:pt idx="47">
                  <c:v>43573.152025462965</c:v>
                </c:pt>
                <c:pt idx="48">
                  <c:v>43573.149976851855</c:v>
                </c:pt>
                <c:pt idx="49">
                  <c:v>43573.151203703703</c:v>
                </c:pt>
                <c:pt idx="50">
                  <c:v>43573.149918981479</c:v>
                </c:pt>
                <c:pt idx="51">
                  <c:v>43573.152025462965</c:v>
                </c:pt>
                <c:pt idx="52">
                  <c:v>43573.148831018516</c:v>
                </c:pt>
                <c:pt idx="53">
                  <c:v>43573.157141203701</c:v>
                </c:pt>
                <c:pt idx="54">
                  <c:v>43573.151203703703</c:v>
                </c:pt>
                <c:pt idx="55">
                  <c:v>43573.151770833334</c:v>
                </c:pt>
                <c:pt idx="56">
                  <c:v>43573.151932870373</c:v>
                </c:pt>
                <c:pt idx="57">
                  <c:v>43573.15792824074</c:v>
                </c:pt>
                <c:pt idx="58">
                  <c:v>43573.153124999997</c:v>
                </c:pt>
                <c:pt idx="59">
                  <c:v>43573.155104166668</c:v>
                </c:pt>
                <c:pt idx="60">
                  <c:v>43573.358252314814</c:v>
                </c:pt>
                <c:pt idx="61">
                  <c:v>43573.450543981482</c:v>
                </c:pt>
                <c:pt idx="62">
                  <c:v>41641.24863425926</c:v>
                </c:pt>
                <c:pt idx="63">
                  <c:v>43573.45548611111</c:v>
                </c:pt>
                <c:pt idx="64">
                  <c:v>41641.241111111114</c:v>
                </c:pt>
                <c:pt idx="65">
                  <c:v>39709.533703703702</c:v>
                </c:pt>
                <c:pt idx="66">
                  <c:v>42562.899039351854</c:v>
                </c:pt>
                <c:pt idx="67">
                  <c:v>42562.906597222223</c:v>
                </c:pt>
                <c:pt idx="68">
                  <c:v>41640.941365740742</c:v>
                </c:pt>
                <c:pt idx="69">
                  <c:v>43573.451724537037</c:v>
                </c:pt>
                <c:pt idx="70">
                  <c:v>39702.421423611115</c:v>
                </c:pt>
                <c:pt idx="71">
                  <c:v>43573.156770833331</c:v>
                </c:pt>
                <c:pt idx="72">
                  <c:v>43573.150370370371</c:v>
                </c:pt>
                <c:pt idx="73">
                  <c:v>43573.163553240738</c:v>
                </c:pt>
                <c:pt idx="74">
                  <c:v>43573.148634259262</c:v>
                </c:pt>
                <c:pt idx="75">
                  <c:v>43573.170578703706</c:v>
                </c:pt>
                <c:pt idx="76">
                  <c:v>43573.162824074076</c:v>
                </c:pt>
                <c:pt idx="77">
                  <c:v>43573.173495370371</c:v>
                </c:pt>
                <c:pt idx="78">
                  <c:v>43573.152083333334</c:v>
                </c:pt>
                <c:pt idx="79">
                  <c:v>43573.162060185183</c:v>
                </c:pt>
                <c:pt idx="80">
                  <c:v>43573.149918981479</c:v>
                </c:pt>
                <c:pt idx="81">
                  <c:v>43573.151770833334</c:v>
                </c:pt>
                <c:pt idx="82">
                  <c:v>43573.151203703703</c:v>
                </c:pt>
                <c:pt idx="83">
                  <c:v>42562.854050925926</c:v>
                </c:pt>
                <c:pt idx="84">
                  <c:v>43573.148831018516</c:v>
                </c:pt>
                <c:pt idx="85">
                  <c:v>43573.16684027778</c:v>
                </c:pt>
                <c:pt idx="86">
                  <c:v>43573.184502314813</c:v>
                </c:pt>
                <c:pt idx="87">
                  <c:v>43573.398819444446</c:v>
                </c:pt>
                <c:pt idx="88">
                  <c:v>43573.191307870373</c:v>
                </c:pt>
                <c:pt idx="89">
                  <c:v>43573.159872685188</c:v>
                </c:pt>
                <c:pt idx="90">
                  <c:v>43574.585555555554</c:v>
                </c:pt>
                <c:pt idx="91">
                  <c:v>43577.506203703706</c:v>
                </c:pt>
                <c:pt idx="92">
                  <c:v>43577.367986111109</c:v>
                </c:pt>
                <c:pt idx="93">
                  <c:v>42567.370289351849</c:v>
                </c:pt>
                <c:pt idx="94">
                  <c:v>43574.584270833337</c:v>
                </c:pt>
                <c:pt idx="95">
                  <c:v>43579.862384259257</c:v>
                </c:pt>
                <c:pt idx="96">
                  <c:v>43574.586030092592</c:v>
                </c:pt>
                <c:pt idx="97">
                  <c:v>43580.097303240742</c:v>
                </c:pt>
                <c:pt idx="98">
                  <c:v>43578.288229166668</c:v>
                </c:pt>
                <c:pt idx="99">
                  <c:v>43578.765462962961</c:v>
                </c:pt>
                <c:pt idx="100">
                  <c:v>43573.20107638889</c:v>
                </c:pt>
                <c:pt idx="101">
                  <c:v>43573.205069444448</c:v>
                </c:pt>
                <c:pt idx="102">
                  <c:v>43573.201909722222</c:v>
                </c:pt>
                <c:pt idx="103">
                  <c:v>43573.210439814815</c:v>
                </c:pt>
                <c:pt idx="104">
                  <c:v>43573.206412037034</c:v>
                </c:pt>
                <c:pt idx="105">
                  <c:v>43573.208101851851</c:v>
                </c:pt>
                <c:pt idx="106">
                  <c:v>43573.20994212963</c:v>
                </c:pt>
                <c:pt idx="107">
                  <c:v>43573.214050925926</c:v>
                </c:pt>
                <c:pt idx="108">
                  <c:v>43573.211180555554</c:v>
                </c:pt>
                <c:pt idx="109">
                  <c:v>43573.212199074071</c:v>
                </c:pt>
                <c:pt idx="110">
                  <c:v>43573.246006944442</c:v>
                </c:pt>
                <c:pt idx="111">
                  <c:v>43573.249756944446</c:v>
                </c:pt>
                <c:pt idx="112">
                  <c:v>43573.261250000003</c:v>
                </c:pt>
                <c:pt idx="113">
                  <c:v>43573.423981481479</c:v>
                </c:pt>
                <c:pt idx="114">
                  <c:v>43573.269803240742</c:v>
                </c:pt>
                <c:pt idx="115">
                  <c:v>43573.299756944441</c:v>
                </c:pt>
                <c:pt idx="116">
                  <c:v>42562.875162037039</c:v>
                </c:pt>
                <c:pt idx="117">
                  <c:v>43573.431967592594</c:v>
                </c:pt>
                <c:pt idx="118">
                  <c:v>43573.425185185188</c:v>
                </c:pt>
                <c:pt idx="119">
                  <c:v>43573.428194444445</c:v>
                </c:pt>
              </c:numCache>
            </c:numRef>
          </c:cat>
          <c:val>
            <c:numRef>
              <c:f>'Total data lowest Answer'!$C$2:$C$121</c:f>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0-B29C-4A3C-B4EB-45C337B1CC0D}"/>
            </c:ext>
          </c:extLst>
        </c:ser>
        <c:dLbls>
          <c:showLegendKey val="0"/>
          <c:showVal val="0"/>
          <c:showCatName val="0"/>
          <c:showSerName val="0"/>
          <c:showPercent val="0"/>
          <c:showBubbleSize val="0"/>
        </c:dLbls>
        <c:marker val="1"/>
        <c:smooth val="0"/>
        <c:axId val="352976239"/>
        <c:axId val="352972079"/>
      </c:lineChart>
      <c:dateAx>
        <c:axId val="352976239"/>
        <c:scaling>
          <c:orientation val="minMax"/>
        </c:scaling>
        <c:delete val="0"/>
        <c:axPos val="b"/>
        <c:numFmt formatCode="m/d/yyyy\ h: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72079"/>
        <c:crosses val="autoZero"/>
        <c:auto val="1"/>
        <c:lblOffset val="100"/>
        <c:baseTimeUnit val="days"/>
      </c:dateAx>
      <c:valAx>
        <c:axId val="35297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9762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SumScore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 data lowest Answer'!$I$2:$I$121</c:f>
              <c:strCache>
                <c:ptCount val="120"/>
                <c:pt idx="0">
                  <c:v>0</c:v>
                </c:pt>
                <c:pt idx="10">
                  <c:v>0</c:v>
                </c:pt>
                <c:pt idx="20">
                  <c:v>0</c:v>
                </c:pt>
                <c:pt idx="30">
                  <c:v>0</c:v>
                </c:pt>
                <c:pt idx="40">
                  <c:v>0</c:v>
                </c:pt>
                <c:pt idx="50">
                  <c:v>0</c:v>
                </c:pt>
                <c:pt idx="60">
                  <c:v>0</c:v>
                </c:pt>
                <c:pt idx="70">
                  <c:v>0</c:v>
                </c:pt>
                <c:pt idx="80">
                  <c:v>0</c:v>
                </c:pt>
                <c:pt idx="90">
                  <c:v>0</c:v>
                </c:pt>
                <c:pt idx="100">
                  <c:v>0</c:v>
                </c:pt>
                <c:pt idx="110">
                  <c:v>0</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'Total data lowest Answer'!$H$2:$H$121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Answer'!$I$2:$I$121</c:f>
              <c:numCache>
                <c:formatCode>General</c:formatCode>
                <c:ptCount val="120"/>
                <c:pt idx="0">
                  <c:v>0</c:v>
                </c:pt>
                <c:pt idx="10">
                  <c:v>0</c:v>
                </c:pt>
                <c:pt idx="20">
                  <c:v>0</c:v>
                </c:pt>
                <c:pt idx="30">
                  <c:v>0</c:v>
                </c:pt>
                <c:pt idx="40">
                  <c:v>0</c:v>
                </c:pt>
                <c:pt idx="50">
                  <c:v>0</c:v>
                </c:pt>
                <c:pt idx="60">
                  <c:v>0</c:v>
                </c:pt>
                <c:pt idx="70">
                  <c:v>0</c:v>
                </c:pt>
                <c:pt idx="80">
                  <c:v>0</c:v>
                </c:pt>
                <c:pt idx="90">
                  <c:v>0</c:v>
                </c:pt>
                <c:pt idx="100">
                  <c:v>0</c:v>
                </c:pt>
                <c:pt idx="110">
                  <c:v>0</c:v>
                </c:pt>
              </c:numCache>
            </c:numRef>
          </c:val>
          <c:smooth val="0"/>
          <c:extLst>
            <c:ext xmlns:c16="http://schemas.microsoft.com/office/drawing/2014/chart" uri="{C3380CC4-5D6E-409C-BE32-E72D297353CC}">
              <c16:uniqueId val="{00000000-CF92-403A-816D-DBB73CED0C0D}"/>
            </c:ext>
          </c:extLst>
        </c:ser>
        <c:dLbls>
          <c:dLblPos val="ctr"/>
          <c:showLegendKey val="0"/>
          <c:showVal val="1"/>
          <c:showCatName val="0"/>
          <c:showSerName val="0"/>
          <c:showPercent val="0"/>
          <c:showBubbleSize val="0"/>
        </c:dLbls>
        <c:marker val="1"/>
        <c:smooth val="0"/>
        <c:axId val="23732384"/>
        <c:axId val="23739872"/>
      </c:lineChart>
      <c:catAx>
        <c:axId val="2373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3739872"/>
        <c:crosses val="autoZero"/>
        <c:auto val="1"/>
        <c:lblAlgn val="ctr"/>
        <c:lblOffset val="100"/>
        <c:noMultiLvlLbl val="0"/>
      </c:catAx>
      <c:valAx>
        <c:axId val="237398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32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variance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('variance  lowest Answer'!$F$2,'variance  lowest Answer'!$F$6,'variance  lowest Answer'!$F$10,'variance  lowest Answer'!$F$14,'variance  lowest Answer'!$F$18,'variance  lowest Answer'!$F$22,'variance  lowest Answer'!$F$26,'variance  lowest Answer'!$F$30,'variance  lowest Answer'!$F$34,'variance  lowest Answer'!$F$38,'variance  lowest Answer'!$F$42,'variance  lowest Answer'!$F$46)</c:f>
              <c:strCache>
                <c:ptCount val="12"/>
                <c:pt idx="0">
                  <c:v>Java</c:v>
                </c:pt>
                <c:pt idx="1">
                  <c:v>Dart</c:v>
                </c:pt>
                <c:pt idx="2">
                  <c:v>F#</c:v>
                </c:pt>
                <c:pt idx="3">
                  <c:v>Android</c:v>
                </c:pt>
                <c:pt idx="4">
                  <c:v>C#</c:v>
                </c:pt>
                <c:pt idx="5">
                  <c:v>javaScript</c:v>
                </c:pt>
                <c:pt idx="6">
                  <c:v>Swift</c:v>
                </c:pt>
                <c:pt idx="7">
                  <c:v>React</c:v>
                </c:pt>
                <c:pt idx="8">
                  <c:v>Swagger</c:v>
                </c:pt>
                <c:pt idx="9">
                  <c:v>Python</c:v>
                </c:pt>
                <c:pt idx="10">
                  <c:v>Vue</c:v>
                </c:pt>
                <c:pt idx="11">
                  <c:v>Junit</c:v>
                </c:pt>
              </c:strCache>
            </c:strRef>
          </c:cat>
          <c:val>
            <c:numRef>
              <c:f>('variance  lowest Answer'!$E$4,'variance  lowest Answer'!$E$8,'variance  lowest Answer'!$E$12,'variance  lowest Answer'!$E$16,'variance  lowest Answer'!$E$20,'variance  lowest Answer'!$E$24,'variance  lowest Answer'!$E$28,'variance  lowest Answer'!$E$32,'variance  lowest Answer'!$E$36,'variance  lowest Answer'!$E$40,'variance  lowest Answer'!$E$44,'variance  lowest Answer'!$E$48)</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E50-4B6A-97FA-1826D73045F2}"/>
            </c:ext>
          </c:extLst>
        </c:ser>
        <c:dLbls>
          <c:showLegendKey val="0"/>
          <c:showVal val="0"/>
          <c:showCatName val="0"/>
          <c:showSerName val="0"/>
          <c:showPercent val="0"/>
          <c:showBubbleSize val="0"/>
        </c:dLbls>
        <c:marker val="1"/>
        <c:smooth val="0"/>
        <c:axId val="1106657872"/>
        <c:axId val="1106603792"/>
      </c:lineChart>
      <c:catAx>
        <c:axId val="110665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03792"/>
        <c:crosses val="autoZero"/>
        <c:auto val="1"/>
        <c:lblAlgn val="ctr"/>
        <c:lblOffset val="100"/>
        <c:noMultiLvlLbl val="0"/>
      </c:catAx>
      <c:valAx>
        <c:axId val="110660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657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character's length</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data lowest Answer'!$H$2:$H$121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Answer'!$J$2:$J$121</c:f>
              <c:numCache>
                <c:formatCode>General</c:formatCode>
                <c:ptCount val="120"/>
                <c:pt idx="0">
                  <c:v>1266</c:v>
                </c:pt>
                <c:pt idx="10">
                  <c:v>919</c:v>
                </c:pt>
                <c:pt idx="20">
                  <c:v>1431</c:v>
                </c:pt>
                <c:pt idx="30">
                  <c:v>1455</c:v>
                </c:pt>
                <c:pt idx="40">
                  <c:v>1526</c:v>
                </c:pt>
                <c:pt idx="50">
                  <c:v>967</c:v>
                </c:pt>
                <c:pt idx="60">
                  <c:v>2166</c:v>
                </c:pt>
                <c:pt idx="70">
                  <c:v>1406</c:v>
                </c:pt>
                <c:pt idx="80">
                  <c:v>1158</c:v>
                </c:pt>
                <c:pt idx="90">
                  <c:v>1020</c:v>
                </c:pt>
                <c:pt idx="100">
                  <c:v>1101</c:v>
                </c:pt>
                <c:pt idx="110">
                  <c:v>1494</c:v>
                </c:pt>
              </c:numCache>
            </c:numRef>
          </c:val>
          <c:smooth val="0"/>
          <c:extLst>
            <c:ext xmlns:c16="http://schemas.microsoft.com/office/drawing/2014/chart" uri="{C3380CC4-5D6E-409C-BE32-E72D297353CC}">
              <c16:uniqueId val="{00000000-C1AF-49B0-A621-EB3CA59897C3}"/>
            </c:ext>
          </c:extLst>
        </c:ser>
        <c:ser>
          <c:idx val="1"/>
          <c:order val="1"/>
          <c:tx>
            <c:v>score</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data lowest Answer'!$H$2:$H$121</c:f>
              <c:strCache>
                <c:ptCount val="111"/>
                <c:pt idx="0">
                  <c:v>Android</c:v>
                </c:pt>
                <c:pt idx="10">
                  <c:v>C#</c:v>
                </c:pt>
                <c:pt idx="20">
                  <c:v>Dart</c:v>
                </c:pt>
                <c:pt idx="30">
                  <c:v>F#</c:v>
                </c:pt>
                <c:pt idx="40">
                  <c:v>Java</c:v>
                </c:pt>
                <c:pt idx="50">
                  <c:v>JavaScript</c:v>
                </c:pt>
                <c:pt idx="60">
                  <c:v>Junit</c:v>
                </c:pt>
                <c:pt idx="70">
                  <c:v>Python</c:v>
                </c:pt>
                <c:pt idx="80">
                  <c:v>React</c:v>
                </c:pt>
                <c:pt idx="90">
                  <c:v>Swagger</c:v>
                </c:pt>
                <c:pt idx="100">
                  <c:v>Swift</c:v>
                </c:pt>
                <c:pt idx="110">
                  <c:v>Vue</c:v>
                </c:pt>
              </c:strCache>
            </c:strRef>
          </c:cat>
          <c:val>
            <c:numRef>
              <c:f>'Total data lowest Answer'!$C$2:$C$121</c:f>
              <c:numCache>
                <c:formatCode>General</c:formatCode>
                <c:ptCount val="1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numCache>
            </c:numRef>
          </c:val>
          <c:smooth val="0"/>
          <c:extLst>
            <c:ext xmlns:c16="http://schemas.microsoft.com/office/drawing/2014/chart" uri="{C3380CC4-5D6E-409C-BE32-E72D297353CC}">
              <c16:uniqueId val="{00000002-C1AF-49B0-A621-EB3CA59897C3}"/>
            </c:ext>
          </c:extLst>
        </c:ser>
        <c:dLbls>
          <c:showLegendKey val="0"/>
          <c:showVal val="0"/>
          <c:showCatName val="0"/>
          <c:showSerName val="0"/>
          <c:showPercent val="0"/>
          <c:showBubbleSize val="0"/>
        </c:dLbls>
        <c:marker val="1"/>
        <c:smooth val="0"/>
        <c:axId val="972830240"/>
        <c:axId val="972852704"/>
      </c:lineChart>
      <c:catAx>
        <c:axId val="97283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52704"/>
        <c:crosses val="autoZero"/>
        <c:auto val="1"/>
        <c:lblAlgn val="ctr"/>
        <c:lblOffset val="100"/>
        <c:noMultiLvlLbl val="0"/>
      </c:catAx>
      <c:valAx>
        <c:axId val="97285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830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536574</xdr:colOff>
      <xdr:row>3</xdr:row>
      <xdr:rowOff>3174</xdr:rowOff>
    </xdr:from>
    <xdr:to>
      <xdr:col>33</xdr:col>
      <xdr:colOff>368299</xdr:colOff>
      <xdr:row>36</xdr:row>
      <xdr:rowOff>177799</xdr:rowOff>
    </xdr:to>
    <xdr:graphicFrame macro="">
      <xdr:nvGraphicFramePr>
        <xdr:cNvPr id="2" name="Chart 1">
          <a:extLst>
            <a:ext uri="{FF2B5EF4-FFF2-40B4-BE49-F238E27FC236}">
              <a16:creationId xmlns:a16="http://schemas.microsoft.com/office/drawing/2014/main" id="{7E80035E-C490-4FD3-8A0F-579C17AA0B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0</xdr:row>
      <xdr:rowOff>133350</xdr:rowOff>
    </xdr:from>
    <xdr:to>
      <xdr:col>17</xdr:col>
      <xdr:colOff>457199</xdr:colOff>
      <xdr:row>21</xdr:row>
      <xdr:rowOff>9525</xdr:rowOff>
    </xdr:to>
    <xdr:graphicFrame macro="">
      <xdr:nvGraphicFramePr>
        <xdr:cNvPr id="2" name="Chart 1">
          <a:extLst>
            <a:ext uri="{FF2B5EF4-FFF2-40B4-BE49-F238E27FC236}">
              <a16:creationId xmlns:a16="http://schemas.microsoft.com/office/drawing/2014/main" id="{9AC373A0-F3E2-4E30-9C8F-3CACB65F8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390525</xdr:colOff>
      <xdr:row>2</xdr:row>
      <xdr:rowOff>61912</xdr:rowOff>
    </xdr:from>
    <xdr:to>
      <xdr:col>16</xdr:col>
      <xdr:colOff>352425</xdr:colOff>
      <xdr:row>16</xdr:row>
      <xdr:rowOff>138112</xdr:rowOff>
    </xdr:to>
    <xdr:graphicFrame macro="">
      <xdr:nvGraphicFramePr>
        <xdr:cNvPr id="2" name="Chart 1">
          <a:extLst>
            <a:ext uri="{FF2B5EF4-FFF2-40B4-BE49-F238E27FC236}">
              <a16:creationId xmlns:a16="http://schemas.microsoft.com/office/drawing/2014/main" id="{71A9AB38-2B65-4E32-A589-52A3F154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152400</xdr:colOff>
      <xdr:row>1</xdr:row>
      <xdr:rowOff>9525</xdr:rowOff>
    </xdr:from>
    <xdr:to>
      <xdr:col>19</xdr:col>
      <xdr:colOff>76199</xdr:colOff>
      <xdr:row>21</xdr:row>
      <xdr:rowOff>161925</xdr:rowOff>
    </xdr:to>
    <xdr:graphicFrame macro="">
      <xdr:nvGraphicFramePr>
        <xdr:cNvPr id="5" name="Chart 4">
          <a:extLst>
            <a:ext uri="{FF2B5EF4-FFF2-40B4-BE49-F238E27FC236}">
              <a16:creationId xmlns:a16="http://schemas.microsoft.com/office/drawing/2014/main" id="{86AC7471-E000-4C5D-B9BA-8FE888EA21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791B6-5B1B-409C-90C7-6FA36EE50CAD}">
  <dimension ref="A1:J121"/>
  <sheetViews>
    <sheetView tabSelected="1" topLeftCell="E1" workbookViewId="0">
      <selection activeCell="M4" sqref="M4"/>
    </sheetView>
  </sheetViews>
  <sheetFormatPr defaultColWidth="9.1796875" defaultRowHeight="14.5" x14ac:dyDescent="0.35"/>
  <cols>
    <col min="1" max="3" width="9.1796875" style="1"/>
    <col min="4" max="4" width="59.26953125" style="2" customWidth="1"/>
    <col min="5" max="5" width="14.81640625" style="1" bestFit="1" customWidth="1"/>
    <col min="6" max="6" width="9.1796875" style="1"/>
    <col min="7" max="7" width="9.1796875" style="16"/>
    <col min="8" max="8" width="11.26953125" style="1" customWidth="1"/>
    <col min="9" max="10" width="9.7265625" style="1" bestFit="1" customWidth="1"/>
    <col min="11" max="16384" width="9.1796875" style="1"/>
  </cols>
  <sheetData>
    <row r="1" spans="1:10" ht="43.5" x14ac:dyDescent="0.35">
      <c r="A1" s="7" t="s">
        <v>0</v>
      </c>
      <c r="B1" s="7" t="s">
        <v>1</v>
      </c>
      <c r="C1" s="7" t="s">
        <v>2</v>
      </c>
      <c r="D1" s="10" t="s">
        <v>3</v>
      </c>
      <c r="E1" s="7" t="s">
        <v>4</v>
      </c>
      <c r="F1" s="12" t="s">
        <v>5</v>
      </c>
      <c r="G1" s="7" t="s">
        <v>129</v>
      </c>
      <c r="H1" s="15" t="s">
        <v>16</v>
      </c>
      <c r="I1" s="7" t="s">
        <v>131</v>
      </c>
      <c r="J1" s="7" t="s">
        <v>130</v>
      </c>
    </row>
    <row r="2" spans="1:10" ht="43.5" x14ac:dyDescent="0.35">
      <c r="A2" s="3">
        <v>98155139</v>
      </c>
      <c r="B2" s="3">
        <v>55729619</v>
      </c>
      <c r="C2" s="3">
        <v>0</v>
      </c>
      <c r="D2" s="4" t="s">
        <v>6</v>
      </c>
      <c r="E2" s="5">
        <v>43573.164594907408</v>
      </c>
      <c r="F2" s="13">
        <v>5677024</v>
      </c>
      <c r="G2" s="6">
        <v>203</v>
      </c>
      <c r="H2" s="31" t="s">
        <v>17</v>
      </c>
      <c r="I2" s="30">
        <f>SUM(C2:C11)</f>
        <v>0</v>
      </c>
      <c r="J2" s="30">
        <f>SUM(G2:G11)</f>
        <v>1266</v>
      </c>
    </row>
    <row r="3" spans="1:10" x14ac:dyDescent="0.35">
      <c r="A3" s="3">
        <v>98155688</v>
      </c>
      <c r="B3" s="3">
        <v>55739184</v>
      </c>
      <c r="C3" s="3">
        <v>0</v>
      </c>
      <c r="D3" s="4" t="s">
        <v>7</v>
      </c>
      <c r="E3" s="5">
        <v>43573.193715277775</v>
      </c>
      <c r="F3" s="13">
        <v>7598082</v>
      </c>
      <c r="G3" s="6">
        <v>53</v>
      </c>
      <c r="H3" s="32"/>
      <c r="I3" s="30"/>
      <c r="J3" s="30"/>
    </row>
    <row r="4" spans="1:10" ht="43.5" x14ac:dyDescent="0.35">
      <c r="A4" s="3">
        <v>98155383</v>
      </c>
      <c r="B4" s="3">
        <v>55729619</v>
      </c>
      <c r="C4" s="3">
        <v>0</v>
      </c>
      <c r="D4" s="4" t="s">
        <v>8</v>
      </c>
      <c r="E4" s="5">
        <v>43573.177662037036</v>
      </c>
      <c r="F4" s="13">
        <v>5677024</v>
      </c>
      <c r="G4" s="6">
        <v>165</v>
      </c>
      <c r="H4" s="32"/>
      <c r="I4" s="30"/>
      <c r="J4" s="30"/>
    </row>
    <row r="5" spans="1:10" ht="29" x14ac:dyDescent="0.35">
      <c r="A5" s="3">
        <v>31322967</v>
      </c>
      <c r="B5" s="3">
        <v>20874296</v>
      </c>
      <c r="C5" s="3">
        <v>0</v>
      </c>
      <c r="D5" s="4" t="s">
        <v>9</v>
      </c>
      <c r="E5" s="5">
        <v>41640.978078703702</v>
      </c>
      <c r="F5" s="13">
        <v>95462</v>
      </c>
      <c r="G5" s="6">
        <v>103</v>
      </c>
      <c r="H5" s="32"/>
      <c r="I5" s="30"/>
      <c r="J5" s="30"/>
    </row>
    <row r="6" spans="1:10" ht="87" x14ac:dyDescent="0.35">
      <c r="A6" s="3">
        <v>98155040</v>
      </c>
      <c r="B6" s="3">
        <v>55724477</v>
      </c>
      <c r="C6" s="3">
        <v>0</v>
      </c>
      <c r="D6" s="4" t="s">
        <v>10</v>
      </c>
      <c r="E6" s="5">
        <v>43573.158564814818</v>
      </c>
      <c r="F6" s="13">
        <v>8020399</v>
      </c>
      <c r="G6" s="6">
        <v>363</v>
      </c>
      <c r="H6" s="32"/>
      <c r="I6" s="30"/>
      <c r="J6" s="30"/>
    </row>
    <row r="7" spans="1:10" x14ac:dyDescent="0.35">
      <c r="A7" s="3">
        <v>98155679</v>
      </c>
      <c r="B7" s="3">
        <v>55727431</v>
      </c>
      <c r="C7" s="3">
        <v>0</v>
      </c>
      <c r="D7" s="4" t="s">
        <v>11</v>
      </c>
      <c r="E7" s="5">
        <v>43573.19332175926</v>
      </c>
      <c r="F7" s="13">
        <v>3367974</v>
      </c>
      <c r="G7" s="6">
        <v>47</v>
      </c>
      <c r="H7" s="32"/>
      <c r="I7" s="30"/>
      <c r="J7" s="30"/>
    </row>
    <row r="8" spans="1:10" x14ac:dyDescent="0.35">
      <c r="A8" s="3">
        <v>98155196</v>
      </c>
      <c r="B8" s="3">
        <v>55691629</v>
      </c>
      <c r="C8" s="3">
        <v>0</v>
      </c>
      <c r="D8" s="4" t="s">
        <v>12</v>
      </c>
      <c r="E8" s="5">
        <v>43573.16810185185</v>
      </c>
      <c r="F8" s="13">
        <v>10841880</v>
      </c>
      <c r="G8" s="6">
        <v>40</v>
      </c>
      <c r="H8" s="32"/>
      <c r="I8" s="30"/>
      <c r="J8" s="30"/>
    </row>
    <row r="9" spans="1:10" ht="58" x14ac:dyDescent="0.35">
      <c r="A9" s="3">
        <v>31322972</v>
      </c>
      <c r="B9" s="3">
        <v>20874296</v>
      </c>
      <c r="C9" s="3">
        <v>0</v>
      </c>
      <c r="D9" s="4" t="s">
        <v>13</v>
      </c>
      <c r="E9" s="5">
        <v>41640.978368055556</v>
      </c>
      <c r="F9" s="13">
        <v>1188208</v>
      </c>
      <c r="G9" s="6">
        <v>239</v>
      </c>
      <c r="H9" s="32"/>
      <c r="I9" s="30"/>
      <c r="J9" s="30"/>
    </row>
    <row r="10" spans="1:10" x14ac:dyDescent="0.35">
      <c r="A10" s="3">
        <v>98155590</v>
      </c>
      <c r="B10" s="3">
        <v>49522619</v>
      </c>
      <c r="C10" s="3">
        <v>0</v>
      </c>
      <c r="D10" s="4" t="s">
        <v>14</v>
      </c>
      <c r="E10" s="5">
        <v>43573.188935185186</v>
      </c>
      <c r="F10" s="13">
        <v>4323043</v>
      </c>
      <c r="G10" s="6">
        <v>20</v>
      </c>
      <c r="H10" s="32"/>
      <c r="I10" s="30"/>
      <c r="J10" s="30"/>
    </row>
    <row r="11" spans="1:10" x14ac:dyDescent="0.35">
      <c r="A11" s="3">
        <v>98155658</v>
      </c>
      <c r="B11" s="3">
        <v>55738771</v>
      </c>
      <c r="C11" s="3">
        <v>0</v>
      </c>
      <c r="D11" s="4" t="s">
        <v>15</v>
      </c>
      <c r="E11" s="5">
        <v>43573.191979166666</v>
      </c>
      <c r="F11" s="13">
        <v>4168607</v>
      </c>
      <c r="G11" s="6">
        <v>33</v>
      </c>
      <c r="H11" s="33"/>
      <c r="I11" s="30"/>
      <c r="J11" s="30"/>
    </row>
    <row r="12" spans="1:10" x14ac:dyDescent="0.35">
      <c r="A12" s="3">
        <v>98157012</v>
      </c>
      <c r="B12" s="3">
        <v>55739826</v>
      </c>
      <c r="C12" s="3">
        <v>0</v>
      </c>
      <c r="D12" s="4" t="s">
        <v>18</v>
      </c>
      <c r="E12" s="5">
        <v>43573.247094907405</v>
      </c>
      <c r="F12" s="13">
        <v>3018671</v>
      </c>
      <c r="G12" s="6">
        <v>23</v>
      </c>
      <c r="H12" s="31" t="s">
        <v>38</v>
      </c>
      <c r="I12" s="30">
        <f>SUM(C12:C21)</f>
        <v>0</v>
      </c>
      <c r="J12" s="30">
        <f>SUM(G12:G21)</f>
        <v>919</v>
      </c>
    </row>
    <row r="13" spans="1:10" ht="43.5" x14ac:dyDescent="0.35">
      <c r="A13" s="3">
        <v>98157107</v>
      </c>
      <c r="B13" s="3">
        <v>55739901</v>
      </c>
      <c r="C13" s="3">
        <v>0</v>
      </c>
      <c r="D13" s="4" t="s">
        <v>19</v>
      </c>
      <c r="E13" s="5">
        <v>43573.250810185185</v>
      </c>
      <c r="F13" s="13">
        <v>6400526</v>
      </c>
      <c r="G13" s="6">
        <v>156</v>
      </c>
      <c r="H13" s="32"/>
      <c r="I13" s="30"/>
      <c r="J13" s="30"/>
    </row>
    <row r="14" spans="1:10" ht="29" x14ac:dyDescent="0.35">
      <c r="A14" s="3">
        <v>98157105</v>
      </c>
      <c r="B14" s="3">
        <v>55135596</v>
      </c>
      <c r="C14" s="3">
        <v>0</v>
      </c>
      <c r="D14" s="4" t="s">
        <v>20</v>
      </c>
      <c r="E14" s="5">
        <v>43573.25068287037</v>
      </c>
      <c r="F14" s="13">
        <v>7254781</v>
      </c>
      <c r="G14" s="6">
        <v>115</v>
      </c>
      <c r="H14" s="32"/>
      <c r="I14" s="30"/>
      <c r="J14" s="30"/>
    </row>
    <row r="15" spans="1:10" x14ac:dyDescent="0.35">
      <c r="A15" s="3">
        <v>98157239</v>
      </c>
      <c r="B15" s="3">
        <v>52468660</v>
      </c>
      <c r="C15" s="3">
        <v>0</v>
      </c>
      <c r="D15" s="4" t="s">
        <v>21</v>
      </c>
      <c r="E15" s="5">
        <v>43573.25545138889</v>
      </c>
      <c r="F15" s="13">
        <v>3565879</v>
      </c>
      <c r="G15" s="6">
        <v>25</v>
      </c>
      <c r="H15" s="32"/>
      <c r="I15" s="30"/>
      <c r="J15" s="30"/>
    </row>
    <row r="16" spans="1:10" ht="29" x14ac:dyDescent="0.35">
      <c r="A16" s="3">
        <v>98157129</v>
      </c>
      <c r="B16" s="3">
        <v>55739901</v>
      </c>
      <c r="C16" s="3">
        <v>0</v>
      </c>
      <c r="D16" s="4" t="s">
        <v>22</v>
      </c>
      <c r="E16" s="5">
        <v>43573.251608796294</v>
      </c>
      <c r="F16" s="13">
        <v>1367497</v>
      </c>
      <c r="G16" s="6">
        <v>88</v>
      </c>
      <c r="H16" s="32"/>
      <c r="I16" s="30"/>
      <c r="J16" s="30"/>
    </row>
    <row r="17" spans="1:10" ht="43.5" x14ac:dyDescent="0.35">
      <c r="A17" s="3">
        <v>98157529</v>
      </c>
      <c r="B17" s="3">
        <v>55738428</v>
      </c>
      <c r="C17" s="3">
        <v>0</v>
      </c>
      <c r="D17" s="4" t="s">
        <v>23</v>
      </c>
      <c r="E17" s="5">
        <v>43573.265428240738</v>
      </c>
      <c r="F17" s="13">
        <v>11302724</v>
      </c>
      <c r="G17" s="6">
        <v>144</v>
      </c>
      <c r="H17" s="32"/>
      <c r="I17" s="30"/>
      <c r="J17" s="30"/>
    </row>
    <row r="18" spans="1:10" ht="43.5" x14ac:dyDescent="0.35">
      <c r="A18" s="3">
        <v>98157200</v>
      </c>
      <c r="B18" s="3">
        <v>55738660</v>
      </c>
      <c r="C18" s="3">
        <v>0</v>
      </c>
      <c r="D18" s="4" t="s">
        <v>24</v>
      </c>
      <c r="E18" s="5">
        <v>43573.253912037035</v>
      </c>
      <c r="F18" s="13">
        <v>5291375</v>
      </c>
      <c r="G18" s="6">
        <v>122</v>
      </c>
      <c r="H18" s="32"/>
      <c r="I18" s="30"/>
      <c r="J18" s="30"/>
    </row>
    <row r="19" spans="1:10" x14ac:dyDescent="0.35">
      <c r="A19" s="3">
        <v>98157557</v>
      </c>
      <c r="B19" s="3">
        <v>55740144</v>
      </c>
      <c r="C19" s="3">
        <v>0</v>
      </c>
      <c r="D19" s="4" t="s">
        <v>25</v>
      </c>
      <c r="E19" s="5">
        <v>43573.266134259262</v>
      </c>
      <c r="F19" s="13">
        <v>7605561</v>
      </c>
      <c r="G19" s="6">
        <v>58</v>
      </c>
      <c r="H19" s="32"/>
      <c r="I19" s="30"/>
      <c r="J19" s="30"/>
    </row>
    <row r="20" spans="1:10" x14ac:dyDescent="0.35">
      <c r="A20" s="3">
        <v>98157312</v>
      </c>
      <c r="B20" s="3">
        <v>55739478</v>
      </c>
      <c r="C20" s="3">
        <v>0</v>
      </c>
      <c r="D20" s="4" t="s">
        <v>26</v>
      </c>
      <c r="E20" s="5">
        <v>43573.258483796293</v>
      </c>
      <c r="F20" s="13">
        <v>5275790</v>
      </c>
      <c r="G20" s="6">
        <v>53</v>
      </c>
      <c r="H20" s="32"/>
      <c r="I20" s="30"/>
      <c r="J20" s="30"/>
    </row>
    <row r="21" spans="1:10" ht="43.5" x14ac:dyDescent="0.35">
      <c r="A21" s="3">
        <v>98157323</v>
      </c>
      <c r="B21" s="3">
        <v>55739379</v>
      </c>
      <c r="C21" s="3">
        <v>0</v>
      </c>
      <c r="D21" s="4" t="s">
        <v>27</v>
      </c>
      <c r="E21" s="5">
        <v>43573.258784722224</v>
      </c>
      <c r="F21" s="13">
        <v>9260725</v>
      </c>
      <c r="G21" s="6">
        <v>135</v>
      </c>
      <c r="H21" s="33"/>
      <c r="I21" s="30"/>
      <c r="J21" s="30"/>
    </row>
    <row r="22" spans="1:10" ht="43.5" x14ac:dyDescent="0.35">
      <c r="A22" s="3">
        <v>98155831</v>
      </c>
      <c r="B22" s="3">
        <v>55738886</v>
      </c>
      <c r="C22" s="3">
        <v>0</v>
      </c>
      <c r="D22" s="4" t="s">
        <v>28</v>
      </c>
      <c r="E22" s="5">
        <v>43573.200925925928</v>
      </c>
      <c r="F22" s="13">
        <v>5522344</v>
      </c>
      <c r="G22" s="6">
        <v>139</v>
      </c>
      <c r="H22" s="31" t="s">
        <v>39</v>
      </c>
      <c r="I22" s="30">
        <f>SUM(C22:C31)</f>
        <v>0</v>
      </c>
      <c r="J22" s="30">
        <f t="shared" ref="J22" si="0">SUM(G22:G31)</f>
        <v>1431</v>
      </c>
    </row>
    <row r="23" spans="1:10" ht="29" x14ac:dyDescent="0.35">
      <c r="A23" s="3">
        <v>98156108</v>
      </c>
      <c r="B23" s="3">
        <v>55738886</v>
      </c>
      <c r="C23" s="3">
        <v>0</v>
      </c>
      <c r="D23" s="4" t="s">
        <v>29</v>
      </c>
      <c r="E23" s="5">
        <v>43573.21266203704</v>
      </c>
      <c r="F23" s="13">
        <v>5522344</v>
      </c>
      <c r="G23" s="6">
        <v>124</v>
      </c>
      <c r="H23" s="32"/>
      <c r="I23" s="30"/>
      <c r="J23" s="30"/>
    </row>
    <row r="24" spans="1:10" ht="29" x14ac:dyDescent="0.35">
      <c r="A24" s="3">
        <v>98156003</v>
      </c>
      <c r="B24" s="3">
        <v>55738886</v>
      </c>
      <c r="C24" s="3">
        <v>0</v>
      </c>
      <c r="D24" s="4" t="s">
        <v>30</v>
      </c>
      <c r="E24" s="5">
        <v>43573.208738425928</v>
      </c>
      <c r="F24" s="13">
        <v>8943429</v>
      </c>
      <c r="G24" s="6">
        <v>88</v>
      </c>
      <c r="H24" s="32"/>
      <c r="I24" s="30"/>
      <c r="J24" s="30"/>
    </row>
    <row r="25" spans="1:10" x14ac:dyDescent="0.35">
      <c r="A25" s="3">
        <v>98165794</v>
      </c>
      <c r="B25" s="3">
        <v>52501007</v>
      </c>
      <c r="C25" s="3">
        <v>0</v>
      </c>
      <c r="D25" s="4" t="s">
        <v>31</v>
      </c>
      <c r="E25" s="5">
        <v>43573.455347222225</v>
      </c>
      <c r="F25" s="13">
        <v>9133954</v>
      </c>
      <c r="G25" s="6">
        <v>26</v>
      </c>
      <c r="H25" s="32"/>
      <c r="I25" s="30"/>
      <c r="J25" s="30"/>
    </row>
    <row r="26" spans="1:10" ht="43.5" x14ac:dyDescent="0.35">
      <c r="A26" s="3">
        <v>98155981</v>
      </c>
      <c r="B26" s="3">
        <v>55738886</v>
      </c>
      <c r="C26" s="3">
        <v>0</v>
      </c>
      <c r="D26" s="4" t="s">
        <v>32</v>
      </c>
      <c r="E26" s="5">
        <v>43573.207569444443</v>
      </c>
      <c r="F26" s="13">
        <v>5522344</v>
      </c>
      <c r="G26" s="6">
        <v>151</v>
      </c>
      <c r="H26" s="32"/>
      <c r="I26" s="30"/>
      <c r="J26" s="30"/>
    </row>
    <row r="27" spans="1:10" ht="29" x14ac:dyDescent="0.35">
      <c r="A27" s="3">
        <v>98162522</v>
      </c>
      <c r="B27" s="3">
        <v>55741234</v>
      </c>
      <c r="C27" s="3">
        <v>0</v>
      </c>
      <c r="D27" s="4" t="s">
        <v>33</v>
      </c>
      <c r="E27" s="5">
        <v>43573.384409722225</v>
      </c>
      <c r="F27" s="13">
        <v>10005707</v>
      </c>
      <c r="G27" s="6">
        <v>94</v>
      </c>
      <c r="H27" s="32"/>
      <c r="I27" s="30"/>
      <c r="J27" s="30"/>
    </row>
    <row r="28" spans="1:10" ht="29" x14ac:dyDescent="0.35">
      <c r="A28" s="3">
        <v>98165505</v>
      </c>
      <c r="B28" s="3">
        <v>52501007</v>
      </c>
      <c r="C28" s="3">
        <v>0</v>
      </c>
      <c r="D28" s="4" t="s">
        <v>34</v>
      </c>
      <c r="E28" s="5">
        <v>43573.44872685185</v>
      </c>
      <c r="F28" s="13">
        <v>5911096</v>
      </c>
      <c r="G28" s="6">
        <v>108</v>
      </c>
      <c r="H28" s="32"/>
      <c r="I28" s="30"/>
      <c r="J28" s="30"/>
    </row>
    <row r="29" spans="1:10" ht="58" x14ac:dyDescent="0.35">
      <c r="A29" s="3">
        <v>31349555</v>
      </c>
      <c r="B29" s="3">
        <v>20886683</v>
      </c>
      <c r="C29" s="3">
        <v>0</v>
      </c>
      <c r="D29" s="4" t="s">
        <v>35</v>
      </c>
      <c r="E29" s="5">
        <v>41641.755925925929</v>
      </c>
      <c r="F29" s="13">
        <v>916334</v>
      </c>
      <c r="G29" s="6">
        <v>195</v>
      </c>
      <c r="H29" s="32"/>
      <c r="I29" s="30"/>
      <c r="J29" s="30"/>
    </row>
    <row r="30" spans="1:10" ht="72.5" x14ac:dyDescent="0.35">
      <c r="A30" s="3">
        <v>98171075</v>
      </c>
      <c r="B30" s="3">
        <v>55741234</v>
      </c>
      <c r="C30" s="3">
        <v>0</v>
      </c>
      <c r="D30" s="4" t="s">
        <v>36</v>
      </c>
      <c r="E30" s="5">
        <v>43573.563506944447</v>
      </c>
      <c r="F30" s="13">
        <v>5903902</v>
      </c>
      <c r="G30" s="6">
        <v>308</v>
      </c>
      <c r="H30" s="32"/>
      <c r="I30" s="30"/>
      <c r="J30" s="30"/>
    </row>
    <row r="31" spans="1:10" ht="43.5" x14ac:dyDescent="0.35">
      <c r="A31" s="3">
        <v>98156576</v>
      </c>
      <c r="B31" s="3">
        <v>55735418</v>
      </c>
      <c r="C31" s="3">
        <v>0</v>
      </c>
      <c r="D31" s="4" t="s">
        <v>37</v>
      </c>
      <c r="E31" s="5">
        <v>43573.231817129628</v>
      </c>
      <c r="F31" s="13">
        <v>7387089</v>
      </c>
      <c r="G31" s="6">
        <v>198</v>
      </c>
      <c r="H31" s="33"/>
      <c r="I31" s="30"/>
      <c r="J31" s="30"/>
    </row>
    <row r="32" spans="1:10" ht="29" x14ac:dyDescent="0.35">
      <c r="A32" s="3">
        <v>98167847</v>
      </c>
      <c r="B32" s="3">
        <v>55745039</v>
      </c>
      <c r="C32" s="3">
        <v>0</v>
      </c>
      <c r="D32" s="4" t="s">
        <v>40</v>
      </c>
      <c r="E32" s="5">
        <v>43573.499293981484</v>
      </c>
      <c r="F32" s="13">
        <v>9860690</v>
      </c>
      <c r="G32" s="6">
        <v>83</v>
      </c>
      <c r="H32" s="31" t="s">
        <v>50</v>
      </c>
      <c r="I32" s="31">
        <f>SUM(C32:C41)</f>
        <v>0</v>
      </c>
      <c r="J32" s="30">
        <f t="shared" ref="J32" si="1">SUM(G32:G41)</f>
        <v>1455</v>
      </c>
    </row>
    <row r="33" spans="1:10" x14ac:dyDescent="0.35">
      <c r="A33" s="3">
        <v>31337041</v>
      </c>
      <c r="B33" s="3">
        <v>20881312</v>
      </c>
      <c r="C33" s="3">
        <v>0</v>
      </c>
      <c r="D33" s="4" t="s">
        <v>41</v>
      </c>
      <c r="E33" s="5">
        <v>41641.496307870373</v>
      </c>
      <c r="F33" s="13">
        <v>144440</v>
      </c>
      <c r="G33" s="6">
        <v>57</v>
      </c>
      <c r="H33" s="32"/>
      <c r="I33" s="32"/>
      <c r="J33" s="30"/>
    </row>
    <row r="34" spans="1:10" x14ac:dyDescent="0.35">
      <c r="A34" s="3">
        <v>98167662</v>
      </c>
      <c r="B34" s="3">
        <v>55745039</v>
      </c>
      <c r="C34" s="3">
        <v>0</v>
      </c>
      <c r="D34" s="4" t="s">
        <v>42</v>
      </c>
      <c r="E34" s="5">
        <v>43573.495810185188</v>
      </c>
      <c r="F34" s="13">
        <v>9860690</v>
      </c>
      <c r="G34" s="6">
        <v>63</v>
      </c>
      <c r="H34" s="32"/>
      <c r="I34" s="32"/>
      <c r="J34" s="30"/>
    </row>
    <row r="35" spans="1:10" ht="58" x14ac:dyDescent="0.35">
      <c r="A35" s="3">
        <v>53251</v>
      </c>
      <c r="B35" s="3">
        <v>165404</v>
      </c>
      <c r="C35" s="3">
        <v>0</v>
      </c>
      <c r="D35" s="4" t="s">
        <v>43</v>
      </c>
      <c r="E35" s="5">
        <v>39724.118125000001</v>
      </c>
      <c r="F35" s="13">
        <v>15537</v>
      </c>
      <c r="G35" s="6">
        <v>248</v>
      </c>
      <c r="H35" s="32"/>
      <c r="I35" s="32"/>
      <c r="J35" s="30"/>
    </row>
    <row r="36" spans="1:10" ht="43.5" x14ac:dyDescent="0.35">
      <c r="A36" s="3">
        <v>98167722</v>
      </c>
      <c r="B36" s="3">
        <v>55745039</v>
      </c>
      <c r="C36" s="3">
        <v>0</v>
      </c>
      <c r="D36" s="4" t="s">
        <v>44</v>
      </c>
      <c r="E36" s="5">
        <v>43573.496979166666</v>
      </c>
      <c r="F36" s="13">
        <v>5246145</v>
      </c>
      <c r="G36" s="6">
        <v>162</v>
      </c>
      <c r="H36" s="32"/>
      <c r="I36" s="32"/>
      <c r="J36" s="30"/>
    </row>
    <row r="37" spans="1:10" x14ac:dyDescent="0.35">
      <c r="A37" s="3">
        <v>98167900</v>
      </c>
      <c r="B37" s="3">
        <v>55745039</v>
      </c>
      <c r="C37" s="3">
        <v>0</v>
      </c>
      <c r="D37" s="4" t="s">
        <v>45</v>
      </c>
      <c r="E37" s="5">
        <v>43573.500381944446</v>
      </c>
      <c r="F37" s="13">
        <v>1703864</v>
      </c>
      <c r="G37" s="6">
        <v>32</v>
      </c>
      <c r="H37" s="32"/>
      <c r="I37" s="32"/>
      <c r="J37" s="30"/>
    </row>
    <row r="38" spans="1:10" ht="72.5" x14ac:dyDescent="0.35">
      <c r="A38" s="3">
        <v>31336036</v>
      </c>
      <c r="B38" s="3">
        <v>20881312</v>
      </c>
      <c r="C38" s="3">
        <v>0</v>
      </c>
      <c r="D38" s="4" t="s">
        <v>46</v>
      </c>
      <c r="E38" s="5">
        <v>41641.473391203705</v>
      </c>
      <c r="F38" s="13">
        <v>558823</v>
      </c>
      <c r="G38" s="6">
        <v>297</v>
      </c>
      <c r="H38" s="32"/>
      <c r="I38" s="32"/>
      <c r="J38" s="30"/>
    </row>
    <row r="39" spans="1:10" ht="29" x14ac:dyDescent="0.35">
      <c r="A39" s="3">
        <v>53742</v>
      </c>
      <c r="B39" s="3">
        <v>161492</v>
      </c>
      <c r="C39" s="3">
        <v>0</v>
      </c>
      <c r="D39" s="4" t="s">
        <v>47</v>
      </c>
      <c r="E39" s="5">
        <v>39724.43209490741</v>
      </c>
      <c r="F39" s="13">
        <v>6613</v>
      </c>
      <c r="G39" s="6">
        <v>94</v>
      </c>
      <c r="H39" s="32"/>
      <c r="I39" s="32"/>
      <c r="J39" s="30"/>
    </row>
    <row r="40" spans="1:10" ht="43.5" x14ac:dyDescent="0.35">
      <c r="A40" s="3">
        <v>47336</v>
      </c>
      <c r="B40" s="3">
        <v>153286</v>
      </c>
      <c r="C40" s="3">
        <v>0</v>
      </c>
      <c r="D40" s="4" t="s">
        <v>48</v>
      </c>
      <c r="E40" s="5">
        <v>39722.13590277778</v>
      </c>
      <c r="F40" s="13">
        <v>17205</v>
      </c>
      <c r="G40" s="6">
        <v>181</v>
      </c>
      <c r="H40" s="32"/>
      <c r="I40" s="32"/>
      <c r="J40" s="30"/>
    </row>
    <row r="41" spans="1:10" ht="58" x14ac:dyDescent="0.35">
      <c r="A41" s="3">
        <v>53208</v>
      </c>
      <c r="B41" s="3">
        <v>165404</v>
      </c>
      <c r="C41" s="3">
        <v>0</v>
      </c>
      <c r="D41" s="4" t="s">
        <v>49</v>
      </c>
      <c r="E41" s="5">
        <v>39724.096898148149</v>
      </c>
      <c r="F41" s="13">
        <v>15537</v>
      </c>
      <c r="G41" s="6">
        <v>238</v>
      </c>
      <c r="H41" s="33"/>
      <c r="I41" s="33"/>
      <c r="J41" s="30"/>
    </row>
    <row r="42" spans="1:10" x14ac:dyDescent="0.35">
      <c r="A42" s="3">
        <v>2582</v>
      </c>
      <c r="B42" s="3">
        <v>57194</v>
      </c>
      <c r="C42" s="3">
        <v>0</v>
      </c>
      <c r="D42" s="4" t="s">
        <v>51</v>
      </c>
      <c r="E42" s="5">
        <v>39702.774560185186</v>
      </c>
      <c r="F42" s="13">
        <v>3474</v>
      </c>
      <c r="G42" s="6">
        <v>31</v>
      </c>
      <c r="H42" s="31" t="s">
        <v>61</v>
      </c>
      <c r="I42" s="31">
        <f>SUM(C42:C51)</f>
        <v>0</v>
      </c>
      <c r="J42" s="30">
        <f t="shared" ref="J42" si="2">SUM(G42:G51)</f>
        <v>1526</v>
      </c>
    </row>
    <row r="43" spans="1:10" ht="29" x14ac:dyDescent="0.35">
      <c r="A43" s="3">
        <v>98154921</v>
      </c>
      <c r="B43" s="3">
        <v>55738442</v>
      </c>
      <c r="C43" s="3">
        <v>0</v>
      </c>
      <c r="D43" s="4" t="s">
        <v>52</v>
      </c>
      <c r="E43" s="5">
        <v>43573.149918981479</v>
      </c>
      <c r="F43" s="13">
        <v>3617380</v>
      </c>
      <c r="G43" s="6">
        <v>115</v>
      </c>
      <c r="H43" s="32"/>
      <c r="I43" s="32"/>
      <c r="J43" s="30"/>
    </row>
    <row r="44" spans="1:10" ht="87" x14ac:dyDescent="0.35">
      <c r="A44" s="3">
        <v>2500</v>
      </c>
      <c r="B44" s="3">
        <v>462923</v>
      </c>
      <c r="C44" s="3">
        <v>0</v>
      </c>
      <c r="D44" s="4" t="s">
        <v>53</v>
      </c>
      <c r="E44" s="5">
        <v>39702.722696759258</v>
      </c>
      <c r="F44" s="13">
        <v>1471</v>
      </c>
      <c r="G44" s="6">
        <v>221</v>
      </c>
      <c r="H44" s="32"/>
      <c r="I44" s="32"/>
      <c r="J44" s="30"/>
    </row>
    <row r="45" spans="1:10" ht="43.5" x14ac:dyDescent="0.35">
      <c r="A45" s="3">
        <v>98154936</v>
      </c>
      <c r="B45" s="3">
        <v>55738472</v>
      </c>
      <c r="C45" s="3">
        <v>0</v>
      </c>
      <c r="D45" s="4" t="s">
        <v>54</v>
      </c>
      <c r="E45" s="5">
        <v>43573.151770833334</v>
      </c>
      <c r="F45" s="13">
        <v>11093049</v>
      </c>
      <c r="G45" s="6">
        <v>165</v>
      </c>
      <c r="H45" s="32"/>
      <c r="I45" s="32"/>
      <c r="J45" s="30"/>
    </row>
    <row r="46" spans="1:10" ht="72.5" x14ac:dyDescent="0.35">
      <c r="A46" s="3">
        <v>2942</v>
      </c>
      <c r="B46" s="3">
        <v>38057</v>
      </c>
      <c r="C46" s="3">
        <v>0</v>
      </c>
      <c r="D46" s="4" t="s">
        <v>55</v>
      </c>
      <c r="E46" s="5">
        <v>39703.043217592596</v>
      </c>
      <c r="F46" s="13">
        <v>2783</v>
      </c>
      <c r="G46" s="6">
        <v>283</v>
      </c>
      <c r="H46" s="32"/>
      <c r="I46" s="32"/>
      <c r="J46" s="30"/>
    </row>
    <row r="47" spans="1:10" ht="29" x14ac:dyDescent="0.35">
      <c r="A47" s="3">
        <v>98154937</v>
      </c>
      <c r="B47" s="3">
        <v>55738102</v>
      </c>
      <c r="C47" s="3">
        <v>0</v>
      </c>
      <c r="D47" s="4" t="s">
        <v>56</v>
      </c>
      <c r="E47" s="5">
        <v>43573.151932870373</v>
      </c>
      <c r="F47" s="13">
        <v>8534227</v>
      </c>
      <c r="G47" s="6">
        <v>128</v>
      </c>
      <c r="H47" s="32"/>
      <c r="I47" s="32"/>
      <c r="J47" s="30"/>
    </row>
    <row r="48" spans="1:10" ht="58" x14ac:dyDescent="0.35">
      <c r="A48" s="3">
        <v>98154907</v>
      </c>
      <c r="B48" s="3">
        <v>55738472</v>
      </c>
      <c r="C48" s="3">
        <v>0</v>
      </c>
      <c r="D48" s="4" t="s">
        <v>57</v>
      </c>
      <c r="E48" s="5">
        <v>43573.148831018516</v>
      </c>
      <c r="F48" s="13">
        <v>5557220</v>
      </c>
      <c r="G48" s="6">
        <v>203</v>
      </c>
      <c r="H48" s="32"/>
      <c r="I48" s="32"/>
      <c r="J48" s="30"/>
    </row>
    <row r="49" spans="1:10" x14ac:dyDescent="0.35">
      <c r="A49" s="3">
        <v>98154940</v>
      </c>
      <c r="B49" s="3">
        <v>55738705</v>
      </c>
      <c r="C49" s="3">
        <v>0</v>
      </c>
      <c r="D49" s="4" t="s">
        <v>58</v>
      </c>
      <c r="E49" s="5">
        <v>43573.152025462965</v>
      </c>
      <c r="F49" s="13">
        <v>218196</v>
      </c>
      <c r="G49" s="6">
        <v>44</v>
      </c>
      <c r="H49" s="32"/>
      <c r="I49" s="32"/>
      <c r="J49" s="30"/>
    </row>
    <row r="50" spans="1:10" ht="58" x14ac:dyDescent="0.35">
      <c r="A50" s="3">
        <v>98154922</v>
      </c>
      <c r="B50" s="3">
        <v>55738509</v>
      </c>
      <c r="C50" s="3">
        <v>0</v>
      </c>
      <c r="D50" s="4" t="s">
        <v>59</v>
      </c>
      <c r="E50" s="5">
        <v>43573.149976851855</v>
      </c>
      <c r="F50" s="13">
        <v>1189885</v>
      </c>
      <c r="G50" s="6">
        <v>259</v>
      </c>
      <c r="H50" s="32"/>
      <c r="I50" s="32"/>
      <c r="J50" s="30"/>
    </row>
    <row r="51" spans="1:10" ht="29" x14ac:dyDescent="0.35">
      <c r="A51" s="3">
        <v>98154932</v>
      </c>
      <c r="B51" s="3">
        <v>55738442</v>
      </c>
      <c r="C51" s="3">
        <v>0</v>
      </c>
      <c r="D51" s="4" t="s">
        <v>60</v>
      </c>
      <c r="E51" s="5">
        <v>43573.151203703703</v>
      </c>
      <c r="F51" s="13">
        <v>3617380</v>
      </c>
      <c r="G51" s="6">
        <v>77</v>
      </c>
      <c r="H51" s="33"/>
      <c r="I51" s="33"/>
      <c r="J51" s="30"/>
    </row>
    <row r="52" spans="1:10" ht="29" x14ac:dyDescent="0.35">
      <c r="A52" s="3">
        <v>98154921</v>
      </c>
      <c r="B52" s="3">
        <v>55738442</v>
      </c>
      <c r="C52" s="3">
        <v>0</v>
      </c>
      <c r="D52" s="4" t="s">
        <v>52</v>
      </c>
      <c r="E52" s="5">
        <v>43573.149918981479</v>
      </c>
      <c r="F52" s="13">
        <v>3617380</v>
      </c>
      <c r="G52" s="6">
        <v>115</v>
      </c>
      <c r="H52" s="31" t="s">
        <v>66</v>
      </c>
      <c r="I52" s="31">
        <f>SUM(C52:C61)</f>
        <v>0</v>
      </c>
      <c r="J52" s="30">
        <f t="shared" ref="J52" si="3">SUM(G52:G61)</f>
        <v>967</v>
      </c>
    </row>
    <row r="53" spans="1:10" x14ac:dyDescent="0.35">
      <c r="A53" s="3">
        <v>98154940</v>
      </c>
      <c r="B53" s="3">
        <v>55738705</v>
      </c>
      <c r="C53" s="3">
        <v>0</v>
      </c>
      <c r="D53" s="4" t="s">
        <v>58</v>
      </c>
      <c r="E53" s="5">
        <v>43573.152025462965</v>
      </c>
      <c r="F53" s="13">
        <v>218196</v>
      </c>
      <c r="G53" s="6">
        <v>44</v>
      </c>
      <c r="H53" s="32"/>
      <c r="I53" s="32"/>
      <c r="J53" s="30"/>
    </row>
    <row r="54" spans="1:10" ht="58" x14ac:dyDescent="0.35">
      <c r="A54" s="3">
        <v>98154907</v>
      </c>
      <c r="B54" s="3">
        <v>55738472</v>
      </c>
      <c r="C54" s="3">
        <v>0</v>
      </c>
      <c r="D54" s="4" t="s">
        <v>57</v>
      </c>
      <c r="E54" s="5">
        <v>43573.148831018516</v>
      </c>
      <c r="F54" s="13">
        <v>5557220</v>
      </c>
      <c r="G54" s="6">
        <v>203</v>
      </c>
      <c r="H54" s="32"/>
      <c r="I54" s="32"/>
      <c r="J54" s="30"/>
    </row>
    <row r="55" spans="1:10" x14ac:dyDescent="0.35">
      <c r="A55" s="3">
        <v>98155023</v>
      </c>
      <c r="B55" s="3">
        <v>55737701</v>
      </c>
      <c r="C55" s="3">
        <v>0</v>
      </c>
      <c r="D55" s="4" t="s">
        <v>62</v>
      </c>
      <c r="E55" s="5">
        <v>43573.157141203701</v>
      </c>
      <c r="F55" s="13">
        <v>3617380</v>
      </c>
      <c r="G55" s="6">
        <v>40</v>
      </c>
      <c r="H55" s="32"/>
      <c r="I55" s="32"/>
      <c r="J55" s="30"/>
    </row>
    <row r="56" spans="1:10" ht="29" x14ac:dyDescent="0.35">
      <c r="A56" s="3">
        <v>98154932</v>
      </c>
      <c r="B56" s="3">
        <v>55738442</v>
      </c>
      <c r="C56" s="3">
        <v>0</v>
      </c>
      <c r="D56" s="4" t="s">
        <v>60</v>
      </c>
      <c r="E56" s="5">
        <v>43573.151203703703</v>
      </c>
      <c r="F56" s="13">
        <v>3617380</v>
      </c>
      <c r="G56" s="6">
        <v>77</v>
      </c>
      <c r="H56" s="32"/>
      <c r="I56" s="32"/>
      <c r="J56" s="30"/>
    </row>
    <row r="57" spans="1:10" ht="43.5" x14ac:dyDescent="0.35">
      <c r="A57" s="3">
        <v>98154936</v>
      </c>
      <c r="B57" s="3">
        <v>55738472</v>
      </c>
      <c r="C57" s="3">
        <v>0</v>
      </c>
      <c r="D57" s="4" t="s">
        <v>54</v>
      </c>
      <c r="E57" s="5">
        <v>43573.151770833334</v>
      </c>
      <c r="F57" s="13">
        <v>11093049</v>
      </c>
      <c r="G57" s="6">
        <v>165</v>
      </c>
      <c r="H57" s="32"/>
      <c r="I57" s="32"/>
      <c r="J57" s="30"/>
    </row>
    <row r="58" spans="1:10" ht="29" x14ac:dyDescent="0.35">
      <c r="A58" s="3">
        <v>98154937</v>
      </c>
      <c r="B58" s="3">
        <v>55738102</v>
      </c>
      <c r="C58" s="3">
        <v>0</v>
      </c>
      <c r="D58" s="4" t="s">
        <v>56</v>
      </c>
      <c r="E58" s="5">
        <v>43573.151932870373</v>
      </c>
      <c r="F58" s="13">
        <v>8534227</v>
      </c>
      <c r="G58" s="6">
        <v>128</v>
      </c>
      <c r="H58" s="32"/>
      <c r="I58" s="32"/>
      <c r="J58" s="30"/>
    </row>
    <row r="59" spans="1:10" ht="29" x14ac:dyDescent="0.35">
      <c r="A59" s="3">
        <v>98155033</v>
      </c>
      <c r="B59" s="3">
        <v>55730461</v>
      </c>
      <c r="C59" s="3">
        <v>0</v>
      </c>
      <c r="D59" s="4" t="s">
        <v>63</v>
      </c>
      <c r="E59" s="5">
        <v>43573.15792824074</v>
      </c>
      <c r="F59" s="13">
        <v>7185241</v>
      </c>
      <c r="G59" s="6">
        <v>96</v>
      </c>
      <c r="H59" s="32"/>
      <c r="I59" s="32"/>
      <c r="J59" s="30"/>
    </row>
    <row r="60" spans="1:10" x14ac:dyDescent="0.35">
      <c r="A60" s="3">
        <v>98154953</v>
      </c>
      <c r="B60" s="3">
        <v>55721892</v>
      </c>
      <c r="C60" s="3">
        <v>0</v>
      </c>
      <c r="D60" s="4" t="s">
        <v>64</v>
      </c>
      <c r="E60" s="5">
        <v>43573.153124999997</v>
      </c>
      <c r="F60" s="13">
        <v>2298362</v>
      </c>
      <c r="G60" s="6">
        <v>64</v>
      </c>
      <c r="H60" s="32"/>
      <c r="I60" s="32"/>
      <c r="J60" s="30"/>
    </row>
    <row r="61" spans="1:10" x14ac:dyDescent="0.35">
      <c r="A61" s="3">
        <v>98154984</v>
      </c>
      <c r="B61" s="3">
        <v>55738355</v>
      </c>
      <c r="C61" s="3">
        <v>0</v>
      </c>
      <c r="D61" s="4" t="s">
        <v>65</v>
      </c>
      <c r="E61" s="5">
        <v>43573.155104166668</v>
      </c>
      <c r="F61" s="13">
        <v>4862133</v>
      </c>
      <c r="G61" s="6">
        <v>35</v>
      </c>
      <c r="H61" s="33"/>
      <c r="I61" s="33"/>
      <c r="J61" s="30"/>
    </row>
    <row r="62" spans="1:10" x14ac:dyDescent="0.35">
      <c r="A62" s="8">
        <v>98161227</v>
      </c>
      <c r="B62" s="8">
        <v>55646430</v>
      </c>
      <c r="C62" s="8">
        <v>0</v>
      </c>
      <c r="D62" s="11" t="s">
        <v>67</v>
      </c>
      <c r="E62" s="9">
        <v>43573.358252314814</v>
      </c>
      <c r="F62" s="14">
        <v>6505250</v>
      </c>
      <c r="G62" s="6">
        <v>288</v>
      </c>
      <c r="H62" s="31" t="s">
        <v>77</v>
      </c>
      <c r="I62" s="31">
        <f>SUM(C62:C71)</f>
        <v>0</v>
      </c>
      <c r="J62" s="30">
        <f t="shared" ref="J62" si="4">SUM(G62:G71)</f>
        <v>2166</v>
      </c>
    </row>
    <row r="63" spans="1:10" x14ac:dyDescent="0.35">
      <c r="A63" s="8">
        <v>98165580</v>
      </c>
      <c r="B63" s="8">
        <v>55744361</v>
      </c>
      <c r="C63" s="8">
        <v>0</v>
      </c>
      <c r="D63" s="11" t="s">
        <v>68</v>
      </c>
      <c r="E63" s="9">
        <v>43573.450543981482</v>
      </c>
      <c r="F63" s="14">
        <v>133203</v>
      </c>
      <c r="G63" s="6">
        <v>119</v>
      </c>
      <c r="H63" s="32"/>
      <c r="I63" s="32"/>
      <c r="J63" s="30"/>
    </row>
    <row r="64" spans="1:10" x14ac:dyDescent="0.35">
      <c r="A64" s="8">
        <v>31327963</v>
      </c>
      <c r="B64" s="8">
        <v>20877034</v>
      </c>
      <c r="C64" s="8">
        <v>0</v>
      </c>
      <c r="D64" s="11" t="s">
        <v>69</v>
      </c>
      <c r="E64" s="9">
        <v>41641.24863425926</v>
      </c>
      <c r="F64" s="14"/>
      <c r="G64" s="6">
        <v>132</v>
      </c>
      <c r="H64" s="32"/>
      <c r="I64" s="32"/>
      <c r="J64" s="30"/>
    </row>
    <row r="65" spans="1:10" x14ac:dyDescent="0.35">
      <c r="A65" s="8">
        <v>98165805</v>
      </c>
      <c r="B65" s="8">
        <v>55744361</v>
      </c>
      <c r="C65" s="8">
        <v>0</v>
      </c>
      <c r="D65" s="11" t="s">
        <v>70</v>
      </c>
      <c r="E65" s="9">
        <v>43573.45548611111</v>
      </c>
      <c r="F65" s="14">
        <v>575765</v>
      </c>
      <c r="G65" s="6">
        <v>349</v>
      </c>
      <c r="H65" s="32"/>
      <c r="I65" s="32"/>
      <c r="J65" s="30"/>
    </row>
    <row r="66" spans="1:10" x14ac:dyDescent="0.35">
      <c r="A66" s="8">
        <v>31327789</v>
      </c>
      <c r="B66" s="8">
        <v>20877034</v>
      </c>
      <c r="C66" s="8">
        <v>0</v>
      </c>
      <c r="D66" s="11" t="s">
        <v>71</v>
      </c>
      <c r="E66" s="9">
        <v>41641.241111111114</v>
      </c>
      <c r="F66" s="14">
        <v>1079354</v>
      </c>
      <c r="G66" s="6">
        <v>279</v>
      </c>
      <c r="H66" s="32"/>
      <c r="I66" s="32"/>
      <c r="J66" s="30"/>
    </row>
    <row r="67" spans="1:10" x14ac:dyDescent="0.35">
      <c r="A67" s="8">
        <v>13676</v>
      </c>
      <c r="B67" s="8">
        <v>91981</v>
      </c>
      <c r="C67" s="8">
        <v>0</v>
      </c>
      <c r="D67" s="11" t="s">
        <v>72</v>
      </c>
      <c r="E67" s="9">
        <v>39709.533703703702</v>
      </c>
      <c r="F67" s="14">
        <v>4893</v>
      </c>
      <c r="G67" s="6">
        <v>244</v>
      </c>
      <c r="H67" s="32"/>
      <c r="I67" s="32"/>
      <c r="J67" s="30"/>
    </row>
    <row r="68" spans="1:10" x14ac:dyDescent="0.35">
      <c r="A68" s="8">
        <v>64049612</v>
      </c>
      <c r="B68" s="8">
        <v>38316535</v>
      </c>
      <c r="C68" s="8">
        <v>0</v>
      </c>
      <c r="D68" s="11" t="s">
        <v>73</v>
      </c>
      <c r="E68" s="9">
        <v>42562.899039351854</v>
      </c>
      <c r="F68" s="14">
        <v>5905741</v>
      </c>
      <c r="G68" s="6">
        <v>209</v>
      </c>
      <c r="H68" s="32"/>
      <c r="I68" s="32"/>
      <c r="J68" s="30"/>
    </row>
    <row r="69" spans="1:10" x14ac:dyDescent="0.35">
      <c r="A69" s="8">
        <v>64049841</v>
      </c>
      <c r="B69" s="8">
        <v>38316535</v>
      </c>
      <c r="C69" s="8">
        <v>0</v>
      </c>
      <c r="D69" s="11" t="s">
        <v>74</v>
      </c>
      <c r="E69" s="9">
        <v>42562.906597222223</v>
      </c>
      <c r="F69" s="14">
        <v>1787314</v>
      </c>
      <c r="G69" s="6">
        <v>92</v>
      </c>
      <c r="H69" s="32"/>
      <c r="I69" s="32"/>
      <c r="J69" s="30"/>
    </row>
    <row r="70" spans="1:10" x14ac:dyDescent="0.35">
      <c r="A70" s="8">
        <v>31322223</v>
      </c>
      <c r="B70" s="8">
        <v>20866104</v>
      </c>
      <c r="C70" s="8">
        <v>0</v>
      </c>
      <c r="D70" s="11" t="s">
        <v>75</v>
      </c>
      <c r="E70" s="9">
        <v>41640.941365740742</v>
      </c>
      <c r="F70" s="14">
        <v>3087209</v>
      </c>
      <c r="G70" s="6">
        <v>272</v>
      </c>
      <c r="H70" s="32"/>
      <c r="I70" s="32"/>
      <c r="J70" s="30"/>
    </row>
    <row r="71" spans="1:10" ht="58" x14ac:dyDescent="0.35">
      <c r="A71" s="8">
        <v>98165627</v>
      </c>
      <c r="B71" s="8">
        <v>55744361</v>
      </c>
      <c r="C71" s="8">
        <v>0</v>
      </c>
      <c r="D71" s="4" t="s">
        <v>76</v>
      </c>
      <c r="E71" s="9">
        <v>43573.451724537037</v>
      </c>
      <c r="F71" s="14">
        <v>10319470</v>
      </c>
      <c r="G71" s="6">
        <v>182</v>
      </c>
      <c r="H71" s="33"/>
      <c r="I71" s="33"/>
      <c r="J71" s="30"/>
    </row>
    <row r="72" spans="1:10" ht="58" x14ac:dyDescent="0.35">
      <c r="A72" s="3">
        <v>2170</v>
      </c>
      <c r="B72" s="3">
        <v>53786</v>
      </c>
      <c r="C72" s="3">
        <v>0</v>
      </c>
      <c r="D72" s="3" t="s">
        <v>78</v>
      </c>
      <c r="E72" s="5">
        <v>39702.421423611115</v>
      </c>
      <c r="F72" s="13">
        <v>2963</v>
      </c>
      <c r="G72" s="6">
        <v>261</v>
      </c>
      <c r="H72" s="31" t="s">
        <v>88</v>
      </c>
      <c r="I72" s="31">
        <f>SUM(C72:C81)</f>
        <v>0</v>
      </c>
      <c r="J72" s="30">
        <f t="shared" ref="J72" si="5">SUM(G72:G81)</f>
        <v>1406</v>
      </c>
    </row>
    <row r="73" spans="1:10" ht="72.5" x14ac:dyDescent="0.35">
      <c r="A73" s="3">
        <v>98155016</v>
      </c>
      <c r="B73" s="3">
        <v>55738787</v>
      </c>
      <c r="C73" s="3">
        <v>0</v>
      </c>
      <c r="D73" s="3" t="s">
        <v>79</v>
      </c>
      <c r="E73" s="5">
        <v>43573.156770833331</v>
      </c>
      <c r="F73" s="13">
        <v>4643715</v>
      </c>
      <c r="G73" s="6">
        <v>327</v>
      </c>
      <c r="H73" s="32"/>
      <c r="I73" s="32"/>
      <c r="J73" s="30"/>
    </row>
    <row r="74" spans="1:10" ht="29" x14ac:dyDescent="0.35">
      <c r="A74" s="3">
        <v>98154924</v>
      </c>
      <c r="B74" s="3">
        <v>55738731</v>
      </c>
      <c r="C74" s="3">
        <v>0</v>
      </c>
      <c r="D74" s="3" t="s">
        <v>80</v>
      </c>
      <c r="E74" s="5">
        <v>43573.150370370371</v>
      </c>
      <c r="F74" s="13">
        <v>3929826</v>
      </c>
      <c r="G74" s="6">
        <v>73</v>
      </c>
      <c r="H74" s="32"/>
      <c r="I74" s="32"/>
      <c r="J74" s="30"/>
    </row>
    <row r="75" spans="1:10" x14ac:dyDescent="0.35">
      <c r="A75" s="3">
        <v>98155123</v>
      </c>
      <c r="B75" s="3">
        <v>55725896</v>
      </c>
      <c r="C75" s="3">
        <v>0</v>
      </c>
      <c r="D75" s="3" t="s">
        <v>81</v>
      </c>
      <c r="E75" s="5">
        <v>43573.163553240738</v>
      </c>
      <c r="F75" s="13">
        <v>8283848</v>
      </c>
      <c r="G75" s="6">
        <v>62</v>
      </c>
      <c r="H75" s="32"/>
      <c r="I75" s="32"/>
      <c r="J75" s="30"/>
    </row>
    <row r="76" spans="1:10" x14ac:dyDescent="0.35">
      <c r="A76" s="3">
        <v>98154905</v>
      </c>
      <c r="B76" s="3">
        <v>55738021</v>
      </c>
      <c r="C76" s="3">
        <v>0</v>
      </c>
      <c r="D76" s="3" t="s">
        <v>82</v>
      </c>
      <c r="E76" s="5">
        <v>43573.148634259262</v>
      </c>
      <c r="F76" s="13">
        <v>8591431</v>
      </c>
      <c r="G76" s="6">
        <v>56</v>
      </c>
      <c r="H76" s="32"/>
      <c r="I76" s="32"/>
      <c r="J76" s="30"/>
    </row>
    <row r="77" spans="1:10" ht="87" x14ac:dyDescent="0.35">
      <c r="A77" s="3">
        <v>98155247</v>
      </c>
      <c r="B77" s="3">
        <v>55738892</v>
      </c>
      <c r="C77" s="3">
        <v>0</v>
      </c>
      <c r="D77" s="3" t="s">
        <v>83</v>
      </c>
      <c r="E77" s="5">
        <v>43573.170578703706</v>
      </c>
      <c r="F77" s="13">
        <v>9546874</v>
      </c>
      <c r="G77" s="6">
        <v>372</v>
      </c>
      <c r="H77" s="32"/>
      <c r="I77" s="32"/>
      <c r="J77" s="30"/>
    </row>
    <row r="78" spans="1:10" ht="29" x14ac:dyDescent="0.35">
      <c r="A78" s="3">
        <v>98155108</v>
      </c>
      <c r="B78" s="3">
        <v>55738711</v>
      </c>
      <c r="C78" s="3">
        <v>0</v>
      </c>
      <c r="D78" s="3" t="s">
        <v>84</v>
      </c>
      <c r="E78" s="5">
        <v>43573.162824074076</v>
      </c>
      <c r="F78" s="13">
        <v>9226062</v>
      </c>
      <c r="G78" s="6">
        <v>81</v>
      </c>
      <c r="H78" s="32"/>
      <c r="I78" s="32"/>
      <c r="J78" s="30"/>
    </row>
    <row r="79" spans="1:10" x14ac:dyDescent="0.35">
      <c r="A79" s="3">
        <v>98155299</v>
      </c>
      <c r="B79" s="3">
        <v>55739008</v>
      </c>
      <c r="C79" s="3">
        <v>0</v>
      </c>
      <c r="D79" s="3" t="s">
        <v>85</v>
      </c>
      <c r="E79" s="5">
        <v>43573.173495370371</v>
      </c>
      <c r="F79" s="13">
        <v>6890912</v>
      </c>
      <c r="G79" s="6">
        <v>45</v>
      </c>
      <c r="H79" s="32"/>
      <c r="I79" s="32"/>
      <c r="J79" s="30"/>
    </row>
    <row r="80" spans="1:10" ht="29" x14ac:dyDescent="0.35">
      <c r="A80" s="3">
        <v>98154942</v>
      </c>
      <c r="B80" s="3">
        <v>55688516</v>
      </c>
      <c r="C80" s="3">
        <v>0</v>
      </c>
      <c r="D80" s="3" t="s">
        <v>86</v>
      </c>
      <c r="E80" s="5">
        <v>43573.152083333334</v>
      </c>
      <c r="F80" s="13">
        <v>3022604</v>
      </c>
      <c r="G80" s="6">
        <v>102</v>
      </c>
      <c r="H80" s="32"/>
      <c r="I80" s="32"/>
      <c r="J80" s="30"/>
    </row>
    <row r="81" spans="1:10" x14ac:dyDescent="0.35">
      <c r="A81" s="3">
        <v>98155095</v>
      </c>
      <c r="B81" s="3">
        <v>55738787</v>
      </c>
      <c r="C81" s="3">
        <v>0</v>
      </c>
      <c r="D81" s="3" t="s">
        <v>87</v>
      </c>
      <c r="E81" s="5">
        <v>43573.162060185183</v>
      </c>
      <c r="F81" s="13">
        <v>4643715</v>
      </c>
      <c r="G81" s="6">
        <v>27</v>
      </c>
      <c r="H81" s="33"/>
      <c r="I81" s="33"/>
      <c r="J81" s="30"/>
    </row>
    <row r="82" spans="1:10" ht="29" x14ac:dyDescent="0.35">
      <c r="A82" s="3">
        <v>98154921</v>
      </c>
      <c r="B82" s="3">
        <v>55738442</v>
      </c>
      <c r="C82" s="3">
        <v>0</v>
      </c>
      <c r="D82" s="3" t="s">
        <v>52</v>
      </c>
      <c r="E82" s="5">
        <v>43573.149918981479</v>
      </c>
      <c r="F82" s="13">
        <v>3617380</v>
      </c>
      <c r="G82" s="6">
        <v>115</v>
      </c>
      <c r="H82" s="31" t="s">
        <v>95</v>
      </c>
      <c r="I82" s="31">
        <f>SUM(C82:C91)</f>
        <v>0</v>
      </c>
      <c r="J82" s="30">
        <f t="shared" ref="J82" si="6">SUM(G82:G91)</f>
        <v>1158</v>
      </c>
    </row>
    <row r="83" spans="1:10" ht="43.5" x14ac:dyDescent="0.35">
      <c r="A83" s="3">
        <v>98154936</v>
      </c>
      <c r="B83" s="3">
        <v>55738472</v>
      </c>
      <c r="C83" s="3">
        <v>0</v>
      </c>
      <c r="D83" s="3" t="s">
        <v>54</v>
      </c>
      <c r="E83" s="5">
        <v>43573.151770833334</v>
      </c>
      <c r="F83" s="13">
        <v>11093049</v>
      </c>
      <c r="G83" s="6">
        <v>165</v>
      </c>
      <c r="H83" s="32"/>
      <c r="I83" s="32"/>
      <c r="J83" s="30"/>
    </row>
    <row r="84" spans="1:10" ht="29" x14ac:dyDescent="0.35">
      <c r="A84" s="3">
        <v>98154932</v>
      </c>
      <c r="B84" s="3">
        <v>55738442</v>
      </c>
      <c r="C84" s="3">
        <v>0</v>
      </c>
      <c r="D84" s="3" t="s">
        <v>60</v>
      </c>
      <c r="E84" s="5">
        <v>43573.151203703703</v>
      </c>
      <c r="F84" s="13">
        <v>3617380</v>
      </c>
      <c r="G84" s="6">
        <v>77</v>
      </c>
      <c r="H84" s="32"/>
      <c r="I84" s="32"/>
      <c r="J84" s="30"/>
    </row>
    <row r="85" spans="1:10" x14ac:dyDescent="0.35">
      <c r="A85" s="3">
        <v>64047734</v>
      </c>
      <c r="B85" s="3">
        <v>38276462</v>
      </c>
      <c r="C85" s="3">
        <v>0</v>
      </c>
      <c r="D85" s="3" t="s">
        <v>89</v>
      </c>
      <c r="E85" s="5">
        <v>42562.854050925926</v>
      </c>
      <c r="F85" s="13">
        <v>5094445</v>
      </c>
      <c r="G85" s="6">
        <v>62</v>
      </c>
      <c r="H85" s="32"/>
      <c r="I85" s="32"/>
      <c r="J85" s="30"/>
    </row>
    <row r="86" spans="1:10" ht="58" x14ac:dyDescent="0.35">
      <c r="A86" s="3">
        <v>98154907</v>
      </c>
      <c r="B86" s="3">
        <v>55738472</v>
      </c>
      <c r="C86" s="3">
        <v>0</v>
      </c>
      <c r="D86" s="3" t="s">
        <v>57</v>
      </c>
      <c r="E86" s="5">
        <v>43573.148831018516</v>
      </c>
      <c r="F86" s="13">
        <v>5557220</v>
      </c>
      <c r="G86" s="6">
        <v>203</v>
      </c>
      <c r="H86" s="32"/>
      <c r="I86" s="32"/>
      <c r="J86" s="30"/>
    </row>
    <row r="87" spans="1:10" ht="29" x14ac:dyDescent="0.35">
      <c r="A87" s="3">
        <v>98155173</v>
      </c>
      <c r="B87" s="3">
        <v>55737547</v>
      </c>
      <c r="C87" s="3">
        <v>0</v>
      </c>
      <c r="D87" s="3" t="s">
        <v>90</v>
      </c>
      <c r="E87" s="5">
        <v>43573.16684027778</v>
      </c>
      <c r="F87" s="13">
        <v>10520348</v>
      </c>
      <c r="G87" s="6">
        <v>103</v>
      </c>
      <c r="H87" s="32"/>
      <c r="I87" s="32"/>
      <c r="J87" s="30"/>
    </row>
    <row r="88" spans="1:10" ht="43.5" x14ac:dyDescent="0.35">
      <c r="A88" s="3">
        <v>98155502</v>
      </c>
      <c r="B88" s="3">
        <v>55735299</v>
      </c>
      <c r="C88" s="3">
        <v>0</v>
      </c>
      <c r="D88" s="3" t="s">
        <v>91</v>
      </c>
      <c r="E88" s="5">
        <v>43573.184502314813</v>
      </c>
      <c r="F88" s="13">
        <v>11375789</v>
      </c>
      <c r="G88" s="6">
        <v>164</v>
      </c>
      <c r="H88" s="32"/>
      <c r="I88" s="32"/>
      <c r="J88" s="30"/>
    </row>
    <row r="89" spans="1:10" x14ac:dyDescent="0.35">
      <c r="A89" s="3">
        <v>98163175</v>
      </c>
      <c r="B89" s="3">
        <v>55742984</v>
      </c>
      <c r="C89" s="3">
        <v>0</v>
      </c>
      <c r="D89" s="3" t="s">
        <v>92</v>
      </c>
      <c r="E89" s="5">
        <v>43573.398819444446</v>
      </c>
      <c r="F89" s="13">
        <v>7194268</v>
      </c>
      <c r="G89" s="6">
        <v>66</v>
      </c>
      <c r="H89" s="32"/>
      <c r="I89" s="32"/>
      <c r="J89" s="30"/>
    </row>
    <row r="90" spans="1:10" x14ac:dyDescent="0.35">
      <c r="A90" s="3">
        <v>98155641</v>
      </c>
      <c r="B90" s="3">
        <v>55727497</v>
      </c>
      <c r="C90" s="3">
        <v>0</v>
      </c>
      <c r="D90" s="3" t="s">
        <v>93</v>
      </c>
      <c r="E90" s="5">
        <v>43573.191307870373</v>
      </c>
      <c r="F90" s="13">
        <v>3102993</v>
      </c>
      <c r="G90" s="6">
        <v>36</v>
      </c>
      <c r="H90" s="32"/>
      <c r="I90" s="32"/>
      <c r="J90" s="30"/>
    </row>
    <row r="91" spans="1:10" ht="43.5" x14ac:dyDescent="0.35">
      <c r="A91" s="3">
        <v>98155063</v>
      </c>
      <c r="B91" s="3">
        <v>55738472</v>
      </c>
      <c r="C91" s="3">
        <v>0</v>
      </c>
      <c r="D91" s="3" t="s">
        <v>94</v>
      </c>
      <c r="E91" s="5">
        <v>43573.159872685188</v>
      </c>
      <c r="F91" s="13">
        <v>5557220</v>
      </c>
      <c r="G91" s="6">
        <v>167</v>
      </c>
      <c r="H91" s="33"/>
      <c r="I91" s="33"/>
      <c r="J91" s="30"/>
    </row>
    <row r="92" spans="1:10" ht="29" x14ac:dyDescent="0.35">
      <c r="A92" s="3">
        <v>98200616</v>
      </c>
      <c r="B92" s="3">
        <v>55762998</v>
      </c>
      <c r="C92" s="3">
        <v>0</v>
      </c>
      <c r="D92" s="3" t="s">
        <v>96</v>
      </c>
      <c r="E92" s="5">
        <v>43574.585555555554</v>
      </c>
      <c r="F92" s="13">
        <v>1220550</v>
      </c>
      <c r="G92" s="6">
        <v>114</v>
      </c>
      <c r="H92" s="31" t="s">
        <v>106</v>
      </c>
      <c r="I92" s="31">
        <f>SUM(C92:C101)</f>
        <v>0</v>
      </c>
      <c r="J92" s="30">
        <f>SUM(G92:G101)</f>
        <v>1020</v>
      </c>
    </row>
    <row r="93" spans="1:10" x14ac:dyDescent="0.35">
      <c r="A93" s="3">
        <v>98257202</v>
      </c>
      <c r="B93" s="3">
        <v>55794038</v>
      </c>
      <c r="C93" s="3">
        <v>0</v>
      </c>
      <c r="D93" s="3" t="s">
        <v>97</v>
      </c>
      <c r="E93" s="5">
        <v>43577.506203703706</v>
      </c>
      <c r="F93" s="13">
        <v>113116</v>
      </c>
      <c r="G93" s="6">
        <v>39</v>
      </c>
      <c r="H93" s="32"/>
      <c r="I93" s="32"/>
      <c r="J93" s="30"/>
    </row>
    <row r="94" spans="1:10" ht="43.5" x14ac:dyDescent="0.35">
      <c r="A94" s="3">
        <v>98252625</v>
      </c>
      <c r="B94" s="3">
        <v>55790845</v>
      </c>
      <c r="C94" s="3">
        <v>0</v>
      </c>
      <c r="D94" s="3" t="s">
        <v>98</v>
      </c>
      <c r="E94" s="5">
        <v>43577.367986111109</v>
      </c>
      <c r="F94" s="13">
        <v>113116</v>
      </c>
      <c r="G94" s="6">
        <v>158</v>
      </c>
      <c r="H94" s="32"/>
      <c r="I94" s="32"/>
      <c r="J94" s="30"/>
    </row>
    <row r="95" spans="1:10" x14ac:dyDescent="0.35">
      <c r="A95" s="3">
        <v>64227100</v>
      </c>
      <c r="B95" s="3">
        <v>38322603</v>
      </c>
      <c r="C95" s="3">
        <v>0</v>
      </c>
      <c r="D95" s="3" t="s">
        <v>99</v>
      </c>
      <c r="E95" s="5">
        <v>42567.370289351849</v>
      </c>
      <c r="F95" s="13">
        <v>5715934</v>
      </c>
      <c r="G95" s="6">
        <v>56</v>
      </c>
      <c r="H95" s="32"/>
      <c r="I95" s="32"/>
      <c r="J95" s="30"/>
    </row>
    <row r="96" spans="1:10" ht="43.5" x14ac:dyDescent="0.35">
      <c r="A96" s="3">
        <v>98200561</v>
      </c>
      <c r="B96" s="3">
        <v>55762998</v>
      </c>
      <c r="C96" s="3">
        <v>0</v>
      </c>
      <c r="D96" s="3" t="s">
        <v>100</v>
      </c>
      <c r="E96" s="5">
        <v>43574.584270833337</v>
      </c>
      <c r="F96" s="13">
        <v>4830196</v>
      </c>
      <c r="G96" s="6">
        <v>195</v>
      </c>
      <c r="H96" s="32"/>
      <c r="I96" s="32"/>
      <c r="J96" s="30"/>
    </row>
    <row r="97" spans="1:10" x14ac:dyDescent="0.35">
      <c r="A97" s="3">
        <v>98340515</v>
      </c>
      <c r="B97" s="3">
        <v>53942529</v>
      </c>
      <c r="C97" s="3">
        <v>0</v>
      </c>
      <c r="D97" s="3" t="s">
        <v>101</v>
      </c>
      <c r="E97" s="5">
        <v>43579.862384259257</v>
      </c>
      <c r="F97" s="13">
        <v>3820670</v>
      </c>
      <c r="G97" s="6">
        <v>50</v>
      </c>
      <c r="H97" s="32"/>
      <c r="I97" s="32"/>
      <c r="J97" s="30"/>
    </row>
    <row r="98" spans="1:10" ht="29" x14ac:dyDescent="0.35">
      <c r="A98" s="3">
        <v>98200630</v>
      </c>
      <c r="B98" s="3">
        <v>55762998</v>
      </c>
      <c r="C98" s="3">
        <v>0</v>
      </c>
      <c r="D98" s="3" t="s">
        <v>102</v>
      </c>
      <c r="E98" s="5">
        <v>43574.586030092592</v>
      </c>
      <c r="F98" s="13">
        <v>5223540</v>
      </c>
      <c r="G98" s="6">
        <v>102</v>
      </c>
      <c r="H98" s="32"/>
      <c r="I98" s="32"/>
      <c r="J98" s="30"/>
    </row>
    <row r="99" spans="1:10" ht="43.5" x14ac:dyDescent="0.35">
      <c r="A99" s="3">
        <v>98345072</v>
      </c>
      <c r="B99" s="3">
        <v>55836013</v>
      </c>
      <c r="C99" s="3">
        <v>0</v>
      </c>
      <c r="D99" s="3" t="s">
        <v>103</v>
      </c>
      <c r="E99" s="5">
        <v>43580.097303240742</v>
      </c>
      <c r="F99" s="13">
        <v>578334</v>
      </c>
      <c r="G99" s="6">
        <v>110</v>
      </c>
      <c r="H99" s="32"/>
      <c r="I99" s="32"/>
      <c r="J99" s="30"/>
    </row>
    <row r="100" spans="1:10" ht="43.5" x14ac:dyDescent="0.35">
      <c r="A100" s="3">
        <v>98279335</v>
      </c>
      <c r="B100" s="3">
        <v>55793201</v>
      </c>
      <c r="C100" s="3">
        <v>0</v>
      </c>
      <c r="D100" s="3" t="s">
        <v>104</v>
      </c>
      <c r="E100" s="5">
        <v>43578.288229166668</v>
      </c>
      <c r="F100" s="13">
        <v>406429</v>
      </c>
      <c r="G100" s="6">
        <v>177</v>
      </c>
      <c r="H100" s="32"/>
      <c r="I100" s="32"/>
      <c r="J100" s="30"/>
    </row>
    <row r="101" spans="1:10" x14ac:dyDescent="0.35">
      <c r="A101" s="3">
        <v>98301145</v>
      </c>
      <c r="B101" s="3">
        <v>55800431</v>
      </c>
      <c r="C101" s="3">
        <v>0</v>
      </c>
      <c r="D101" s="3" t="s">
        <v>105</v>
      </c>
      <c r="E101" s="5">
        <v>43578.765462962961</v>
      </c>
      <c r="F101" s="13">
        <v>11396558</v>
      </c>
      <c r="G101" s="6">
        <v>19</v>
      </c>
      <c r="H101" s="33"/>
      <c r="I101" s="33"/>
      <c r="J101" s="30"/>
    </row>
    <row r="102" spans="1:10" ht="43.5" x14ac:dyDescent="0.35">
      <c r="A102" s="3">
        <v>98155835</v>
      </c>
      <c r="B102" s="3">
        <v>55739084</v>
      </c>
      <c r="C102" s="3">
        <v>0</v>
      </c>
      <c r="D102" s="3" t="s">
        <v>107</v>
      </c>
      <c r="E102" s="5">
        <v>43573.20107638889</v>
      </c>
      <c r="F102" s="13">
        <v>6630644</v>
      </c>
      <c r="G102" s="6">
        <v>110</v>
      </c>
      <c r="H102" s="31" t="s">
        <v>117</v>
      </c>
      <c r="I102" s="31">
        <f>SUM(C102:C111)</f>
        <v>0</v>
      </c>
      <c r="J102" s="30">
        <f>SUM(G102:G111)</f>
        <v>1101</v>
      </c>
    </row>
    <row r="103" spans="1:10" ht="43.5" x14ac:dyDescent="0.35">
      <c r="A103" s="3">
        <v>98155934</v>
      </c>
      <c r="B103" s="3">
        <v>55739298</v>
      </c>
      <c r="C103" s="3">
        <v>0</v>
      </c>
      <c r="D103" s="3" t="s">
        <v>108</v>
      </c>
      <c r="E103" s="5">
        <v>43573.205069444448</v>
      </c>
      <c r="F103" s="13">
        <v>10150796</v>
      </c>
      <c r="G103" s="6">
        <v>190</v>
      </c>
      <c r="H103" s="32"/>
      <c r="I103" s="32"/>
      <c r="J103" s="30"/>
    </row>
    <row r="104" spans="1:10" ht="29" x14ac:dyDescent="0.35">
      <c r="A104" s="3">
        <v>98155858</v>
      </c>
      <c r="B104" s="3">
        <v>55739276</v>
      </c>
      <c r="C104" s="3">
        <v>0</v>
      </c>
      <c r="D104" s="3" t="s">
        <v>109</v>
      </c>
      <c r="E104" s="5">
        <v>43573.201909722222</v>
      </c>
      <c r="F104" s="13">
        <v>7276156</v>
      </c>
      <c r="G104" s="6">
        <v>102</v>
      </c>
      <c r="H104" s="32"/>
      <c r="I104" s="32"/>
      <c r="J104" s="30"/>
    </row>
    <row r="105" spans="1:10" ht="58" x14ac:dyDescent="0.35">
      <c r="A105" s="3">
        <v>98156043</v>
      </c>
      <c r="B105" s="3">
        <v>55739298</v>
      </c>
      <c r="C105" s="3">
        <v>0</v>
      </c>
      <c r="D105" s="3" t="s">
        <v>110</v>
      </c>
      <c r="E105" s="5">
        <v>43573.210439814815</v>
      </c>
      <c r="F105" s="13">
        <v>11377019</v>
      </c>
      <c r="G105" s="6">
        <v>158</v>
      </c>
      <c r="H105" s="32"/>
      <c r="I105" s="32"/>
      <c r="J105" s="30"/>
    </row>
    <row r="106" spans="1:10" x14ac:dyDescent="0.35">
      <c r="A106" s="3">
        <v>98155955</v>
      </c>
      <c r="B106" s="3">
        <v>55739276</v>
      </c>
      <c r="C106" s="3">
        <v>0</v>
      </c>
      <c r="D106" s="3" t="s">
        <v>111</v>
      </c>
      <c r="E106" s="5">
        <v>43573.206412037034</v>
      </c>
      <c r="F106" s="13">
        <v>4550226</v>
      </c>
      <c r="G106" s="6">
        <v>63</v>
      </c>
      <c r="H106" s="32"/>
      <c r="I106" s="32"/>
      <c r="J106" s="30"/>
    </row>
    <row r="107" spans="1:10" x14ac:dyDescent="0.35">
      <c r="A107" s="3">
        <v>98155992</v>
      </c>
      <c r="B107" s="3">
        <v>55726474</v>
      </c>
      <c r="C107" s="3">
        <v>0</v>
      </c>
      <c r="D107" s="3" t="s">
        <v>112</v>
      </c>
      <c r="E107" s="5">
        <v>43573.208101851851</v>
      </c>
      <c r="F107" s="13">
        <v>2006503</v>
      </c>
      <c r="G107" s="6">
        <v>40</v>
      </c>
      <c r="H107" s="32"/>
      <c r="I107" s="32"/>
      <c r="J107" s="30"/>
    </row>
    <row r="108" spans="1:10" ht="43.5" x14ac:dyDescent="0.35">
      <c r="A108" s="3">
        <v>98156033</v>
      </c>
      <c r="B108" s="3">
        <v>55645162</v>
      </c>
      <c r="C108" s="3">
        <v>0</v>
      </c>
      <c r="D108" s="3" t="s">
        <v>113</v>
      </c>
      <c r="E108" s="5">
        <v>43573.20994212963</v>
      </c>
      <c r="F108" s="13">
        <v>4955401</v>
      </c>
      <c r="G108" s="6">
        <v>145</v>
      </c>
      <c r="H108" s="32"/>
      <c r="I108" s="32"/>
      <c r="J108" s="30"/>
    </row>
    <row r="109" spans="1:10" x14ac:dyDescent="0.35">
      <c r="A109" s="3">
        <v>98156144</v>
      </c>
      <c r="B109" s="3">
        <v>55739298</v>
      </c>
      <c r="C109" s="3">
        <v>0</v>
      </c>
      <c r="D109" s="3" t="s">
        <v>114</v>
      </c>
      <c r="E109" s="5">
        <v>43573.214050925926</v>
      </c>
      <c r="F109" s="13">
        <v>10150796</v>
      </c>
      <c r="G109" s="6">
        <v>57</v>
      </c>
      <c r="H109" s="32"/>
      <c r="I109" s="32"/>
      <c r="J109" s="30"/>
    </row>
    <row r="110" spans="1:10" ht="43.5" x14ac:dyDescent="0.35">
      <c r="A110" s="3">
        <v>98156062</v>
      </c>
      <c r="B110" s="3">
        <v>55738218</v>
      </c>
      <c r="C110" s="3">
        <v>0</v>
      </c>
      <c r="D110" s="3" t="s">
        <v>115</v>
      </c>
      <c r="E110" s="5">
        <v>43573.211180555554</v>
      </c>
      <c r="F110" s="13">
        <v>8496024</v>
      </c>
      <c r="G110" s="6">
        <v>156</v>
      </c>
      <c r="H110" s="32"/>
      <c r="I110" s="32"/>
      <c r="J110" s="30"/>
    </row>
    <row r="111" spans="1:10" ht="29" x14ac:dyDescent="0.35">
      <c r="A111" s="3">
        <v>98156094</v>
      </c>
      <c r="B111" s="3">
        <v>55739084</v>
      </c>
      <c r="C111" s="3">
        <v>0</v>
      </c>
      <c r="D111" s="3" t="s">
        <v>116</v>
      </c>
      <c r="E111" s="5">
        <v>43573.212199074071</v>
      </c>
      <c r="F111" s="13">
        <v>5845384</v>
      </c>
      <c r="G111" s="6">
        <v>80</v>
      </c>
      <c r="H111" s="33"/>
      <c r="I111" s="33"/>
      <c r="J111" s="30"/>
    </row>
    <row r="112" spans="1:10" ht="72.5" x14ac:dyDescent="0.35">
      <c r="A112" s="3">
        <v>98156983</v>
      </c>
      <c r="B112" s="3">
        <v>55734029</v>
      </c>
      <c r="C112" s="3">
        <v>0</v>
      </c>
      <c r="D112" s="3" t="s">
        <v>118</v>
      </c>
      <c r="E112" s="5">
        <v>43573.246006944442</v>
      </c>
      <c r="F112" s="13">
        <v>8465401</v>
      </c>
      <c r="G112" s="6">
        <v>314</v>
      </c>
      <c r="H112" s="31" t="s">
        <v>128</v>
      </c>
      <c r="I112" s="31">
        <f>SUM(C112:C121)</f>
        <v>0</v>
      </c>
      <c r="J112" s="30">
        <f t="shared" ref="J112" si="7">SUM(G112:G121)</f>
        <v>1494</v>
      </c>
    </row>
    <row r="113" spans="1:10" ht="43.5" x14ac:dyDescent="0.35">
      <c r="A113" s="3">
        <v>98157086</v>
      </c>
      <c r="B113" s="3">
        <v>55734029</v>
      </c>
      <c r="C113" s="3">
        <v>0</v>
      </c>
      <c r="D113" s="3" t="s">
        <v>119</v>
      </c>
      <c r="E113" s="5">
        <v>43573.249756944446</v>
      </c>
      <c r="F113" s="13">
        <v>8465401</v>
      </c>
      <c r="G113" s="6">
        <v>179</v>
      </c>
      <c r="H113" s="32"/>
      <c r="I113" s="32"/>
      <c r="J113" s="30"/>
    </row>
    <row r="114" spans="1:10" ht="29" x14ac:dyDescent="0.35">
      <c r="A114" s="3">
        <v>98157393</v>
      </c>
      <c r="B114" s="3">
        <v>55736077</v>
      </c>
      <c r="C114" s="3">
        <v>0</v>
      </c>
      <c r="D114" s="3" t="s">
        <v>120</v>
      </c>
      <c r="E114" s="5">
        <v>43573.261250000003</v>
      </c>
      <c r="F114" s="13">
        <v>3629092</v>
      </c>
      <c r="G114" s="6">
        <v>71</v>
      </c>
      <c r="H114" s="32"/>
      <c r="I114" s="32"/>
      <c r="J114" s="30"/>
    </row>
    <row r="115" spans="1:10" x14ac:dyDescent="0.35">
      <c r="A115" s="3">
        <v>98164341</v>
      </c>
      <c r="B115" s="3">
        <v>55741799</v>
      </c>
      <c r="C115" s="3">
        <v>0</v>
      </c>
      <c r="D115" s="3" t="s">
        <v>121</v>
      </c>
      <c r="E115" s="5">
        <v>43573.423981481479</v>
      </c>
      <c r="F115" s="13">
        <v>10552961</v>
      </c>
      <c r="G115" s="6">
        <v>64</v>
      </c>
      <c r="H115" s="32"/>
      <c r="I115" s="32"/>
      <c r="J115" s="30"/>
    </row>
    <row r="116" spans="1:10" ht="29" x14ac:dyDescent="0.35">
      <c r="A116" s="3">
        <v>98157662</v>
      </c>
      <c r="B116" s="3">
        <v>55740057</v>
      </c>
      <c r="C116" s="3">
        <v>0</v>
      </c>
      <c r="D116" s="3" t="s">
        <v>122</v>
      </c>
      <c r="E116" s="5">
        <v>43573.269803240742</v>
      </c>
      <c r="F116" s="13">
        <v>1763929</v>
      </c>
      <c r="G116" s="6">
        <v>121</v>
      </c>
      <c r="H116" s="32"/>
      <c r="I116" s="32"/>
      <c r="J116" s="30"/>
    </row>
    <row r="117" spans="1:10" ht="43.5" x14ac:dyDescent="0.35">
      <c r="A117" s="3">
        <v>98158844</v>
      </c>
      <c r="B117" s="3">
        <v>55739783</v>
      </c>
      <c r="C117" s="3">
        <v>0</v>
      </c>
      <c r="D117" s="3" t="s">
        <v>123</v>
      </c>
      <c r="E117" s="5">
        <v>43573.299756944441</v>
      </c>
      <c r="F117" s="13">
        <v>1981247</v>
      </c>
      <c r="G117" s="6">
        <v>160</v>
      </c>
      <c r="H117" s="32"/>
      <c r="I117" s="32"/>
      <c r="J117" s="30"/>
    </row>
    <row r="118" spans="1:10" ht="43.5" x14ac:dyDescent="0.35">
      <c r="A118" s="3">
        <v>64048693</v>
      </c>
      <c r="B118" s="3">
        <v>38305310</v>
      </c>
      <c r="C118" s="3">
        <v>0</v>
      </c>
      <c r="D118" s="3" t="s">
        <v>124</v>
      </c>
      <c r="E118" s="5">
        <v>42562.875162037039</v>
      </c>
      <c r="F118" s="13">
        <v>440237</v>
      </c>
      <c r="G118" s="6">
        <v>131</v>
      </c>
      <c r="H118" s="32"/>
      <c r="I118" s="32"/>
      <c r="J118" s="30"/>
    </row>
    <row r="119" spans="1:10" ht="29" x14ac:dyDescent="0.35">
      <c r="A119" s="3">
        <v>98164717</v>
      </c>
      <c r="B119" s="3">
        <v>55743567</v>
      </c>
      <c r="C119" s="3">
        <v>0</v>
      </c>
      <c r="D119" s="3" t="s">
        <v>125</v>
      </c>
      <c r="E119" s="5">
        <v>43573.431967592594</v>
      </c>
      <c r="F119" s="13">
        <v>8618818</v>
      </c>
      <c r="G119" s="6">
        <v>119</v>
      </c>
      <c r="H119" s="32"/>
      <c r="I119" s="32"/>
      <c r="J119" s="30"/>
    </row>
    <row r="120" spans="1:10" ht="58" x14ac:dyDescent="0.35">
      <c r="A120" s="3">
        <v>98164391</v>
      </c>
      <c r="B120" s="3">
        <v>55743567</v>
      </c>
      <c r="C120" s="3">
        <v>0</v>
      </c>
      <c r="D120" s="3" t="s">
        <v>126</v>
      </c>
      <c r="E120" s="5">
        <v>43573.425185185188</v>
      </c>
      <c r="F120" s="13">
        <v>8618818</v>
      </c>
      <c r="G120" s="6">
        <v>240</v>
      </c>
      <c r="H120" s="32"/>
      <c r="I120" s="32"/>
      <c r="J120" s="30"/>
    </row>
    <row r="121" spans="1:10" ht="29" x14ac:dyDescent="0.35">
      <c r="A121" s="3">
        <v>98164544</v>
      </c>
      <c r="B121" s="3">
        <v>55741799</v>
      </c>
      <c r="C121" s="3">
        <v>0</v>
      </c>
      <c r="D121" s="3" t="s">
        <v>127</v>
      </c>
      <c r="E121" s="5">
        <v>43573.428194444445</v>
      </c>
      <c r="F121" s="13">
        <v>2438933</v>
      </c>
      <c r="G121" s="6">
        <v>95</v>
      </c>
      <c r="H121" s="33"/>
      <c r="I121" s="33"/>
      <c r="J121" s="30"/>
    </row>
  </sheetData>
  <mergeCells count="36">
    <mergeCell ref="H92:H101"/>
    <mergeCell ref="I92:I101"/>
    <mergeCell ref="H102:H111"/>
    <mergeCell ref="I102:I111"/>
    <mergeCell ref="H112:H121"/>
    <mergeCell ref="I112:I121"/>
    <mergeCell ref="H62:H71"/>
    <mergeCell ref="I62:I71"/>
    <mergeCell ref="H72:H81"/>
    <mergeCell ref="I72:I81"/>
    <mergeCell ref="H82:H91"/>
    <mergeCell ref="I82:I91"/>
    <mergeCell ref="H32:H41"/>
    <mergeCell ref="I32:I41"/>
    <mergeCell ref="H42:H51"/>
    <mergeCell ref="I42:I51"/>
    <mergeCell ref="H52:H61"/>
    <mergeCell ref="I52:I61"/>
    <mergeCell ref="H2:H11"/>
    <mergeCell ref="I2:I11"/>
    <mergeCell ref="I12:I21"/>
    <mergeCell ref="I22:I31"/>
    <mergeCell ref="H12:H21"/>
    <mergeCell ref="H22:H31"/>
    <mergeCell ref="J2:J11"/>
    <mergeCell ref="J12:J21"/>
    <mergeCell ref="J22:J31"/>
    <mergeCell ref="J32:J41"/>
    <mergeCell ref="J42:J51"/>
    <mergeCell ref="J102:J111"/>
    <mergeCell ref="J112:J121"/>
    <mergeCell ref="J52:J61"/>
    <mergeCell ref="J62:J71"/>
    <mergeCell ref="J72:J81"/>
    <mergeCell ref="J82:J91"/>
    <mergeCell ref="J92:J10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33BC-9743-4057-96BA-09B65361B2A2}">
  <dimension ref="A1"/>
  <sheetViews>
    <sheetView workbookViewId="0">
      <selection activeCell="B16" sqref="B16"/>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E87EE-BB6F-48D1-9D6E-AF9C84BF15FC}">
  <dimension ref="A1:K121"/>
  <sheetViews>
    <sheetView topLeftCell="D1" workbookViewId="0">
      <selection activeCell="B16" sqref="B16"/>
    </sheetView>
  </sheetViews>
  <sheetFormatPr defaultRowHeight="14.5" x14ac:dyDescent="0.35"/>
  <cols>
    <col min="4" max="4" width="60" style="29" customWidth="1"/>
    <col min="5" max="5" width="14.54296875" style="27" bestFit="1" customWidth="1"/>
    <col min="11" max="11" width="35.26953125" style="28" customWidth="1"/>
  </cols>
  <sheetData>
    <row r="1" spans="1:11" ht="43.5" x14ac:dyDescent="0.35">
      <c r="A1" s="7" t="s">
        <v>0</v>
      </c>
      <c r="B1" s="7" t="s">
        <v>1</v>
      </c>
      <c r="C1" s="7" t="s">
        <v>2</v>
      </c>
      <c r="D1" s="10" t="s">
        <v>3</v>
      </c>
      <c r="E1" s="24" t="s">
        <v>4</v>
      </c>
      <c r="F1" s="12" t="s">
        <v>5</v>
      </c>
      <c r="G1" s="7" t="s">
        <v>129</v>
      </c>
      <c r="H1" s="15" t="s">
        <v>16</v>
      </c>
      <c r="I1" s="7" t="s">
        <v>131</v>
      </c>
      <c r="J1" s="7" t="s">
        <v>130</v>
      </c>
      <c r="K1" s="7" t="s">
        <v>148</v>
      </c>
    </row>
    <row r="2" spans="1:11" ht="72.5" x14ac:dyDescent="0.35">
      <c r="A2" s="23">
        <v>98155139</v>
      </c>
      <c r="B2" s="23">
        <v>55729619</v>
      </c>
      <c r="C2" s="23">
        <v>0</v>
      </c>
      <c r="D2" s="4" t="s">
        <v>6</v>
      </c>
      <c r="E2" s="25">
        <v>43573.164594907408</v>
      </c>
      <c r="F2" s="13">
        <v>5677024</v>
      </c>
      <c r="G2" s="23">
        <v>203</v>
      </c>
      <c r="H2" s="31" t="s">
        <v>17</v>
      </c>
      <c r="I2" s="30">
        <f>SUM(C2:C11)</f>
        <v>0</v>
      </c>
      <c r="J2" s="30">
        <f>SUM(G2:G11)</f>
        <v>1266</v>
      </c>
      <c r="K2" s="28" t="s">
        <v>149</v>
      </c>
    </row>
    <row r="3" spans="1:11" ht="72.5" x14ac:dyDescent="0.35">
      <c r="A3" s="23">
        <v>98155688</v>
      </c>
      <c r="B3" s="23">
        <v>55739184</v>
      </c>
      <c r="C3" s="23">
        <v>0</v>
      </c>
      <c r="D3" s="4" t="s">
        <v>7</v>
      </c>
      <c r="E3" s="25">
        <v>43573.193715277775</v>
      </c>
      <c r="F3" s="13">
        <v>7598082</v>
      </c>
      <c r="G3" s="23">
        <v>53</v>
      </c>
      <c r="H3" s="32"/>
      <c r="I3" s="30"/>
      <c r="J3" s="30"/>
      <c r="K3" s="28" t="s">
        <v>149</v>
      </c>
    </row>
    <row r="4" spans="1:11" ht="72.5" x14ac:dyDescent="0.35">
      <c r="A4" s="23">
        <v>98155383</v>
      </c>
      <c r="B4" s="23">
        <v>55729619</v>
      </c>
      <c r="C4" s="23">
        <v>0</v>
      </c>
      <c r="D4" s="4" t="s">
        <v>8</v>
      </c>
      <c r="E4" s="25">
        <v>43573.177662037036</v>
      </c>
      <c r="F4" s="13">
        <v>5677024</v>
      </c>
      <c r="G4" s="23">
        <v>165</v>
      </c>
      <c r="H4" s="32"/>
      <c r="I4" s="30"/>
      <c r="J4" s="30"/>
      <c r="K4" s="28" t="s">
        <v>149</v>
      </c>
    </row>
    <row r="5" spans="1:11" ht="72.5" x14ac:dyDescent="0.35">
      <c r="A5" s="23">
        <v>31322967</v>
      </c>
      <c r="B5" s="23">
        <v>20874296</v>
      </c>
      <c r="C5" s="23">
        <v>0</v>
      </c>
      <c r="D5" s="4" t="s">
        <v>9</v>
      </c>
      <c r="E5" s="25">
        <v>41640.978078703702</v>
      </c>
      <c r="F5" s="13">
        <v>95462</v>
      </c>
      <c r="G5" s="23">
        <v>103</v>
      </c>
      <c r="H5" s="32"/>
      <c r="I5" s="30"/>
      <c r="J5" s="30"/>
      <c r="K5" s="28" t="s">
        <v>150</v>
      </c>
    </row>
    <row r="6" spans="1:11" ht="87" x14ac:dyDescent="0.35">
      <c r="A6" s="23">
        <v>98155040</v>
      </c>
      <c r="B6" s="23">
        <v>55724477</v>
      </c>
      <c r="C6" s="23">
        <v>0</v>
      </c>
      <c r="D6" s="4" t="s">
        <v>10</v>
      </c>
      <c r="E6" s="25">
        <v>43573.158564814818</v>
      </c>
      <c r="F6" s="13">
        <v>8020399</v>
      </c>
      <c r="G6" s="23">
        <v>363</v>
      </c>
      <c r="H6" s="32"/>
      <c r="I6" s="30"/>
      <c r="J6" s="30"/>
      <c r="K6" s="28" t="s">
        <v>169</v>
      </c>
    </row>
    <row r="7" spans="1:11" ht="87" x14ac:dyDescent="0.35">
      <c r="A7" s="23">
        <v>98155679</v>
      </c>
      <c r="B7" s="23">
        <v>55727431</v>
      </c>
      <c r="C7" s="23">
        <v>0</v>
      </c>
      <c r="D7" s="4" t="s">
        <v>11</v>
      </c>
      <c r="E7" s="25">
        <v>43573.19332175926</v>
      </c>
      <c r="F7" s="13">
        <v>3367974</v>
      </c>
      <c r="G7" s="23">
        <v>47</v>
      </c>
      <c r="H7" s="32"/>
      <c r="I7" s="30"/>
      <c r="J7" s="30"/>
      <c r="K7" s="28" t="s">
        <v>151</v>
      </c>
    </row>
    <row r="8" spans="1:11" ht="87" x14ac:dyDescent="0.35">
      <c r="A8" s="23">
        <v>98155196</v>
      </c>
      <c r="B8" s="23">
        <v>55691629</v>
      </c>
      <c r="C8" s="23">
        <v>0</v>
      </c>
      <c r="D8" s="4" t="s">
        <v>12</v>
      </c>
      <c r="E8" s="25">
        <v>43573.16810185185</v>
      </c>
      <c r="F8" s="13">
        <v>10841880</v>
      </c>
      <c r="G8" s="23">
        <v>40</v>
      </c>
      <c r="H8" s="32"/>
      <c r="I8" s="30"/>
      <c r="J8" s="30"/>
      <c r="K8" s="28" t="s">
        <v>151</v>
      </c>
    </row>
    <row r="9" spans="1:11" ht="87" x14ac:dyDescent="0.35">
      <c r="A9" s="23">
        <v>31322972</v>
      </c>
      <c r="B9" s="23">
        <v>20874296</v>
      </c>
      <c r="C9" s="23">
        <v>0</v>
      </c>
      <c r="D9" s="4" t="s">
        <v>13</v>
      </c>
      <c r="E9" s="25">
        <v>41640.978368055556</v>
      </c>
      <c r="F9" s="13">
        <v>1188208</v>
      </c>
      <c r="G9" s="23">
        <v>239</v>
      </c>
      <c r="H9" s="32"/>
      <c r="I9" s="30"/>
      <c r="J9" s="30"/>
      <c r="K9" s="28" t="s">
        <v>152</v>
      </c>
    </row>
    <row r="10" spans="1:11" ht="87" x14ac:dyDescent="0.35">
      <c r="A10" s="23">
        <v>98155590</v>
      </c>
      <c r="B10" s="23">
        <v>49522619</v>
      </c>
      <c r="C10" s="23">
        <v>0</v>
      </c>
      <c r="D10" s="4" t="s">
        <v>14</v>
      </c>
      <c r="E10" s="25">
        <v>43573.188935185186</v>
      </c>
      <c r="F10" s="13">
        <v>4323043</v>
      </c>
      <c r="G10" s="23">
        <v>20</v>
      </c>
      <c r="H10" s="32"/>
      <c r="I10" s="30"/>
      <c r="J10" s="30"/>
      <c r="K10" s="28" t="s">
        <v>153</v>
      </c>
    </row>
    <row r="11" spans="1:11" ht="101.5" x14ac:dyDescent="0.35">
      <c r="A11" s="23">
        <v>98155658</v>
      </c>
      <c r="B11" s="23">
        <v>55738771</v>
      </c>
      <c r="C11" s="23">
        <v>0</v>
      </c>
      <c r="D11" s="4" t="s">
        <v>15</v>
      </c>
      <c r="E11" s="25">
        <v>43573.191979166666</v>
      </c>
      <c r="F11" s="13">
        <v>4168607</v>
      </c>
      <c r="G11" s="23">
        <v>33</v>
      </c>
      <c r="H11" s="33"/>
      <c r="I11" s="30"/>
      <c r="J11" s="30"/>
      <c r="K11" s="28" t="s">
        <v>154</v>
      </c>
    </row>
    <row r="12" spans="1:11" ht="101.5" x14ac:dyDescent="0.35">
      <c r="A12" s="23">
        <v>98157012</v>
      </c>
      <c r="B12" s="23">
        <v>55739826</v>
      </c>
      <c r="C12" s="23">
        <v>0</v>
      </c>
      <c r="D12" s="4" t="s">
        <v>18</v>
      </c>
      <c r="E12" s="25">
        <v>43573.247094907405</v>
      </c>
      <c r="F12" s="13">
        <v>3018671</v>
      </c>
      <c r="G12" s="23">
        <v>23</v>
      </c>
      <c r="H12" s="31" t="s">
        <v>38</v>
      </c>
      <c r="I12" s="30">
        <f>SUM(C12:C21)</f>
        <v>0</v>
      </c>
      <c r="J12" s="30">
        <f>SUM(G12:G21)</f>
        <v>919</v>
      </c>
      <c r="K12" s="28" t="s">
        <v>154</v>
      </c>
    </row>
    <row r="13" spans="1:11" ht="101.5" x14ac:dyDescent="0.35">
      <c r="A13" s="23">
        <v>98157107</v>
      </c>
      <c r="B13" s="23">
        <v>55739901</v>
      </c>
      <c r="C13" s="23">
        <v>0</v>
      </c>
      <c r="D13" s="4" t="s">
        <v>19</v>
      </c>
      <c r="E13" s="25">
        <v>43573.250810185185</v>
      </c>
      <c r="F13" s="13">
        <v>6400526</v>
      </c>
      <c r="G13" s="23">
        <v>156</v>
      </c>
      <c r="H13" s="32"/>
      <c r="I13" s="30"/>
      <c r="J13" s="30"/>
      <c r="K13" s="28" t="s">
        <v>155</v>
      </c>
    </row>
    <row r="14" spans="1:11" ht="87" x14ac:dyDescent="0.35">
      <c r="A14" s="23">
        <v>98157105</v>
      </c>
      <c r="B14" s="23">
        <v>55135596</v>
      </c>
      <c r="C14" s="23">
        <v>0</v>
      </c>
      <c r="D14" s="4" t="s">
        <v>20</v>
      </c>
      <c r="E14" s="25">
        <v>43573.25068287037</v>
      </c>
      <c r="F14" s="13">
        <v>7254781</v>
      </c>
      <c r="G14" s="23">
        <v>115</v>
      </c>
      <c r="H14" s="32"/>
      <c r="I14" s="30"/>
      <c r="J14" s="30"/>
      <c r="K14" s="28" t="s">
        <v>153</v>
      </c>
    </row>
    <row r="15" spans="1:11" ht="101.5" x14ac:dyDescent="0.35">
      <c r="A15" s="23">
        <v>98157239</v>
      </c>
      <c r="B15" s="23">
        <v>52468660</v>
      </c>
      <c r="C15" s="23">
        <v>0</v>
      </c>
      <c r="D15" s="4" t="s">
        <v>21</v>
      </c>
      <c r="E15" s="25">
        <v>43573.25545138889</v>
      </c>
      <c r="F15" s="13">
        <v>3565879</v>
      </c>
      <c r="G15" s="23">
        <v>25</v>
      </c>
      <c r="H15" s="32"/>
      <c r="I15" s="30"/>
      <c r="J15" s="30"/>
      <c r="K15" s="28" t="s">
        <v>154</v>
      </c>
    </row>
    <row r="16" spans="1:11" ht="87" x14ac:dyDescent="0.35">
      <c r="A16" s="23">
        <v>98157129</v>
      </c>
      <c r="B16" s="23">
        <v>55739901</v>
      </c>
      <c r="C16" s="23">
        <v>0</v>
      </c>
      <c r="D16" s="4" t="s">
        <v>22</v>
      </c>
      <c r="E16" s="25">
        <v>43573.251608796294</v>
      </c>
      <c r="F16" s="13">
        <v>1367497</v>
      </c>
      <c r="G16" s="23">
        <v>88</v>
      </c>
      <c r="H16" s="32"/>
      <c r="I16" s="30"/>
      <c r="J16" s="30"/>
      <c r="K16" s="28" t="s">
        <v>153</v>
      </c>
    </row>
    <row r="17" spans="1:11" ht="87" x14ac:dyDescent="0.35">
      <c r="A17" s="23">
        <v>98157529</v>
      </c>
      <c r="B17" s="23">
        <v>55738428</v>
      </c>
      <c r="C17" s="23">
        <v>0</v>
      </c>
      <c r="D17" s="4" t="s">
        <v>23</v>
      </c>
      <c r="E17" s="25">
        <v>43573.265428240738</v>
      </c>
      <c r="F17" s="13">
        <v>11302724</v>
      </c>
      <c r="G17" s="23">
        <v>144</v>
      </c>
      <c r="H17" s="32"/>
      <c r="I17" s="30"/>
      <c r="J17" s="30"/>
      <c r="K17" s="28" t="s">
        <v>153</v>
      </c>
    </row>
    <row r="18" spans="1:11" ht="87" x14ac:dyDescent="0.35">
      <c r="A18" s="23">
        <v>98157200</v>
      </c>
      <c r="B18" s="23">
        <v>55738660</v>
      </c>
      <c r="C18" s="23">
        <v>0</v>
      </c>
      <c r="D18" s="4" t="s">
        <v>24</v>
      </c>
      <c r="E18" s="25">
        <v>43573.253912037035</v>
      </c>
      <c r="F18" s="13">
        <v>5291375</v>
      </c>
      <c r="G18" s="23">
        <v>122</v>
      </c>
      <c r="H18" s="32"/>
      <c r="I18" s="30"/>
      <c r="J18" s="30"/>
      <c r="K18" s="28" t="s">
        <v>153</v>
      </c>
    </row>
    <row r="19" spans="1:11" ht="87" x14ac:dyDescent="0.35">
      <c r="A19" s="23">
        <v>98157557</v>
      </c>
      <c r="B19" s="23">
        <v>55740144</v>
      </c>
      <c r="C19" s="23">
        <v>0</v>
      </c>
      <c r="D19" s="4" t="s">
        <v>25</v>
      </c>
      <c r="E19" s="25">
        <v>43573.266134259262</v>
      </c>
      <c r="F19" s="13">
        <v>7605561</v>
      </c>
      <c r="G19" s="23">
        <v>58</v>
      </c>
      <c r="H19" s="32"/>
      <c r="I19" s="30"/>
      <c r="J19" s="30"/>
      <c r="K19" s="28" t="s">
        <v>153</v>
      </c>
    </row>
    <row r="20" spans="1:11" ht="87" x14ac:dyDescent="0.35">
      <c r="A20" s="23">
        <v>98157312</v>
      </c>
      <c r="B20" s="23">
        <v>55739478</v>
      </c>
      <c r="C20" s="23">
        <v>0</v>
      </c>
      <c r="D20" s="4" t="s">
        <v>26</v>
      </c>
      <c r="E20" s="25">
        <v>43573.258483796293</v>
      </c>
      <c r="F20" s="13">
        <v>5275790</v>
      </c>
      <c r="G20" s="23">
        <v>53</v>
      </c>
      <c r="H20" s="32"/>
      <c r="I20" s="30"/>
      <c r="J20" s="30"/>
      <c r="K20" s="28" t="s">
        <v>153</v>
      </c>
    </row>
    <row r="21" spans="1:11" ht="87" x14ac:dyDescent="0.35">
      <c r="A21" s="23">
        <v>98157323</v>
      </c>
      <c r="B21" s="23">
        <v>55739379</v>
      </c>
      <c r="C21" s="23">
        <v>0</v>
      </c>
      <c r="D21" s="4" t="s">
        <v>27</v>
      </c>
      <c r="E21" s="25">
        <v>43573.258784722224</v>
      </c>
      <c r="F21" s="13">
        <v>9260725</v>
      </c>
      <c r="G21" s="23">
        <v>135</v>
      </c>
      <c r="H21" s="33"/>
      <c r="I21" s="30"/>
      <c r="J21" s="30"/>
      <c r="K21" s="28" t="s">
        <v>156</v>
      </c>
    </row>
    <row r="22" spans="1:11" ht="101.5" x14ac:dyDescent="0.35">
      <c r="A22" s="23">
        <v>98155831</v>
      </c>
      <c r="B22" s="23">
        <v>55738886</v>
      </c>
      <c r="C22" s="23">
        <v>0</v>
      </c>
      <c r="D22" s="4" t="s">
        <v>28</v>
      </c>
      <c r="E22" s="25">
        <v>43573.200925925928</v>
      </c>
      <c r="F22" s="13">
        <v>5522344</v>
      </c>
      <c r="G22" s="23">
        <v>139</v>
      </c>
      <c r="H22" s="31" t="s">
        <v>39</v>
      </c>
      <c r="I22" s="30">
        <f>SUM(C22:C31)</f>
        <v>0</v>
      </c>
      <c r="J22" s="30">
        <f t="shared" ref="J22" si="0">SUM(G22:G31)</f>
        <v>1431</v>
      </c>
      <c r="K22" s="28" t="s">
        <v>157</v>
      </c>
    </row>
    <row r="23" spans="1:11" ht="101.5" x14ac:dyDescent="0.35">
      <c r="A23" s="23">
        <v>98156108</v>
      </c>
      <c r="B23" s="23">
        <v>55738886</v>
      </c>
      <c r="C23" s="23">
        <v>0</v>
      </c>
      <c r="D23" s="4" t="s">
        <v>29</v>
      </c>
      <c r="E23" s="25">
        <v>43573.21266203704</v>
      </c>
      <c r="F23" s="13">
        <v>5522344</v>
      </c>
      <c r="G23" s="23">
        <v>124</v>
      </c>
      <c r="H23" s="32"/>
      <c r="I23" s="30"/>
      <c r="J23" s="30"/>
      <c r="K23" s="28" t="s">
        <v>158</v>
      </c>
    </row>
    <row r="24" spans="1:11" ht="87" x14ac:dyDescent="0.35">
      <c r="A24" s="23">
        <v>98156003</v>
      </c>
      <c r="B24" s="23">
        <v>55738886</v>
      </c>
      <c r="C24" s="23">
        <v>0</v>
      </c>
      <c r="D24" s="4" t="s">
        <v>30</v>
      </c>
      <c r="E24" s="25">
        <v>43573.208738425928</v>
      </c>
      <c r="F24" s="13">
        <v>8943429</v>
      </c>
      <c r="G24" s="23">
        <v>88</v>
      </c>
      <c r="H24" s="32"/>
      <c r="I24" s="30"/>
      <c r="J24" s="30"/>
      <c r="K24" s="28" t="s">
        <v>153</v>
      </c>
    </row>
    <row r="25" spans="1:11" ht="87" x14ac:dyDescent="0.35">
      <c r="A25" s="23">
        <v>98165794</v>
      </c>
      <c r="B25" s="23">
        <v>52501007</v>
      </c>
      <c r="C25" s="23">
        <v>0</v>
      </c>
      <c r="D25" s="4" t="s">
        <v>31</v>
      </c>
      <c r="E25" s="25">
        <v>43573.455347222225</v>
      </c>
      <c r="F25" s="13">
        <v>9133954</v>
      </c>
      <c r="G25" s="23">
        <v>26</v>
      </c>
      <c r="H25" s="32"/>
      <c r="I25" s="30"/>
      <c r="J25" s="30"/>
      <c r="K25" s="28" t="s">
        <v>153</v>
      </c>
    </row>
    <row r="26" spans="1:11" ht="87" x14ac:dyDescent="0.35">
      <c r="A26" s="23">
        <v>98155981</v>
      </c>
      <c r="B26" s="23">
        <v>55738886</v>
      </c>
      <c r="C26" s="23">
        <v>0</v>
      </c>
      <c r="D26" s="4" t="s">
        <v>32</v>
      </c>
      <c r="E26" s="25">
        <v>43573.207569444443</v>
      </c>
      <c r="F26" s="13">
        <v>5522344</v>
      </c>
      <c r="G26" s="23">
        <v>151</v>
      </c>
      <c r="H26" s="32"/>
      <c r="I26" s="30"/>
      <c r="J26" s="30"/>
      <c r="K26" s="28" t="s">
        <v>156</v>
      </c>
    </row>
    <row r="27" spans="1:11" ht="87" x14ac:dyDescent="0.35">
      <c r="A27" s="23">
        <v>98162522</v>
      </c>
      <c r="B27" s="23">
        <v>55741234</v>
      </c>
      <c r="C27" s="23">
        <v>0</v>
      </c>
      <c r="D27" s="4" t="s">
        <v>33</v>
      </c>
      <c r="E27" s="25">
        <v>43573.384409722225</v>
      </c>
      <c r="F27" s="13">
        <v>10005707</v>
      </c>
      <c r="G27" s="23">
        <v>94</v>
      </c>
      <c r="H27" s="32"/>
      <c r="I27" s="30"/>
      <c r="J27" s="30"/>
      <c r="K27" s="28" t="s">
        <v>153</v>
      </c>
    </row>
    <row r="28" spans="1:11" ht="87" x14ac:dyDescent="0.35">
      <c r="A28" s="23">
        <v>98165505</v>
      </c>
      <c r="B28" s="23">
        <v>52501007</v>
      </c>
      <c r="C28" s="23">
        <v>0</v>
      </c>
      <c r="D28" s="4" t="s">
        <v>34</v>
      </c>
      <c r="E28" s="25">
        <v>43573.44872685185</v>
      </c>
      <c r="F28" s="13">
        <v>5911096</v>
      </c>
      <c r="G28" s="23">
        <v>108</v>
      </c>
      <c r="H28" s="32"/>
      <c r="I28" s="30"/>
      <c r="J28" s="30"/>
      <c r="K28" s="28" t="s">
        <v>153</v>
      </c>
    </row>
    <row r="29" spans="1:11" ht="87" x14ac:dyDescent="0.35">
      <c r="A29" s="23">
        <v>31349555</v>
      </c>
      <c r="B29" s="23">
        <v>20886683</v>
      </c>
      <c r="C29" s="23">
        <v>0</v>
      </c>
      <c r="D29" s="4" t="s">
        <v>35</v>
      </c>
      <c r="E29" s="25">
        <v>41641.755925925929</v>
      </c>
      <c r="F29" s="13">
        <v>916334</v>
      </c>
      <c r="G29" s="23">
        <v>195</v>
      </c>
      <c r="H29" s="32"/>
      <c r="I29" s="30"/>
      <c r="J29" s="30"/>
      <c r="K29" s="28" t="s">
        <v>165</v>
      </c>
    </row>
    <row r="30" spans="1:11" ht="87" x14ac:dyDescent="0.35">
      <c r="A30" s="23">
        <v>98171075</v>
      </c>
      <c r="B30" s="23">
        <v>55741234</v>
      </c>
      <c r="C30" s="23">
        <v>0</v>
      </c>
      <c r="D30" s="4" t="s">
        <v>36</v>
      </c>
      <c r="E30" s="25">
        <v>43573.563506944447</v>
      </c>
      <c r="F30" s="13">
        <v>5903902</v>
      </c>
      <c r="G30" s="23">
        <v>308</v>
      </c>
      <c r="H30" s="32"/>
      <c r="I30" s="30"/>
      <c r="J30" s="30"/>
      <c r="K30" s="28" t="s">
        <v>165</v>
      </c>
    </row>
    <row r="31" spans="1:11" ht="87" x14ac:dyDescent="0.35">
      <c r="A31" s="23">
        <v>98156576</v>
      </c>
      <c r="B31" s="23">
        <v>55735418</v>
      </c>
      <c r="C31" s="23">
        <v>0</v>
      </c>
      <c r="D31" s="4" t="s">
        <v>37</v>
      </c>
      <c r="E31" s="25">
        <v>43573.231817129628</v>
      </c>
      <c r="F31" s="13">
        <v>7387089</v>
      </c>
      <c r="G31" s="23">
        <v>198</v>
      </c>
      <c r="H31" s="33"/>
      <c r="I31" s="30"/>
      <c r="J31" s="30"/>
      <c r="K31" s="28" t="s">
        <v>153</v>
      </c>
    </row>
    <row r="32" spans="1:11" ht="87" x14ac:dyDescent="0.35">
      <c r="A32" s="23">
        <v>98167847</v>
      </c>
      <c r="B32" s="23">
        <v>55745039</v>
      </c>
      <c r="C32" s="23">
        <v>0</v>
      </c>
      <c r="D32" s="4" t="s">
        <v>40</v>
      </c>
      <c r="E32" s="25">
        <v>43573.499293981484</v>
      </c>
      <c r="F32" s="13">
        <v>9860690</v>
      </c>
      <c r="G32" s="23">
        <v>83</v>
      </c>
      <c r="H32" s="31" t="s">
        <v>50</v>
      </c>
      <c r="I32" s="31">
        <f>SUM(C32:C41)</f>
        <v>0</v>
      </c>
      <c r="J32" s="30">
        <f t="shared" ref="J32" si="1">SUM(G32:G41)</f>
        <v>1455</v>
      </c>
      <c r="K32" s="28" t="s">
        <v>153</v>
      </c>
    </row>
    <row r="33" spans="1:11" ht="87" x14ac:dyDescent="0.35">
      <c r="A33" s="23">
        <v>31337041</v>
      </c>
      <c r="B33" s="23">
        <v>20881312</v>
      </c>
      <c r="C33" s="23">
        <v>0</v>
      </c>
      <c r="D33" s="4" t="s">
        <v>41</v>
      </c>
      <c r="E33" s="25">
        <v>41641.496307870373</v>
      </c>
      <c r="F33" s="13">
        <v>144440</v>
      </c>
      <c r="G33" s="23">
        <v>57</v>
      </c>
      <c r="H33" s="32"/>
      <c r="I33" s="32"/>
      <c r="J33" s="30"/>
      <c r="K33" s="28" t="s">
        <v>153</v>
      </c>
    </row>
    <row r="34" spans="1:11" ht="87" x14ac:dyDescent="0.35">
      <c r="A34" s="23">
        <v>98167662</v>
      </c>
      <c r="B34" s="23">
        <v>55745039</v>
      </c>
      <c r="C34" s="23">
        <v>0</v>
      </c>
      <c r="D34" s="4" t="s">
        <v>42</v>
      </c>
      <c r="E34" s="25">
        <v>43573.495810185188</v>
      </c>
      <c r="F34" s="13">
        <v>9860690</v>
      </c>
      <c r="G34" s="23">
        <v>63</v>
      </c>
      <c r="H34" s="32"/>
      <c r="I34" s="32"/>
      <c r="J34" s="30"/>
      <c r="K34" s="28" t="s">
        <v>153</v>
      </c>
    </row>
    <row r="35" spans="1:11" ht="87" x14ac:dyDescent="0.35">
      <c r="A35" s="23">
        <v>53251</v>
      </c>
      <c r="B35" s="23">
        <v>165404</v>
      </c>
      <c r="C35" s="23">
        <v>0</v>
      </c>
      <c r="D35" s="4" t="s">
        <v>43</v>
      </c>
      <c r="E35" s="25">
        <v>39724.118125000001</v>
      </c>
      <c r="F35" s="13">
        <v>15537</v>
      </c>
      <c r="G35" s="23">
        <v>248</v>
      </c>
      <c r="H35" s="32"/>
      <c r="I35" s="32"/>
      <c r="J35" s="30"/>
      <c r="K35" s="28" t="s">
        <v>153</v>
      </c>
    </row>
    <row r="36" spans="1:11" ht="87" x14ac:dyDescent="0.35">
      <c r="A36" s="23">
        <v>98167722</v>
      </c>
      <c r="B36" s="23">
        <v>55745039</v>
      </c>
      <c r="C36" s="23">
        <v>0</v>
      </c>
      <c r="D36" s="4" t="s">
        <v>44</v>
      </c>
      <c r="E36" s="25">
        <v>43573.496979166666</v>
      </c>
      <c r="F36" s="13">
        <v>5246145</v>
      </c>
      <c r="G36" s="23">
        <v>162</v>
      </c>
      <c r="H36" s="32"/>
      <c r="I36" s="32"/>
      <c r="J36" s="30"/>
      <c r="K36" s="28" t="s">
        <v>159</v>
      </c>
    </row>
    <row r="37" spans="1:11" ht="87" x14ac:dyDescent="0.35">
      <c r="A37" s="23">
        <v>98167900</v>
      </c>
      <c r="B37" s="23">
        <v>55745039</v>
      </c>
      <c r="C37" s="23">
        <v>0</v>
      </c>
      <c r="D37" s="4" t="s">
        <v>45</v>
      </c>
      <c r="E37" s="25">
        <v>43573.500381944446</v>
      </c>
      <c r="F37" s="13">
        <v>1703864</v>
      </c>
      <c r="G37" s="23">
        <v>32</v>
      </c>
      <c r="H37" s="32"/>
      <c r="I37" s="32"/>
      <c r="J37" s="30"/>
      <c r="K37" s="28" t="s">
        <v>153</v>
      </c>
    </row>
    <row r="38" spans="1:11" ht="87" x14ac:dyDescent="0.35">
      <c r="A38" s="23">
        <v>31336036</v>
      </c>
      <c r="B38" s="23">
        <v>20881312</v>
      </c>
      <c r="C38" s="23">
        <v>0</v>
      </c>
      <c r="D38" s="4" t="s">
        <v>46</v>
      </c>
      <c r="E38" s="25">
        <v>41641.473391203705</v>
      </c>
      <c r="F38" s="13">
        <v>558823</v>
      </c>
      <c r="G38" s="23">
        <v>297</v>
      </c>
      <c r="H38" s="32"/>
      <c r="I38" s="32"/>
      <c r="J38" s="30"/>
      <c r="K38" s="28" t="s">
        <v>153</v>
      </c>
    </row>
    <row r="39" spans="1:11" ht="87" x14ac:dyDescent="0.35">
      <c r="A39" s="23">
        <v>53742</v>
      </c>
      <c r="B39" s="23">
        <v>161492</v>
      </c>
      <c r="C39" s="23">
        <v>0</v>
      </c>
      <c r="D39" s="4" t="s">
        <v>47</v>
      </c>
      <c r="E39" s="25">
        <v>39724.43209490741</v>
      </c>
      <c r="F39" s="13">
        <v>6613</v>
      </c>
      <c r="G39" s="23">
        <v>94</v>
      </c>
      <c r="H39" s="32"/>
      <c r="I39" s="32"/>
      <c r="J39" s="30"/>
      <c r="K39" s="28" t="s">
        <v>153</v>
      </c>
    </row>
    <row r="40" spans="1:11" ht="87" x14ac:dyDescent="0.35">
      <c r="A40" s="23">
        <v>47336</v>
      </c>
      <c r="B40" s="23">
        <v>153286</v>
      </c>
      <c r="C40" s="23">
        <v>0</v>
      </c>
      <c r="D40" s="4" t="s">
        <v>48</v>
      </c>
      <c r="E40" s="25">
        <v>39722.13590277778</v>
      </c>
      <c r="F40" s="13">
        <v>17205</v>
      </c>
      <c r="G40" s="23">
        <v>181</v>
      </c>
      <c r="H40" s="32"/>
      <c r="I40" s="32"/>
      <c r="J40" s="30"/>
      <c r="K40" s="28" t="s">
        <v>153</v>
      </c>
    </row>
    <row r="41" spans="1:11" ht="87" x14ac:dyDescent="0.35">
      <c r="A41" s="23">
        <v>53208</v>
      </c>
      <c r="B41" s="23">
        <v>165404</v>
      </c>
      <c r="C41" s="23">
        <v>0</v>
      </c>
      <c r="D41" s="4" t="s">
        <v>49</v>
      </c>
      <c r="E41" s="25">
        <v>39724.096898148149</v>
      </c>
      <c r="F41" s="13">
        <v>15537</v>
      </c>
      <c r="G41" s="23">
        <v>238</v>
      </c>
      <c r="H41" s="33"/>
      <c r="I41" s="33"/>
      <c r="J41" s="30"/>
      <c r="K41" s="28" t="s">
        <v>165</v>
      </c>
    </row>
    <row r="42" spans="1:11" ht="101.5" x14ac:dyDescent="0.35">
      <c r="A42" s="23">
        <v>2582</v>
      </c>
      <c r="B42" s="23">
        <v>57194</v>
      </c>
      <c r="C42" s="23">
        <v>0</v>
      </c>
      <c r="D42" s="4" t="s">
        <v>51</v>
      </c>
      <c r="E42" s="25">
        <v>39702.774560185186</v>
      </c>
      <c r="F42" s="13">
        <v>3474</v>
      </c>
      <c r="G42" s="23">
        <v>31</v>
      </c>
      <c r="H42" s="31" t="s">
        <v>61</v>
      </c>
      <c r="I42" s="31">
        <f>SUM(C42:C51)</f>
        <v>0</v>
      </c>
      <c r="J42" s="30">
        <f t="shared" ref="J42" si="2">SUM(G42:G51)</f>
        <v>1526</v>
      </c>
      <c r="K42" s="28" t="s">
        <v>160</v>
      </c>
    </row>
    <row r="43" spans="1:11" ht="87" x14ac:dyDescent="0.35">
      <c r="A43" s="23">
        <v>98154921</v>
      </c>
      <c r="B43" s="23">
        <v>55738442</v>
      </c>
      <c r="C43" s="23">
        <v>0</v>
      </c>
      <c r="D43" s="4" t="s">
        <v>52</v>
      </c>
      <c r="E43" s="25">
        <v>43573.149918981479</v>
      </c>
      <c r="F43" s="13">
        <v>3617380</v>
      </c>
      <c r="G43" s="23">
        <v>115</v>
      </c>
      <c r="H43" s="32"/>
      <c r="I43" s="32"/>
      <c r="J43" s="30"/>
      <c r="K43" s="28" t="s">
        <v>159</v>
      </c>
    </row>
    <row r="44" spans="1:11" ht="87" x14ac:dyDescent="0.35">
      <c r="A44" s="23">
        <v>2500</v>
      </c>
      <c r="B44" s="23">
        <v>462923</v>
      </c>
      <c r="C44" s="23">
        <v>0</v>
      </c>
      <c r="D44" s="4" t="s">
        <v>53</v>
      </c>
      <c r="E44" s="25">
        <v>39702.722696759258</v>
      </c>
      <c r="F44" s="13">
        <v>1471</v>
      </c>
      <c r="G44" s="23">
        <v>221</v>
      </c>
      <c r="H44" s="32"/>
      <c r="I44" s="32"/>
      <c r="J44" s="30"/>
      <c r="K44" s="28" t="s">
        <v>153</v>
      </c>
    </row>
    <row r="45" spans="1:11" ht="87" x14ac:dyDescent="0.35">
      <c r="A45" s="23">
        <v>98154936</v>
      </c>
      <c r="B45" s="23">
        <v>55738472</v>
      </c>
      <c r="C45" s="23">
        <v>0</v>
      </c>
      <c r="D45" s="4" t="s">
        <v>54</v>
      </c>
      <c r="E45" s="25">
        <v>43573.151770833334</v>
      </c>
      <c r="F45" s="13">
        <v>11093049</v>
      </c>
      <c r="G45" s="23">
        <v>165</v>
      </c>
      <c r="H45" s="32"/>
      <c r="I45" s="32"/>
      <c r="J45" s="30"/>
      <c r="K45" s="28" t="s">
        <v>153</v>
      </c>
    </row>
    <row r="46" spans="1:11" ht="87" x14ac:dyDescent="0.35">
      <c r="A46" s="23">
        <v>2942</v>
      </c>
      <c r="B46" s="23">
        <v>38057</v>
      </c>
      <c r="C46" s="23">
        <v>0</v>
      </c>
      <c r="D46" s="4" t="s">
        <v>55</v>
      </c>
      <c r="E46" s="25">
        <v>39703.043217592596</v>
      </c>
      <c r="F46" s="13">
        <v>2783</v>
      </c>
      <c r="G46" s="23">
        <v>283</v>
      </c>
      <c r="H46" s="32"/>
      <c r="I46" s="32"/>
      <c r="J46" s="30"/>
      <c r="K46" s="28" t="s">
        <v>168</v>
      </c>
    </row>
    <row r="47" spans="1:11" ht="87" x14ac:dyDescent="0.35">
      <c r="A47" s="23">
        <v>98154937</v>
      </c>
      <c r="B47" s="23">
        <v>55738102</v>
      </c>
      <c r="C47" s="23">
        <v>0</v>
      </c>
      <c r="D47" s="4" t="s">
        <v>56</v>
      </c>
      <c r="E47" s="25">
        <v>43573.151932870373</v>
      </c>
      <c r="F47" s="13">
        <v>8534227</v>
      </c>
      <c r="G47" s="23">
        <v>128</v>
      </c>
      <c r="H47" s="32"/>
      <c r="I47" s="32"/>
      <c r="J47" s="30"/>
      <c r="K47" s="28" t="s">
        <v>153</v>
      </c>
    </row>
    <row r="48" spans="1:11" ht="87" x14ac:dyDescent="0.35">
      <c r="A48" s="23">
        <v>98154907</v>
      </c>
      <c r="B48" s="23">
        <v>55738472</v>
      </c>
      <c r="C48" s="23">
        <v>0</v>
      </c>
      <c r="D48" s="4" t="s">
        <v>57</v>
      </c>
      <c r="E48" s="25">
        <v>43573.148831018516</v>
      </c>
      <c r="F48" s="13">
        <v>5557220</v>
      </c>
      <c r="G48" s="23">
        <v>203</v>
      </c>
      <c r="H48" s="32"/>
      <c r="I48" s="32"/>
      <c r="J48" s="30"/>
      <c r="K48" s="28" t="s">
        <v>159</v>
      </c>
    </row>
    <row r="49" spans="1:11" ht="101.5" x14ac:dyDescent="0.35">
      <c r="A49" s="23">
        <v>98154940</v>
      </c>
      <c r="B49" s="23">
        <v>55738705</v>
      </c>
      <c r="C49" s="23">
        <v>0</v>
      </c>
      <c r="D49" s="4" t="s">
        <v>58</v>
      </c>
      <c r="E49" s="25">
        <v>43573.152025462965</v>
      </c>
      <c r="F49" s="13">
        <v>218196</v>
      </c>
      <c r="G49" s="23">
        <v>44</v>
      </c>
      <c r="H49" s="32"/>
      <c r="I49" s="32"/>
      <c r="J49" s="30"/>
      <c r="K49" s="28" t="s">
        <v>158</v>
      </c>
    </row>
    <row r="50" spans="1:11" ht="87" x14ac:dyDescent="0.35">
      <c r="A50" s="23">
        <v>98154922</v>
      </c>
      <c r="B50" s="23">
        <v>55738509</v>
      </c>
      <c r="C50" s="23">
        <v>0</v>
      </c>
      <c r="D50" s="4" t="s">
        <v>59</v>
      </c>
      <c r="E50" s="25">
        <v>43573.149976851855</v>
      </c>
      <c r="F50" s="13">
        <v>1189885</v>
      </c>
      <c r="G50" s="23">
        <v>259</v>
      </c>
      <c r="H50" s="32"/>
      <c r="I50" s="32"/>
      <c r="J50" s="30"/>
      <c r="K50" s="28" t="s">
        <v>165</v>
      </c>
    </row>
    <row r="51" spans="1:11" ht="87" x14ac:dyDescent="0.35">
      <c r="A51" s="23">
        <v>98154932</v>
      </c>
      <c r="B51" s="23">
        <v>55738442</v>
      </c>
      <c r="C51" s="23">
        <v>0</v>
      </c>
      <c r="D51" s="4" t="s">
        <v>60</v>
      </c>
      <c r="E51" s="25">
        <v>43573.151203703703</v>
      </c>
      <c r="F51" s="13">
        <v>3617380</v>
      </c>
      <c r="G51" s="23">
        <v>77</v>
      </c>
      <c r="H51" s="33"/>
      <c r="I51" s="33"/>
      <c r="J51" s="30"/>
      <c r="K51" s="28" t="s">
        <v>159</v>
      </c>
    </row>
    <row r="52" spans="1:11" ht="87" x14ac:dyDescent="0.35">
      <c r="A52" s="23">
        <v>98154921</v>
      </c>
      <c r="B52" s="23">
        <v>55738442</v>
      </c>
      <c r="C52" s="23">
        <v>0</v>
      </c>
      <c r="D52" s="4" t="s">
        <v>52</v>
      </c>
      <c r="E52" s="25">
        <v>43573.149918981479</v>
      </c>
      <c r="F52" s="13">
        <v>3617380</v>
      </c>
      <c r="G52" s="23">
        <v>115</v>
      </c>
      <c r="H52" s="31" t="s">
        <v>66</v>
      </c>
      <c r="I52" s="31">
        <f>SUM(C52:C61)</f>
        <v>0</v>
      </c>
      <c r="J52" s="30">
        <f t="shared" ref="J52" si="3">SUM(G52:G61)</f>
        <v>967</v>
      </c>
      <c r="K52" s="28" t="s">
        <v>159</v>
      </c>
    </row>
    <row r="53" spans="1:11" ht="87" x14ac:dyDescent="0.35">
      <c r="A53" s="23">
        <v>98154940</v>
      </c>
      <c r="B53" s="23">
        <v>55738705</v>
      </c>
      <c r="C53" s="23">
        <v>0</v>
      </c>
      <c r="D53" s="4" t="s">
        <v>58</v>
      </c>
      <c r="E53" s="25">
        <v>43573.152025462965</v>
      </c>
      <c r="F53" s="13">
        <v>218196</v>
      </c>
      <c r="G53" s="23">
        <v>44</v>
      </c>
      <c r="H53" s="32"/>
      <c r="I53" s="32"/>
      <c r="J53" s="30"/>
      <c r="K53" s="28" t="s">
        <v>153</v>
      </c>
    </row>
    <row r="54" spans="1:11" ht="87" x14ac:dyDescent="0.35">
      <c r="A54" s="23">
        <v>98154907</v>
      </c>
      <c r="B54" s="23">
        <v>55738472</v>
      </c>
      <c r="C54" s="23">
        <v>0</v>
      </c>
      <c r="D54" s="4" t="s">
        <v>57</v>
      </c>
      <c r="E54" s="25">
        <v>43573.148831018516</v>
      </c>
      <c r="F54" s="13">
        <v>5557220</v>
      </c>
      <c r="G54" s="23">
        <v>203</v>
      </c>
      <c r="H54" s="32"/>
      <c r="I54" s="32"/>
      <c r="J54" s="30"/>
      <c r="K54" s="28" t="s">
        <v>153</v>
      </c>
    </row>
    <row r="55" spans="1:11" ht="87" x14ac:dyDescent="0.35">
      <c r="A55" s="23">
        <v>98155023</v>
      </c>
      <c r="B55" s="23">
        <v>55737701</v>
      </c>
      <c r="C55" s="23">
        <v>0</v>
      </c>
      <c r="D55" s="4" t="s">
        <v>62</v>
      </c>
      <c r="E55" s="25">
        <v>43573.157141203701</v>
      </c>
      <c r="F55" s="13">
        <v>3617380</v>
      </c>
      <c r="G55" s="23">
        <v>40</v>
      </c>
      <c r="H55" s="32"/>
      <c r="I55" s="32"/>
      <c r="J55" s="30"/>
      <c r="K55" s="28" t="s">
        <v>153</v>
      </c>
    </row>
    <row r="56" spans="1:11" ht="87" x14ac:dyDescent="0.35">
      <c r="A56" s="23">
        <v>98154932</v>
      </c>
      <c r="B56" s="23">
        <v>55738442</v>
      </c>
      <c r="C56" s="23">
        <v>0</v>
      </c>
      <c r="D56" s="4" t="s">
        <v>60</v>
      </c>
      <c r="E56" s="25">
        <v>43573.151203703703</v>
      </c>
      <c r="F56" s="13">
        <v>3617380</v>
      </c>
      <c r="G56" s="23">
        <v>77</v>
      </c>
      <c r="H56" s="32"/>
      <c r="I56" s="32"/>
      <c r="J56" s="30"/>
      <c r="K56" s="28" t="s">
        <v>159</v>
      </c>
    </row>
    <row r="57" spans="1:11" ht="87" x14ac:dyDescent="0.35">
      <c r="A57" s="23">
        <v>98154936</v>
      </c>
      <c r="B57" s="23">
        <v>55738472</v>
      </c>
      <c r="C57" s="23">
        <v>0</v>
      </c>
      <c r="D57" s="4" t="s">
        <v>54</v>
      </c>
      <c r="E57" s="25">
        <v>43573.151770833334</v>
      </c>
      <c r="F57" s="13">
        <v>11093049</v>
      </c>
      <c r="G57" s="23">
        <v>165</v>
      </c>
      <c r="H57" s="32"/>
      <c r="I57" s="32"/>
      <c r="J57" s="30"/>
      <c r="K57" s="28" t="s">
        <v>153</v>
      </c>
    </row>
    <row r="58" spans="1:11" ht="87" x14ac:dyDescent="0.35">
      <c r="A58" s="23">
        <v>98154937</v>
      </c>
      <c r="B58" s="23">
        <v>55738102</v>
      </c>
      <c r="C58" s="23">
        <v>0</v>
      </c>
      <c r="D58" s="4" t="s">
        <v>56</v>
      </c>
      <c r="E58" s="25">
        <v>43573.151932870373</v>
      </c>
      <c r="F58" s="13">
        <v>8534227</v>
      </c>
      <c r="G58" s="23">
        <v>128</v>
      </c>
      <c r="H58" s="32"/>
      <c r="I58" s="32"/>
      <c r="J58" s="30"/>
      <c r="K58" s="28" t="s">
        <v>153</v>
      </c>
    </row>
    <row r="59" spans="1:11" ht="87" x14ac:dyDescent="0.35">
      <c r="A59" s="23">
        <v>98155033</v>
      </c>
      <c r="B59" s="23">
        <v>55730461</v>
      </c>
      <c r="C59" s="23">
        <v>0</v>
      </c>
      <c r="D59" s="4" t="s">
        <v>63</v>
      </c>
      <c r="E59" s="25">
        <v>43573.15792824074</v>
      </c>
      <c r="F59" s="13">
        <v>7185241</v>
      </c>
      <c r="G59" s="23">
        <v>96</v>
      </c>
      <c r="H59" s="32"/>
      <c r="I59" s="32"/>
      <c r="J59" s="30"/>
      <c r="K59" s="28" t="s">
        <v>153</v>
      </c>
    </row>
    <row r="60" spans="1:11" ht="87" x14ac:dyDescent="0.35">
      <c r="A60" s="23">
        <v>98154953</v>
      </c>
      <c r="B60" s="23">
        <v>55721892</v>
      </c>
      <c r="C60" s="23">
        <v>0</v>
      </c>
      <c r="D60" s="4" t="s">
        <v>64</v>
      </c>
      <c r="E60" s="25">
        <v>43573.153124999997</v>
      </c>
      <c r="F60" s="13">
        <v>2298362</v>
      </c>
      <c r="G60" s="23">
        <v>64</v>
      </c>
      <c r="H60" s="32"/>
      <c r="I60" s="32"/>
      <c r="J60" s="30"/>
      <c r="K60" s="28" t="s">
        <v>153</v>
      </c>
    </row>
    <row r="61" spans="1:11" ht="87" x14ac:dyDescent="0.35">
      <c r="A61" s="23">
        <v>98154984</v>
      </c>
      <c r="B61" s="23">
        <v>55738355</v>
      </c>
      <c r="C61" s="23">
        <v>0</v>
      </c>
      <c r="D61" s="4" t="s">
        <v>65</v>
      </c>
      <c r="E61" s="25">
        <v>43573.155104166668</v>
      </c>
      <c r="F61" s="13">
        <v>4862133</v>
      </c>
      <c r="G61" s="23">
        <v>35</v>
      </c>
      <c r="H61" s="33"/>
      <c r="I61" s="33"/>
      <c r="J61" s="30"/>
      <c r="K61" s="28" t="s">
        <v>153</v>
      </c>
    </row>
    <row r="62" spans="1:11" ht="87" x14ac:dyDescent="0.35">
      <c r="A62" s="8">
        <v>98161227</v>
      </c>
      <c r="B62" s="8">
        <v>55646430</v>
      </c>
      <c r="C62" s="8">
        <v>0</v>
      </c>
      <c r="D62" s="4" t="s">
        <v>67</v>
      </c>
      <c r="E62" s="26">
        <v>43573.358252314814</v>
      </c>
      <c r="F62" s="14">
        <v>6505250</v>
      </c>
      <c r="G62" s="23">
        <v>288</v>
      </c>
      <c r="H62" s="31" t="s">
        <v>77</v>
      </c>
      <c r="I62" s="31">
        <f>SUM(C62:C71)</f>
        <v>0</v>
      </c>
      <c r="J62" s="30">
        <f t="shared" ref="J62" si="4">SUM(G62:G71)</f>
        <v>2166</v>
      </c>
      <c r="K62" s="28" t="s">
        <v>165</v>
      </c>
    </row>
    <row r="63" spans="1:11" ht="87" x14ac:dyDescent="0.35">
      <c r="A63" s="8">
        <v>98165580</v>
      </c>
      <c r="B63" s="8">
        <v>55744361</v>
      </c>
      <c r="C63" s="8">
        <v>0</v>
      </c>
      <c r="D63" s="4" t="s">
        <v>68</v>
      </c>
      <c r="E63" s="26">
        <v>43573.450543981482</v>
      </c>
      <c r="F63" s="14">
        <v>133203</v>
      </c>
      <c r="G63" s="23">
        <v>119</v>
      </c>
      <c r="H63" s="32"/>
      <c r="I63" s="32"/>
      <c r="J63" s="30"/>
      <c r="K63" s="28" t="s">
        <v>153</v>
      </c>
    </row>
    <row r="64" spans="1:11" ht="87" x14ac:dyDescent="0.35">
      <c r="A64" s="8">
        <v>31327963</v>
      </c>
      <c r="B64" s="8">
        <v>20877034</v>
      </c>
      <c r="C64" s="8">
        <v>0</v>
      </c>
      <c r="D64" s="4" t="s">
        <v>69</v>
      </c>
      <c r="E64" s="26">
        <v>41641.24863425926</v>
      </c>
      <c r="F64" s="14"/>
      <c r="G64" s="23">
        <v>132</v>
      </c>
      <c r="H64" s="32"/>
      <c r="I64" s="32"/>
      <c r="J64" s="30"/>
      <c r="K64" s="28" t="s">
        <v>161</v>
      </c>
    </row>
    <row r="65" spans="1:11" ht="87" x14ac:dyDescent="0.35">
      <c r="A65" s="8">
        <v>98165805</v>
      </c>
      <c r="B65" s="8">
        <v>55744361</v>
      </c>
      <c r="C65" s="8">
        <v>0</v>
      </c>
      <c r="D65" s="4" t="s">
        <v>70</v>
      </c>
      <c r="E65" s="26">
        <v>43573.45548611111</v>
      </c>
      <c r="F65" s="14">
        <v>575765</v>
      </c>
      <c r="G65" s="23">
        <v>349</v>
      </c>
      <c r="H65" s="32"/>
      <c r="I65" s="32"/>
      <c r="J65" s="30"/>
      <c r="K65" s="28" t="s">
        <v>165</v>
      </c>
    </row>
    <row r="66" spans="1:11" ht="87" x14ac:dyDescent="0.35">
      <c r="A66" s="8">
        <v>31327789</v>
      </c>
      <c r="B66" s="8">
        <v>20877034</v>
      </c>
      <c r="C66" s="8">
        <v>0</v>
      </c>
      <c r="D66" s="4" t="s">
        <v>71</v>
      </c>
      <c r="E66" s="26">
        <v>41641.241111111114</v>
      </c>
      <c r="F66" s="14">
        <v>1079354</v>
      </c>
      <c r="G66" s="23">
        <v>279</v>
      </c>
      <c r="H66" s="32"/>
      <c r="I66" s="32"/>
      <c r="J66" s="30"/>
      <c r="K66" s="28" t="s">
        <v>165</v>
      </c>
    </row>
    <row r="67" spans="1:11" ht="87" x14ac:dyDescent="0.35">
      <c r="A67" s="8">
        <v>13676</v>
      </c>
      <c r="B67" s="8">
        <v>91981</v>
      </c>
      <c r="C67" s="8">
        <v>0</v>
      </c>
      <c r="D67" s="4" t="s">
        <v>72</v>
      </c>
      <c r="E67" s="26">
        <v>39709.533703703702</v>
      </c>
      <c r="F67" s="14">
        <v>4893</v>
      </c>
      <c r="G67" s="23">
        <v>244</v>
      </c>
      <c r="H67" s="32"/>
      <c r="I67" s="32"/>
      <c r="J67" s="30"/>
      <c r="K67" s="28" t="s">
        <v>165</v>
      </c>
    </row>
    <row r="68" spans="1:11" ht="87" x14ac:dyDescent="0.35">
      <c r="A68" s="8">
        <v>64049612</v>
      </c>
      <c r="B68" s="8">
        <v>38316535</v>
      </c>
      <c r="C68" s="8">
        <v>0</v>
      </c>
      <c r="D68" s="4" t="s">
        <v>73</v>
      </c>
      <c r="E68" s="26">
        <v>42562.899039351854</v>
      </c>
      <c r="F68" s="14">
        <v>5905741</v>
      </c>
      <c r="G68" s="23">
        <v>209</v>
      </c>
      <c r="H68" s="32"/>
      <c r="I68" s="32"/>
      <c r="J68" s="30"/>
      <c r="K68" s="28" t="s">
        <v>167</v>
      </c>
    </row>
    <row r="69" spans="1:11" ht="87" x14ac:dyDescent="0.35">
      <c r="A69" s="8">
        <v>64049841</v>
      </c>
      <c r="B69" s="8">
        <v>38316535</v>
      </c>
      <c r="C69" s="8">
        <v>0</v>
      </c>
      <c r="D69" s="4" t="s">
        <v>74</v>
      </c>
      <c r="E69" s="26">
        <v>42562.906597222223</v>
      </c>
      <c r="F69" s="14">
        <v>1787314</v>
      </c>
      <c r="G69" s="23">
        <v>92</v>
      </c>
      <c r="H69" s="32"/>
      <c r="I69" s="32"/>
      <c r="J69" s="30"/>
      <c r="K69" s="28" t="s">
        <v>153</v>
      </c>
    </row>
    <row r="70" spans="1:11" ht="87" x14ac:dyDescent="0.35">
      <c r="A70" s="8">
        <v>31322223</v>
      </c>
      <c r="B70" s="8">
        <v>20866104</v>
      </c>
      <c r="C70" s="8">
        <v>0</v>
      </c>
      <c r="D70" s="4" t="s">
        <v>75</v>
      </c>
      <c r="E70" s="26">
        <v>41640.941365740742</v>
      </c>
      <c r="F70" s="14">
        <v>3087209</v>
      </c>
      <c r="G70" s="23">
        <v>272</v>
      </c>
      <c r="H70" s="32"/>
      <c r="I70" s="32"/>
      <c r="J70" s="30"/>
      <c r="K70" s="28" t="s">
        <v>165</v>
      </c>
    </row>
    <row r="71" spans="1:11" ht="87" x14ac:dyDescent="0.35">
      <c r="A71" s="8">
        <v>98165627</v>
      </c>
      <c r="B71" s="8">
        <v>55744361</v>
      </c>
      <c r="C71" s="8">
        <v>0</v>
      </c>
      <c r="D71" s="4" t="s">
        <v>76</v>
      </c>
      <c r="E71" s="26">
        <v>43573.451724537037</v>
      </c>
      <c r="F71" s="14">
        <v>10319470</v>
      </c>
      <c r="G71" s="23">
        <v>182</v>
      </c>
      <c r="H71" s="33"/>
      <c r="I71" s="33"/>
      <c r="J71" s="30"/>
      <c r="K71" s="28" t="s">
        <v>153</v>
      </c>
    </row>
    <row r="72" spans="1:11" ht="87" x14ac:dyDescent="0.35">
      <c r="A72" s="23">
        <v>2170</v>
      </c>
      <c r="B72" s="23">
        <v>53786</v>
      </c>
      <c r="C72" s="23">
        <v>0</v>
      </c>
      <c r="D72" s="23" t="s">
        <v>78</v>
      </c>
      <c r="E72" s="25">
        <v>39702.421423611115</v>
      </c>
      <c r="F72" s="13">
        <v>2963</v>
      </c>
      <c r="G72" s="23">
        <v>261</v>
      </c>
      <c r="H72" s="31" t="s">
        <v>88</v>
      </c>
      <c r="I72" s="31">
        <f>SUM(C72:C81)</f>
        <v>0</v>
      </c>
      <c r="J72" s="30">
        <f t="shared" ref="J72" si="5">SUM(G72:G81)</f>
        <v>1406</v>
      </c>
      <c r="K72" s="28" t="s">
        <v>165</v>
      </c>
    </row>
    <row r="73" spans="1:11" ht="87" x14ac:dyDescent="0.35">
      <c r="A73" s="23">
        <v>98155016</v>
      </c>
      <c r="B73" s="23">
        <v>55738787</v>
      </c>
      <c r="C73" s="23">
        <v>0</v>
      </c>
      <c r="D73" s="23" t="s">
        <v>79</v>
      </c>
      <c r="E73" s="25">
        <v>43573.156770833331</v>
      </c>
      <c r="F73" s="13">
        <v>4643715</v>
      </c>
      <c r="G73" s="23">
        <v>327</v>
      </c>
      <c r="H73" s="32"/>
      <c r="I73" s="32"/>
      <c r="J73" s="30"/>
      <c r="K73" s="28" t="s">
        <v>165</v>
      </c>
    </row>
    <row r="74" spans="1:11" ht="87" x14ac:dyDescent="0.35">
      <c r="A74" s="23">
        <v>98154924</v>
      </c>
      <c r="B74" s="23">
        <v>55738731</v>
      </c>
      <c r="C74" s="23">
        <v>0</v>
      </c>
      <c r="D74" s="23" t="s">
        <v>80</v>
      </c>
      <c r="E74" s="25">
        <v>43573.150370370371</v>
      </c>
      <c r="F74" s="13">
        <v>3929826</v>
      </c>
      <c r="G74" s="23">
        <v>73</v>
      </c>
      <c r="H74" s="32"/>
      <c r="I74" s="32"/>
      <c r="J74" s="30"/>
      <c r="K74" s="28" t="s">
        <v>153</v>
      </c>
    </row>
    <row r="75" spans="1:11" ht="87" x14ac:dyDescent="0.35">
      <c r="A75" s="23">
        <v>98155123</v>
      </c>
      <c r="B75" s="23">
        <v>55725896</v>
      </c>
      <c r="C75" s="23">
        <v>0</v>
      </c>
      <c r="D75" s="23" t="s">
        <v>81</v>
      </c>
      <c r="E75" s="25">
        <v>43573.163553240738</v>
      </c>
      <c r="F75" s="13">
        <v>8283848</v>
      </c>
      <c r="G75" s="23">
        <v>62</v>
      </c>
      <c r="H75" s="32"/>
      <c r="I75" s="32"/>
      <c r="J75" s="30"/>
      <c r="K75" s="28" t="s">
        <v>153</v>
      </c>
    </row>
    <row r="76" spans="1:11" ht="87" x14ac:dyDescent="0.35">
      <c r="A76" s="23">
        <v>98154905</v>
      </c>
      <c r="B76" s="23">
        <v>55738021</v>
      </c>
      <c r="C76" s="23">
        <v>0</v>
      </c>
      <c r="D76" s="23" t="s">
        <v>82</v>
      </c>
      <c r="E76" s="25">
        <v>43573.148634259262</v>
      </c>
      <c r="F76" s="13">
        <v>8591431</v>
      </c>
      <c r="G76" s="23">
        <v>56</v>
      </c>
      <c r="H76" s="32"/>
      <c r="I76" s="32"/>
      <c r="J76" s="30"/>
      <c r="K76" s="28" t="s">
        <v>153</v>
      </c>
    </row>
    <row r="77" spans="1:11" ht="87" x14ac:dyDescent="0.35">
      <c r="A77" s="23">
        <v>98155247</v>
      </c>
      <c r="B77" s="23">
        <v>55738892</v>
      </c>
      <c r="C77" s="23">
        <v>0</v>
      </c>
      <c r="D77" s="23" t="s">
        <v>83</v>
      </c>
      <c r="E77" s="25">
        <v>43573.170578703706</v>
      </c>
      <c r="F77" s="13">
        <v>9546874</v>
      </c>
      <c r="G77" s="23">
        <v>372</v>
      </c>
      <c r="H77" s="32"/>
      <c r="I77" s="32"/>
      <c r="J77" s="30"/>
      <c r="K77" s="28" t="s">
        <v>166</v>
      </c>
    </row>
    <row r="78" spans="1:11" ht="87" x14ac:dyDescent="0.35">
      <c r="A78" s="23">
        <v>98155108</v>
      </c>
      <c r="B78" s="23">
        <v>55738711</v>
      </c>
      <c r="C78" s="23">
        <v>0</v>
      </c>
      <c r="D78" s="23" t="s">
        <v>84</v>
      </c>
      <c r="E78" s="25">
        <v>43573.162824074076</v>
      </c>
      <c r="F78" s="13">
        <v>9226062</v>
      </c>
      <c r="G78" s="23">
        <v>81</v>
      </c>
      <c r="H78" s="32"/>
      <c r="I78" s="32"/>
      <c r="J78" s="30"/>
      <c r="K78" s="28" t="s">
        <v>153</v>
      </c>
    </row>
    <row r="79" spans="1:11" ht="87" x14ac:dyDescent="0.35">
      <c r="A79" s="23">
        <v>98155299</v>
      </c>
      <c r="B79" s="23">
        <v>55739008</v>
      </c>
      <c r="C79" s="23">
        <v>0</v>
      </c>
      <c r="D79" s="23" t="s">
        <v>85</v>
      </c>
      <c r="E79" s="25">
        <v>43573.173495370371</v>
      </c>
      <c r="F79" s="13">
        <v>6890912</v>
      </c>
      <c r="G79" s="23">
        <v>45</v>
      </c>
      <c r="H79" s="32"/>
      <c r="I79" s="32"/>
      <c r="J79" s="30"/>
      <c r="K79" s="28" t="s">
        <v>153</v>
      </c>
    </row>
    <row r="80" spans="1:11" ht="87" x14ac:dyDescent="0.35">
      <c r="A80" s="23">
        <v>98154942</v>
      </c>
      <c r="B80" s="23">
        <v>55688516</v>
      </c>
      <c r="C80" s="23">
        <v>0</v>
      </c>
      <c r="D80" s="23" t="s">
        <v>86</v>
      </c>
      <c r="E80" s="25">
        <v>43573.152083333334</v>
      </c>
      <c r="F80" s="13">
        <v>3022604</v>
      </c>
      <c r="G80" s="23">
        <v>102</v>
      </c>
      <c r="H80" s="32"/>
      <c r="I80" s="32"/>
      <c r="J80" s="30"/>
      <c r="K80" s="28" t="s">
        <v>153</v>
      </c>
    </row>
    <row r="81" spans="1:11" ht="87" x14ac:dyDescent="0.35">
      <c r="A81" s="23">
        <v>98155095</v>
      </c>
      <c r="B81" s="23">
        <v>55738787</v>
      </c>
      <c r="C81" s="23">
        <v>0</v>
      </c>
      <c r="D81" s="23" t="s">
        <v>87</v>
      </c>
      <c r="E81" s="25">
        <v>43573.162060185183</v>
      </c>
      <c r="F81" s="13">
        <v>4643715</v>
      </c>
      <c r="G81" s="23">
        <v>27</v>
      </c>
      <c r="H81" s="33"/>
      <c r="I81" s="33"/>
      <c r="J81" s="30"/>
      <c r="K81" s="28" t="s">
        <v>153</v>
      </c>
    </row>
    <row r="82" spans="1:11" ht="87" x14ac:dyDescent="0.35">
      <c r="A82" s="23">
        <v>98154921</v>
      </c>
      <c r="B82" s="23">
        <v>55738442</v>
      </c>
      <c r="C82" s="23">
        <v>0</v>
      </c>
      <c r="D82" s="23" t="s">
        <v>52</v>
      </c>
      <c r="E82" s="25">
        <v>43573.149918981479</v>
      </c>
      <c r="F82" s="13">
        <v>3617380</v>
      </c>
      <c r="G82" s="23">
        <v>115</v>
      </c>
      <c r="H82" s="31" t="s">
        <v>95</v>
      </c>
      <c r="I82" s="31">
        <f>SUM(C82:C91)</f>
        <v>0</v>
      </c>
      <c r="J82" s="30">
        <f t="shared" ref="J82" si="6">SUM(G82:G91)</f>
        <v>1158</v>
      </c>
      <c r="K82" s="28" t="s">
        <v>159</v>
      </c>
    </row>
    <row r="83" spans="1:11" ht="87" x14ac:dyDescent="0.35">
      <c r="A83" s="23">
        <v>98154936</v>
      </c>
      <c r="B83" s="23">
        <v>55738472</v>
      </c>
      <c r="C83" s="23">
        <v>0</v>
      </c>
      <c r="D83" s="23" t="s">
        <v>54</v>
      </c>
      <c r="E83" s="25">
        <v>43573.151770833334</v>
      </c>
      <c r="F83" s="13">
        <v>11093049</v>
      </c>
      <c r="G83" s="23">
        <v>165</v>
      </c>
      <c r="H83" s="32"/>
      <c r="I83" s="32"/>
      <c r="J83" s="30"/>
      <c r="K83" s="28" t="s">
        <v>153</v>
      </c>
    </row>
    <row r="84" spans="1:11" ht="87" x14ac:dyDescent="0.35">
      <c r="A84" s="23">
        <v>98154932</v>
      </c>
      <c r="B84" s="23">
        <v>55738442</v>
      </c>
      <c r="C84" s="23">
        <v>0</v>
      </c>
      <c r="D84" s="23" t="s">
        <v>60</v>
      </c>
      <c r="E84" s="25">
        <v>43573.151203703703</v>
      </c>
      <c r="F84" s="13">
        <v>3617380</v>
      </c>
      <c r="G84" s="23">
        <v>77</v>
      </c>
      <c r="H84" s="32"/>
      <c r="I84" s="32"/>
      <c r="J84" s="30"/>
      <c r="K84" s="28" t="s">
        <v>159</v>
      </c>
    </row>
    <row r="85" spans="1:11" ht="87" x14ac:dyDescent="0.35">
      <c r="A85" s="23">
        <v>64047734</v>
      </c>
      <c r="B85" s="23">
        <v>38276462</v>
      </c>
      <c r="C85" s="23">
        <v>0</v>
      </c>
      <c r="D85" s="23" t="s">
        <v>89</v>
      </c>
      <c r="E85" s="25">
        <v>42562.854050925926</v>
      </c>
      <c r="F85" s="13">
        <v>5094445</v>
      </c>
      <c r="G85" s="23">
        <v>62</v>
      </c>
      <c r="H85" s="32"/>
      <c r="I85" s="32"/>
      <c r="J85" s="30"/>
      <c r="K85" s="28" t="s">
        <v>162</v>
      </c>
    </row>
    <row r="86" spans="1:11" ht="87" x14ac:dyDescent="0.35">
      <c r="A86" s="23">
        <v>98154907</v>
      </c>
      <c r="B86" s="23">
        <v>55738472</v>
      </c>
      <c r="C86" s="23">
        <v>0</v>
      </c>
      <c r="D86" s="23" t="s">
        <v>57</v>
      </c>
      <c r="E86" s="25">
        <v>43573.148831018516</v>
      </c>
      <c r="F86" s="13">
        <v>5557220</v>
      </c>
      <c r="G86" s="23">
        <v>203</v>
      </c>
      <c r="H86" s="32"/>
      <c r="I86" s="32"/>
      <c r="J86" s="30"/>
      <c r="K86" s="28" t="s">
        <v>159</v>
      </c>
    </row>
    <row r="87" spans="1:11" ht="87" x14ac:dyDescent="0.35">
      <c r="A87" s="23">
        <v>98155173</v>
      </c>
      <c r="B87" s="23">
        <v>55737547</v>
      </c>
      <c r="C87" s="23">
        <v>0</v>
      </c>
      <c r="D87" s="23" t="s">
        <v>90</v>
      </c>
      <c r="E87" s="25">
        <v>43573.16684027778</v>
      </c>
      <c r="F87" s="13">
        <v>10520348</v>
      </c>
      <c r="G87" s="23">
        <v>103</v>
      </c>
      <c r="H87" s="32"/>
      <c r="I87" s="32"/>
      <c r="J87" s="30"/>
      <c r="K87" s="28" t="s">
        <v>153</v>
      </c>
    </row>
    <row r="88" spans="1:11" ht="87" x14ac:dyDescent="0.35">
      <c r="A88" s="23">
        <v>98155502</v>
      </c>
      <c r="B88" s="23">
        <v>55735299</v>
      </c>
      <c r="C88" s="23">
        <v>0</v>
      </c>
      <c r="D88" s="23" t="s">
        <v>91</v>
      </c>
      <c r="E88" s="25">
        <v>43573.184502314813</v>
      </c>
      <c r="F88" s="13">
        <v>11375789</v>
      </c>
      <c r="G88" s="23">
        <v>164</v>
      </c>
      <c r="H88" s="32"/>
      <c r="I88" s="32"/>
      <c r="J88" s="30"/>
      <c r="K88" s="28" t="s">
        <v>153</v>
      </c>
    </row>
    <row r="89" spans="1:11" ht="87" x14ac:dyDescent="0.35">
      <c r="A89" s="23">
        <v>98163175</v>
      </c>
      <c r="B89" s="23">
        <v>55742984</v>
      </c>
      <c r="C89" s="23">
        <v>0</v>
      </c>
      <c r="D89" s="23" t="s">
        <v>92</v>
      </c>
      <c r="E89" s="25">
        <v>43573.398819444446</v>
      </c>
      <c r="F89" s="13">
        <v>7194268</v>
      </c>
      <c r="G89" s="23">
        <v>66</v>
      </c>
      <c r="H89" s="32"/>
      <c r="I89" s="32"/>
      <c r="J89" s="30"/>
      <c r="K89" s="28" t="s">
        <v>153</v>
      </c>
    </row>
    <row r="90" spans="1:11" ht="87" x14ac:dyDescent="0.35">
      <c r="A90" s="23">
        <v>98155641</v>
      </c>
      <c r="B90" s="23">
        <v>55727497</v>
      </c>
      <c r="C90" s="23">
        <v>0</v>
      </c>
      <c r="D90" s="23" t="s">
        <v>93</v>
      </c>
      <c r="E90" s="25">
        <v>43573.191307870373</v>
      </c>
      <c r="F90" s="13">
        <v>3102993</v>
      </c>
      <c r="G90" s="23">
        <v>36</v>
      </c>
      <c r="H90" s="32"/>
      <c r="I90" s="32"/>
      <c r="J90" s="30"/>
      <c r="K90" s="28" t="s">
        <v>153</v>
      </c>
    </row>
    <row r="91" spans="1:11" ht="87" x14ac:dyDescent="0.35">
      <c r="A91" s="23">
        <v>98155063</v>
      </c>
      <c r="B91" s="23">
        <v>55738472</v>
      </c>
      <c r="C91" s="23">
        <v>0</v>
      </c>
      <c r="D91" s="23" t="s">
        <v>94</v>
      </c>
      <c r="E91" s="25">
        <v>43573.159872685188</v>
      </c>
      <c r="F91" s="13">
        <v>5557220</v>
      </c>
      <c r="G91" s="23">
        <v>167</v>
      </c>
      <c r="H91" s="33"/>
      <c r="I91" s="33"/>
      <c r="J91" s="30"/>
      <c r="K91" s="28" t="s">
        <v>153</v>
      </c>
    </row>
    <row r="92" spans="1:11" ht="87" x14ac:dyDescent="0.35">
      <c r="A92" s="23">
        <v>98200616</v>
      </c>
      <c r="B92" s="23">
        <v>55762998</v>
      </c>
      <c r="C92" s="23">
        <v>0</v>
      </c>
      <c r="D92" s="23" t="s">
        <v>96</v>
      </c>
      <c r="E92" s="25">
        <v>43574.585555555554</v>
      </c>
      <c r="F92" s="13">
        <v>1220550</v>
      </c>
      <c r="G92" s="23">
        <v>114</v>
      </c>
      <c r="H92" s="31" t="s">
        <v>106</v>
      </c>
      <c r="I92" s="31">
        <f>SUM(C92:C101)</f>
        <v>0</v>
      </c>
      <c r="J92" s="30">
        <f>SUM(G92:G101)</f>
        <v>1020</v>
      </c>
      <c r="K92" s="28" t="s">
        <v>161</v>
      </c>
    </row>
    <row r="93" spans="1:11" ht="87" x14ac:dyDescent="0.35">
      <c r="A93" s="23">
        <v>98257202</v>
      </c>
      <c r="B93" s="23">
        <v>55794038</v>
      </c>
      <c r="C93" s="23">
        <v>0</v>
      </c>
      <c r="D93" s="23" t="s">
        <v>97</v>
      </c>
      <c r="E93" s="25">
        <v>43577.506203703706</v>
      </c>
      <c r="F93" s="13">
        <v>113116</v>
      </c>
      <c r="G93" s="23">
        <v>39</v>
      </c>
      <c r="H93" s="32"/>
      <c r="I93" s="32"/>
      <c r="J93" s="30"/>
      <c r="K93" s="28" t="s">
        <v>153</v>
      </c>
    </row>
    <row r="94" spans="1:11" ht="87" x14ac:dyDescent="0.35">
      <c r="A94" s="23">
        <v>98252625</v>
      </c>
      <c r="B94" s="23">
        <v>55790845</v>
      </c>
      <c r="C94" s="23">
        <v>0</v>
      </c>
      <c r="D94" s="23" t="s">
        <v>98</v>
      </c>
      <c r="E94" s="25">
        <v>43577.367986111109</v>
      </c>
      <c r="F94" s="13">
        <v>113116</v>
      </c>
      <c r="G94" s="23">
        <v>158</v>
      </c>
      <c r="H94" s="32"/>
      <c r="I94" s="32"/>
      <c r="J94" s="30"/>
      <c r="K94" s="28" t="s">
        <v>153</v>
      </c>
    </row>
    <row r="95" spans="1:11" ht="87" x14ac:dyDescent="0.35">
      <c r="A95" s="23">
        <v>64227100</v>
      </c>
      <c r="B95" s="23">
        <v>38322603</v>
      </c>
      <c r="C95" s="23">
        <v>0</v>
      </c>
      <c r="D95" s="23" t="s">
        <v>99</v>
      </c>
      <c r="E95" s="25">
        <v>42567.370289351849</v>
      </c>
      <c r="F95" s="13">
        <v>5715934</v>
      </c>
      <c r="G95" s="23">
        <v>56</v>
      </c>
      <c r="H95" s="32"/>
      <c r="I95" s="32"/>
      <c r="J95" s="30"/>
      <c r="K95" s="28" t="s">
        <v>153</v>
      </c>
    </row>
    <row r="96" spans="1:11" ht="87" x14ac:dyDescent="0.35">
      <c r="A96" s="23">
        <v>98200561</v>
      </c>
      <c r="B96" s="23">
        <v>55762998</v>
      </c>
      <c r="C96" s="23">
        <v>0</v>
      </c>
      <c r="D96" s="23" t="s">
        <v>100</v>
      </c>
      <c r="E96" s="25">
        <v>43574.584270833337</v>
      </c>
      <c r="F96" s="13">
        <v>4830196</v>
      </c>
      <c r="G96" s="23">
        <v>195</v>
      </c>
      <c r="H96" s="32"/>
      <c r="I96" s="32"/>
      <c r="J96" s="30"/>
      <c r="K96" s="28" t="s">
        <v>153</v>
      </c>
    </row>
    <row r="97" spans="1:11" ht="87" x14ac:dyDescent="0.35">
      <c r="A97" s="23">
        <v>98340515</v>
      </c>
      <c r="B97" s="23">
        <v>53942529</v>
      </c>
      <c r="C97" s="23">
        <v>0</v>
      </c>
      <c r="D97" s="23" t="s">
        <v>101</v>
      </c>
      <c r="E97" s="25">
        <v>43579.862384259257</v>
      </c>
      <c r="F97" s="13">
        <v>3820670</v>
      </c>
      <c r="G97" s="23">
        <v>50</v>
      </c>
      <c r="H97" s="32"/>
      <c r="I97" s="32"/>
      <c r="J97" s="30"/>
      <c r="K97" s="28" t="s">
        <v>153</v>
      </c>
    </row>
    <row r="98" spans="1:11" ht="87" x14ac:dyDescent="0.35">
      <c r="A98" s="23">
        <v>98200630</v>
      </c>
      <c r="B98" s="23">
        <v>55762998</v>
      </c>
      <c r="C98" s="23">
        <v>0</v>
      </c>
      <c r="D98" s="23" t="s">
        <v>102</v>
      </c>
      <c r="E98" s="25">
        <v>43574.586030092592</v>
      </c>
      <c r="F98" s="13">
        <v>5223540</v>
      </c>
      <c r="G98" s="23">
        <v>102</v>
      </c>
      <c r="H98" s="32"/>
      <c r="I98" s="32"/>
      <c r="J98" s="30"/>
      <c r="K98" s="28" t="s">
        <v>153</v>
      </c>
    </row>
    <row r="99" spans="1:11" ht="87" x14ac:dyDescent="0.35">
      <c r="A99" s="23">
        <v>98345072</v>
      </c>
      <c r="B99" s="23">
        <v>55836013</v>
      </c>
      <c r="C99" s="23">
        <v>0</v>
      </c>
      <c r="D99" s="23" t="s">
        <v>103</v>
      </c>
      <c r="E99" s="25">
        <v>43580.097303240742</v>
      </c>
      <c r="F99" s="13">
        <v>578334</v>
      </c>
      <c r="G99" s="23">
        <v>110</v>
      </c>
      <c r="H99" s="32"/>
      <c r="I99" s="32"/>
      <c r="J99" s="30"/>
      <c r="K99" s="28" t="s">
        <v>161</v>
      </c>
    </row>
    <row r="100" spans="1:11" ht="87" x14ac:dyDescent="0.35">
      <c r="A100" s="23">
        <v>98279335</v>
      </c>
      <c r="B100" s="23">
        <v>55793201</v>
      </c>
      <c r="C100" s="23">
        <v>0</v>
      </c>
      <c r="D100" s="23" t="s">
        <v>104</v>
      </c>
      <c r="E100" s="25">
        <v>43578.288229166668</v>
      </c>
      <c r="F100" s="13">
        <v>406429</v>
      </c>
      <c r="G100" s="23">
        <v>177</v>
      </c>
      <c r="H100" s="32"/>
      <c r="I100" s="32"/>
      <c r="J100" s="30"/>
      <c r="K100" s="28" t="s">
        <v>163</v>
      </c>
    </row>
    <row r="101" spans="1:11" ht="87" x14ac:dyDescent="0.35">
      <c r="A101" s="23">
        <v>98301145</v>
      </c>
      <c r="B101" s="23">
        <v>55800431</v>
      </c>
      <c r="C101" s="23">
        <v>0</v>
      </c>
      <c r="D101" s="23" t="s">
        <v>105</v>
      </c>
      <c r="E101" s="25">
        <v>43578.765462962961</v>
      </c>
      <c r="F101" s="13">
        <v>11396558</v>
      </c>
      <c r="G101" s="23">
        <v>19</v>
      </c>
      <c r="H101" s="33"/>
      <c r="I101" s="33"/>
      <c r="J101" s="30"/>
      <c r="K101" s="28" t="s">
        <v>153</v>
      </c>
    </row>
    <row r="102" spans="1:11" ht="87" x14ac:dyDescent="0.35">
      <c r="A102" s="23">
        <v>98155835</v>
      </c>
      <c r="B102" s="23">
        <v>55739084</v>
      </c>
      <c r="C102" s="23">
        <v>0</v>
      </c>
      <c r="D102" s="23" t="s">
        <v>107</v>
      </c>
      <c r="E102" s="25">
        <v>43573.20107638889</v>
      </c>
      <c r="F102" s="13">
        <v>6630644</v>
      </c>
      <c r="G102" s="23">
        <v>110</v>
      </c>
      <c r="H102" s="31" t="s">
        <v>117</v>
      </c>
      <c r="I102" s="31">
        <f>SUM(C102:C111)</f>
        <v>0</v>
      </c>
      <c r="J102" s="30">
        <f>SUM(G102:G111)</f>
        <v>1101</v>
      </c>
      <c r="K102" s="28" t="s">
        <v>161</v>
      </c>
    </row>
    <row r="103" spans="1:11" ht="87" x14ac:dyDescent="0.35">
      <c r="A103" s="23">
        <v>98155934</v>
      </c>
      <c r="B103" s="23">
        <v>55739298</v>
      </c>
      <c r="C103" s="23">
        <v>0</v>
      </c>
      <c r="D103" s="23" t="s">
        <v>108</v>
      </c>
      <c r="E103" s="25">
        <v>43573.205069444448</v>
      </c>
      <c r="F103" s="13">
        <v>10150796</v>
      </c>
      <c r="G103" s="23">
        <v>190</v>
      </c>
      <c r="H103" s="32"/>
      <c r="I103" s="32"/>
      <c r="J103" s="30"/>
      <c r="K103" s="28" t="s">
        <v>161</v>
      </c>
    </row>
    <row r="104" spans="1:11" ht="87" x14ac:dyDescent="0.35">
      <c r="A104" s="23">
        <v>98155858</v>
      </c>
      <c r="B104" s="23">
        <v>55739276</v>
      </c>
      <c r="C104" s="23">
        <v>0</v>
      </c>
      <c r="D104" s="23" t="s">
        <v>109</v>
      </c>
      <c r="E104" s="25">
        <v>43573.201909722222</v>
      </c>
      <c r="F104" s="13">
        <v>7276156</v>
      </c>
      <c r="G104" s="23">
        <v>102</v>
      </c>
      <c r="H104" s="32"/>
      <c r="I104" s="32"/>
      <c r="J104" s="30"/>
      <c r="K104" s="28" t="s">
        <v>153</v>
      </c>
    </row>
    <row r="105" spans="1:11" ht="87" x14ac:dyDescent="0.35">
      <c r="A105" s="23">
        <v>98156043</v>
      </c>
      <c r="B105" s="23">
        <v>55739298</v>
      </c>
      <c r="C105" s="23">
        <v>0</v>
      </c>
      <c r="D105" s="23" t="s">
        <v>110</v>
      </c>
      <c r="E105" s="25">
        <v>43573.210439814815</v>
      </c>
      <c r="F105" s="13">
        <v>11377019</v>
      </c>
      <c r="G105" s="23">
        <v>158</v>
      </c>
      <c r="H105" s="32"/>
      <c r="I105" s="32"/>
      <c r="J105" s="30"/>
      <c r="K105" s="28" t="s">
        <v>159</v>
      </c>
    </row>
    <row r="106" spans="1:11" ht="87" x14ac:dyDescent="0.35">
      <c r="A106" s="23">
        <v>98155955</v>
      </c>
      <c r="B106" s="23">
        <v>55739276</v>
      </c>
      <c r="C106" s="23">
        <v>0</v>
      </c>
      <c r="D106" s="23" t="s">
        <v>111</v>
      </c>
      <c r="E106" s="25">
        <v>43573.206412037034</v>
      </c>
      <c r="F106" s="13">
        <v>4550226</v>
      </c>
      <c r="G106" s="23">
        <v>63</v>
      </c>
      <c r="H106" s="32"/>
      <c r="I106" s="32"/>
      <c r="J106" s="30"/>
      <c r="K106" s="28" t="s">
        <v>153</v>
      </c>
    </row>
    <row r="107" spans="1:11" ht="87" x14ac:dyDescent="0.35">
      <c r="A107" s="23">
        <v>98155992</v>
      </c>
      <c r="B107" s="23">
        <v>55726474</v>
      </c>
      <c r="C107" s="23">
        <v>0</v>
      </c>
      <c r="D107" s="23" t="s">
        <v>112</v>
      </c>
      <c r="E107" s="25">
        <v>43573.208101851851</v>
      </c>
      <c r="F107" s="13">
        <v>2006503</v>
      </c>
      <c r="G107" s="23">
        <v>40</v>
      </c>
      <c r="H107" s="32"/>
      <c r="I107" s="32"/>
      <c r="J107" s="30"/>
      <c r="K107" s="28" t="s">
        <v>153</v>
      </c>
    </row>
    <row r="108" spans="1:11" ht="87" x14ac:dyDescent="0.35">
      <c r="A108" s="23">
        <v>98156033</v>
      </c>
      <c r="B108" s="23">
        <v>55645162</v>
      </c>
      <c r="C108" s="23">
        <v>0</v>
      </c>
      <c r="D108" s="23" t="s">
        <v>113</v>
      </c>
      <c r="E108" s="25">
        <v>43573.20994212963</v>
      </c>
      <c r="F108" s="13">
        <v>4955401</v>
      </c>
      <c r="G108" s="23">
        <v>145</v>
      </c>
      <c r="H108" s="32"/>
      <c r="I108" s="32"/>
      <c r="J108" s="30"/>
      <c r="K108" s="28" t="s">
        <v>153</v>
      </c>
    </row>
    <row r="109" spans="1:11" ht="87" x14ac:dyDescent="0.35">
      <c r="A109" s="23">
        <v>98156144</v>
      </c>
      <c r="B109" s="23">
        <v>55739298</v>
      </c>
      <c r="C109" s="23">
        <v>0</v>
      </c>
      <c r="D109" s="23" t="s">
        <v>114</v>
      </c>
      <c r="E109" s="25">
        <v>43573.214050925926</v>
      </c>
      <c r="F109" s="13">
        <v>10150796</v>
      </c>
      <c r="G109" s="23">
        <v>57</v>
      </c>
      <c r="H109" s="32"/>
      <c r="I109" s="32"/>
      <c r="J109" s="30"/>
      <c r="K109" s="28" t="s">
        <v>153</v>
      </c>
    </row>
    <row r="110" spans="1:11" ht="87" x14ac:dyDescent="0.35">
      <c r="A110" s="23">
        <v>98156062</v>
      </c>
      <c r="B110" s="23">
        <v>55738218</v>
      </c>
      <c r="C110" s="23">
        <v>0</v>
      </c>
      <c r="D110" s="23" t="s">
        <v>115</v>
      </c>
      <c r="E110" s="25">
        <v>43573.211180555554</v>
      </c>
      <c r="F110" s="13">
        <v>8496024</v>
      </c>
      <c r="G110" s="23">
        <v>156</v>
      </c>
      <c r="H110" s="32"/>
      <c r="I110" s="32"/>
      <c r="J110" s="30"/>
      <c r="K110" s="28" t="s">
        <v>153</v>
      </c>
    </row>
    <row r="111" spans="1:11" ht="87" x14ac:dyDescent="0.35">
      <c r="A111" s="23">
        <v>98156094</v>
      </c>
      <c r="B111" s="23">
        <v>55739084</v>
      </c>
      <c r="C111" s="23">
        <v>0</v>
      </c>
      <c r="D111" s="23" t="s">
        <v>116</v>
      </c>
      <c r="E111" s="25">
        <v>43573.212199074071</v>
      </c>
      <c r="F111" s="13">
        <v>5845384</v>
      </c>
      <c r="G111" s="23">
        <v>80</v>
      </c>
      <c r="H111" s="33"/>
      <c r="I111" s="33"/>
      <c r="J111" s="30"/>
      <c r="K111" s="28" t="s">
        <v>153</v>
      </c>
    </row>
    <row r="112" spans="1:11" ht="87" x14ac:dyDescent="0.35">
      <c r="A112" s="23">
        <v>98156983</v>
      </c>
      <c r="B112" s="23">
        <v>55734029</v>
      </c>
      <c r="C112" s="23">
        <v>0</v>
      </c>
      <c r="D112" s="23" t="s">
        <v>118</v>
      </c>
      <c r="E112" s="25">
        <v>43573.246006944442</v>
      </c>
      <c r="F112" s="13">
        <v>8465401</v>
      </c>
      <c r="G112" s="23">
        <v>314</v>
      </c>
      <c r="H112" s="31" t="s">
        <v>128</v>
      </c>
      <c r="I112" s="31">
        <f>SUM(C112:C121)</f>
        <v>0</v>
      </c>
      <c r="J112" s="30">
        <f t="shared" ref="J112" si="7">SUM(G112:G121)</f>
        <v>1494</v>
      </c>
      <c r="K112" s="28" t="s">
        <v>165</v>
      </c>
    </row>
    <row r="113" spans="1:11" ht="87" x14ac:dyDescent="0.35">
      <c r="A113" s="23">
        <v>98157086</v>
      </c>
      <c r="B113" s="23">
        <v>55734029</v>
      </c>
      <c r="C113" s="23">
        <v>0</v>
      </c>
      <c r="D113" s="23" t="s">
        <v>119</v>
      </c>
      <c r="E113" s="25">
        <v>43573.249756944446</v>
      </c>
      <c r="F113" s="13">
        <v>8465401</v>
      </c>
      <c r="G113" s="23">
        <v>179</v>
      </c>
      <c r="H113" s="32"/>
      <c r="I113" s="32"/>
      <c r="J113" s="30"/>
      <c r="K113" s="28" t="s">
        <v>153</v>
      </c>
    </row>
    <row r="114" spans="1:11" ht="87" x14ac:dyDescent="0.35">
      <c r="A114" s="23">
        <v>98157393</v>
      </c>
      <c r="B114" s="23">
        <v>55736077</v>
      </c>
      <c r="C114" s="23">
        <v>0</v>
      </c>
      <c r="D114" s="23" t="s">
        <v>120</v>
      </c>
      <c r="E114" s="25">
        <v>43573.261250000003</v>
      </c>
      <c r="F114" s="13">
        <v>3629092</v>
      </c>
      <c r="G114" s="23">
        <v>71</v>
      </c>
      <c r="H114" s="32"/>
      <c r="I114" s="32"/>
      <c r="J114" s="30"/>
      <c r="K114" s="28" t="s">
        <v>153</v>
      </c>
    </row>
    <row r="115" spans="1:11" ht="87" x14ac:dyDescent="0.35">
      <c r="A115" s="23">
        <v>98164341</v>
      </c>
      <c r="B115" s="23">
        <v>55741799</v>
      </c>
      <c r="C115" s="23">
        <v>0</v>
      </c>
      <c r="D115" s="23" t="s">
        <v>121</v>
      </c>
      <c r="E115" s="25">
        <v>43573.423981481479</v>
      </c>
      <c r="F115" s="13">
        <v>10552961</v>
      </c>
      <c r="G115" s="23">
        <v>64</v>
      </c>
      <c r="H115" s="32"/>
      <c r="I115" s="32"/>
      <c r="J115" s="30"/>
      <c r="K115" s="28" t="s">
        <v>153</v>
      </c>
    </row>
    <row r="116" spans="1:11" ht="87" x14ac:dyDescent="0.35">
      <c r="A116" s="23">
        <v>98157662</v>
      </c>
      <c r="B116" s="23">
        <v>55740057</v>
      </c>
      <c r="C116" s="23">
        <v>0</v>
      </c>
      <c r="D116" s="23" t="s">
        <v>122</v>
      </c>
      <c r="E116" s="25">
        <v>43573.269803240742</v>
      </c>
      <c r="F116" s="13">
        <v>1763929</v>
      </c>
      <c r="G116" s="23">
        <v>121</v>
      </c>
      <c r="H116" s="32"/>
      <c r="I116" s="32"/>
      <c r="J116" s="30"/>
      <c r="K116" s="28" t="s">
        <v>161</v>
      </c>
    </row>
    <row r="117" spans="1:11" ht="87" x14ac:dyDescent="0.35">
      <c r="A117" s="23">
        <v>98158844</v>
      </c>
      <c r="B117" s="23">
        <v>55739783</v>
      </c>
      <c r="C117" s="23">
        <v>0</v>
      </c>
      <c r="D117" s="23" t="s">
        <v>123</v>
      </c>
      <c r="E117" s="25">
        <v>43573.299756944441</v>
      </c>
      <c r="F117" s="13">
        <v>1981247</v>
      </c>
      <c r="G117" s="23">
        <v>160</v>
      </c>
      <c r="H117" s="32"/>
      <c r="I117" s="32"/>
      <c r="J117" s="30"/>
      <c r="K117" s="28" t="s">
        <v>161</v>
      </c>
    </row>
    <row r="118" spans="1:11" ht="87" x14ac:dyDescent="0.35">
      <c r="A118" s="23">
        <v>64048693</v>
      </c>
      <c r="B118" s="23">
        <v>38305310</v>
      </c>
      <c r="C118" s="23">
        <v>0</v>
      </c>
      <c r="D118" s="23" t="s">
        <v>124</v>
      </c>
      <c r="E118" s="25">
        <v>42562.875162037039</v>
      </c>
      <c r="F118" s="13">
        <v>440237</v>
      </c>
      <c r="G118" s="23">
        <v>131</v>
      </c>
      <c r="H118" s="32"/>
      <c r="I118" s="32"/>
      <c r="J118" s="30"/>
      <c r="K118" s="28" t="s">
        <v>161</v>
      </c>
    </row>
    <row r="119" spans="1:11" ht="87" x14ac:dyDescent="0.35">
      <c r="A119" s="23">
        <v>98164717</v>
      </c>
      <c r="B119" s="23">
        <v>55743567</v>
      </c>
      <c r="C119" s="23">
        <v>0</v>
      </c>
      <c r="D119" s="23" t="s">
        <v>125</v>
      </c>
      <c r="E119" s="25">
        <v>43573.431967592594</v>
      </c>
      <c r="F119" s="13">
        <v>8618818</v>
      </c>
      <c r="G119" s="23">
        <v>119</v>
      </c>
      <c r="H119" s="32"/>
      <c r="I119" s="32"/>
      <c r="J119" s="30"/>
      <c r="K119" s="28" t="s">
        <v>153</v>
      </c>
    </row>
    <row r="120" spans="1:11" ht="87" x14ac:dyDescent="0.35">
      <c r="A120" s="23">
        <v>98164391</v>
      </c>
      <c r="B120" s="23">
        <v>55743567</v>
      </c>
      <c r="C120" s="23">
        <v>0</v>
      </c>
      <c r="D120" s="23" t="s">
        <v>126</v>
      </c>
      <c r="E120" s="25">
        <v>43573.425185185188</v>
      </c>
      <c r="F120" s="13">
        <v>8618818</v>
      </c>
      <c r="G120" s="23">
        <v>240</v>
      </c>
      <c r="H120" s="32"/>
      <c r="I120" s="32"/>
      <c r="J120" s="30"/>
      <c r="K120" s="28" t="s">
        <v>164</v>
      </c>
    </row>
    <row r="121" spans="1:11" ht="87" x14ac:dyDescent="0.35">
      <c r="A121" s="23">
        <v>98164544</v>
      </c>
      <c r="B121" s="23">
        <v>55741799</v>
      </c>
      <c r="C121" s="23">
        <v>0</v>
      </c>
      <c r="D121" s="23" t="s">
        <v>127</v>
      </c>
      <c r="E121" s="25">
        <v>43573.428194444445</v>
      </c>
      <c r="F121" s="13">
        <v>2438933</v>
      </c>
      <c r="G121" s="23">
        <v>95</v>
      </c>
      <c r="H121" s="33"/>
      <c r="I121" s="33"/>
      <c r="J121" s="30"/>
      <c r="K121" s="28" t="s">
        <v>159</v>
      </c>
    </row>
  </sheetData>
  <mergeCells count="36">
    <mergeCell ref="H2:H11"/>
    <mergeCell ref="I2:I11"/>
    <mergeCell ref="J2:J11"/>
    <mergeCell ref="H12:H21"/>
    <mergeCell ref="I12:I21"/>
    <mergeCell ref="J12:J21"/>
    <mergeCell ref="H22:H31"/>
    <mergeCell ref="I22:I31"/>
    <mergeCell ref="J22:J31"/>
    <mergeCell ref="H32:H41"/>
    <mergeCell ref="I32:I41"/>
    <mergeCell ref="J32:J41"/>
    <mergeCell ref="H42:H51"/>
    <mergeCell ref="I42:I51"/>
    <mergeCell ref="J42:J51"/>
    <mergeCell ref="H52:H61"/>
    <mergeCell ref="I52:I61"/>
    <mergeCell ref="J52:J61"/>
    <mergeCell ref="H62:H71"/>
    <mergeCell ref="I62:I71"/>
    <mergeCell ref="J62:J71"/>
    <mergeCell ref="H72:H81"/>
    <mergeCell ref="I72:I81"/>
    <mergeCell ref="J72:J81"/>
    <mergeCell ref="H82:H91"/>
    <mergeCell ref="I82:I91"/>
    <mergeCell ref="J82:J91"/>
    <mergeCell ref="H92:H101"/>
    <mergeCell ref="I92:I101"/>
    <mergeCell ref="J92:J101"/>
    <mergeCell ref="H102:H111"/>
    <mergeCell ref="I102:I111"/>
    <mergeCell ref="J102:J111"/>
    <mergeCell ref="H112:H121"/>
    <mergeCell ref="I112:I121"/>
    <mergeCell ref="J112:J1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4B77C-3A58-4441-B6E6-02E3D07AAC39}">
  <dimension ref="A1"/>
  <sheetViews>
    <sheetView zoomScale="50" zoomScaleNormal="50" workbookViewId="0">
      <selection activeCell="B16" sqref="B16"/>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6F22-E839-4E4B-85C0-B0FC9BC78C20}">
  <dimension ref="A1"/>
  <sheetViews>
    <sheetView workbookViewId="0">
      <selection activeCell="B16" sqref="B16"/>
    </sheetView>
  </sheetViews>
  <sheetFormatPr defaultRowHeight="14.5" x14ac:dyDescent="0.3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9F6CC-284D-4E0F-BCD9-68C012CBE5BC}">
  <dimension ref="A1:N51"/>
  <sheetViews>
    <sheetView workbookViewId="0">
      <selection activeCell="B16" sqref="B16"/>
    </sheetView>
  </sheetViews>
  <sheetFormatPr defaultColWidth="9.1796875" defaultRowHeight="14.5" x14ac:dyDescent="0.35"/>
  <cols>
    <col min="1" max="1" width="10.1796875" style="17" bestFit="1" customWidth="1"/>
    <col min="2" max="2" width="6.81640625" style="17" bestFit="1" customWidth="1"/>
    <col min="3" max="3" width="10" style="17" bestFit="1" customWidth="1"/>
    <col min="4" max="4" width="11" style="17" bestFit="1" customWidth="1"/>
    <col min="5" max="5" width="12" style="17" bestFit="1" customWidth="1"/>
    <col min="6" max="6" width="9.54296875" style="17" bestFit="1" customWidth="1"/>
    <col min="7" max="7" width="4.81640625" style="18" customWidth="1"/>
    <col min="8" max="8" width="18.54296875" style="17" bestFit="1" customWidth="1"/>
    <col min="9" max="9" width="12" style="17" bestFit="1" customWidth="1"/>
    <col min="10" max="10" width="3.453125" style="17" bestFit="1" customWidth="1"/>
    <col min="11" max="12" width="12" style="17" bestFit="1" customWidth="1"/>
    <col min="13" max="13" width="11" style="17" bestFit="1" customWidth="1"/>
    <col min="14" max="15" width="12" style="17" bestFit="1" customWidth="1"/>
    <col min="16" max="16" width="4.81640625" style="17" bestFit="1" customWidth="1"/>
    <col min="17" max="16384" width="9.1796875" style="17"/>
  </cols>
  <sheetData>
    <row r="1" spans="1:14" x14ac:dyDescent="0.35">
      <c r="A1" s="21" t="s">
        <v>132</v>
      </c>
      <c r="B1" s="21" t="s">
        <v>133</v>
      </c>
      <c r="C1" s="21" t="s">
        <v>134</v>
      </c>
      <c r="D1" s="21" t="s">
        <v>135</v>
      </c>
      <c r="E1" s="21" t="s">
        <v>136</v>
      </c>
      <c r="F1" s="21" t="s">
        <v>16</v>
      </c>
      <c r="G1" s="22"/>
      <c r="H1" s="21" t="s">
        <v>137</v>
      </c>
      <c r="I1" s="21" t="s">
        <v>138</v>
      </c>
      <c r="J1" s="21" t="s">
        <v>139</v>
      </c>
      <c r="K1" s="21" t="s">
        <v>140</v>
      </c>
      <c r="L1" s="21" t="s">
        <v>141</v>
      </c>
      <c r="M1" s="21" t="s">
        <v>142</v>
      </c>
      <c r="N1" s="21" t="s">
        <v>143</v>
      </c>
    </row>
    <row r="2" spans="1:14" x14ac:dyDescent="0.35">
      <c r="A2" s="17" t="s">
        <v>0</v>
      </c>
      <c r="B2" s="17">
        <v>10</v>
      </c>
      <c r="C2" s="17">
        <v>687092519</v>
      </c>
      <c r="D2" s="17">
        <v>68709251.900000006</v>
      </c>
      <c r="E2" s="17">
        <v>2247901788164756.5</v>
      </c>
      <c r="F2" s="19" t="s">
        <v>61</v>
      </c>
      <c r="H2" s="17" t="s">
        <v>144</v>
      </c>
      <c r="I2" s="17">
        <v>3.1696462303563544E+16</v>
      </c>
      <c r="J2" s="17">
        <v>3</v>
      </c>
      <c r="K2" s="17">
        <v>1.0565487434521182E+16</v>
      </c>
      <c r="L2" s="17">
        <v>14.165014817696601</v>
      </c>
      <c r="M2" s="17">
        <v>2.9606961405040984E-6</v>
      </c>
      <c r="N2" s="17">
        <v>2.8662655509401795</v>
      </c>
    </row>
    <row r="3" spans="1:14" x14ac:dyDescent="0.35">
      <c r="A3" s="17" t="s">
        <v>1</v>
      </c>
      <c r="B3" s="17">
        <v>10</v>
      </c>
      <c r="C3" s="17">
        <v>390727318</v>
      </c>
      <c r="D3" s="17">
        <v>39072731.799999997</v>
      </c>
      <c r="E3" s="17">
        <v>720095367132478.63</v>
      </c>
      <c r="F3" s="18"/>
      <c r="H3" s="17" t="s">
        <v>145</v>
      </c>
      <c r="I3" s="17">
        <v>2.685189902996608E+16</v>
      </c>
      <c r="J3" s="17">
        <v>36</v>
      </c>
      <c r="K3" s="17">
        <v>745886084165724.5</v>
      </c>
    </row>
    <row r="4" spans="1:14" x14ac:dyDescent="0.35">
      <c r="A4" s="17" t="s">
        <v>2</v>
      </c>
      <c r="B4" s="17">
        <v>10</v>
      </c>
      <c r="C4" s="17">
        <v>0</v>
      </c>
      <c r="D4" s="17">
        <v>0</v>
      </c>
      <c r="E4" s="17">
        <v>0</v>
      </c>
      <c r="F4" s="18"/>
    </row>
    <row r="5" spans="1:14" ht="15" thickBot="1" x14ac:dyDescent="0.4">
      <c r="A5" s="20" t="s">
        <v>5</v>
      </c>
      <c r="B5" s="20">
        <v>10</v>
      </c>
      <c r="C5" s="20">
        <v>33835065</v>
      </c>
      <c r="D5" s="20">
        <v>3383506.5</v>
      </c>
      <c r="E5" s="20">
        <v>15547181365661.611</v>
      </c>
      <c r="F5" s="20"/>
      <c r="H5" s="20" t="s">
        <v>146</v>
      </c>
      <c r="I5" s="20">
        <v>5.8548361333529624E+16</v>
      </c>
      <c r="J5" s="20">
        <v>39</v>
      </c>
      <c r="K5" s="20"/>
      <c r="L5" s="20"/>
      <c r="M5" s="20"/>
      <c r="N5" s="20"/>
    </row>
    <row r="6" spans="1:14" x14ac:dyDescent="0.35">
      <c r="A6" s="17" t="s">
        <v>0</v>
      </c>
      <c r="B6" s="17">
        <v>10</v>
      </c>
      <c r="C6" s="17">
        <v>914794950</v>
      </c>
      <c r="D6" s="17">
        <v>91479495</v>
      </c>
      <c r="E6" s="17">
        <v>446371595535525.31</v>
      </c>
      <c r="F6" s="19" t="s">
        <v>39</v>
      </c>
      <c r="G6" s="17"/>
      <c r="H6" s="17" t="s">
        <v>144</v>
      </c>
      <c r="I6" s="17">
        <v>5.4814088483151352E+16</v>
      </c>
      <c r="J6" s="17">
        <v>3</v>
      </c>
      <c r="K6" s="17">
        <v>1.8271362827717116E+16</v>
      </c>
      <c r="L6" s="17">
        <v>127.89785766660242</v>
      </c>
      <c r="M6" s="17">
        <v>2.9595989281765522E-19</v>
      </c>
      <c r="N6" s="17">
        <v>2.8662655509401795</v>
      </c>
    </row>
    <row r="7" spans="1:14" x14ac:dyDescent="0.35">
      <c r="A7" s="17" t="s">
        <v>1</v>
      </c>
      <c r="B7" s="17">
        <v>10</v>
      </c>
      <c r="C7" s="17">
        <v>516062127</v>
      </c>
      <c r="D7" s="17">
        <v>51606212.700000003</v>
      </c>
      <c r="E7" s="17">
        <v>118317101310932.44</v>
      </c>
      <c r="F7" s="18"/>
      <c r="G7" s="17"/>
      <c r="H7" s="17" t="s">
        <v>145</v>
      </c>
      <c r="I7" s="17">
        <v>5142924782309136</v>
      </c>
      <c r="J7" s="17">
        <v>36</v>
      </c>
      <c r="K7" s="17">
        <v>142859021730809.34</v>
      </c>
    </row>
    <row r="8" spans="1:14" x14ac:dyDescent="0.35">
      <c r="A8" s="17" t="s">
        <v>2</v>
      </c>
      <c r="B8" s="17">
        <v>10</v>
      </c>
      <c r="C8" s="17">
        <v>0</v>
      </c>
      <c r="D8" s="17">
        <v>0</v>
      </c>
      <c r="E8" s="17">
        <v>0</v>
      </c>
      <c r="F8" s="18"/>
      <c r="G8" s="17"/>
    </row>
    <row r="9" spans="1:14" ht="15" thickBot="1" x14ac:dyDescent="0.4">
      <c r="A9" s="20" t="s">
        <v>5</v>
      </c>
      <c r="B9" s="20">
        <v>10</v>
      </c>
      <c r="C9" s="20">
        <v>64768543</v>
      </c>
      <c r="D9" s="20">
        <v>6476854.2999999998</v>
      </c>
      <c r="E9" s="20">
        <v>6747390076780.6807</v>
      </c>
      <c r="F9" s="20"/>
      <c r="G9" s="17"/>
      <c r="H9" s="20" t="s">
        <v>146</v>
      </c>
      <c r="I9" s="20">
        <v>5.9957013265460488E+16</v>
      </c>
      <c r="J9" s="20">
        <v>39</v>
      </c>
      <c r="K9" s="20"/>
      <c r="L9" s="20"/>
      <c r="M9" s="20"/>
      <c r="N9" s="20"/>
    </row>
    <row r="10" spans="1:14" x14ac:dyDescent="0.35">
      <c r="A10" s="17" t="s">
        <v>0</v>
      </c>
      <c r="B10" s="17">
        <v>10</v>
      </c>
      <c r="C10" s="17">
        <v>455551745</v>
      </c>
      <c r="D10" s="17">
        <v>45555174.5</v>
      </c>
      <c r="E10" s="17">
        <v>2195431458830569.8</v>
      </c>
      <c r="F10" s="19" t="s">
        <v>50</v>
      </c>
      <c r="G10" s="17"/>
      <c r="H10" s="17" t="s">
        <v>144</v>
      </c>
      <c r="I10" s="17">
        <v>1.3869647193353808E+16</v>
      </c>
      <c r="J10" s="17">
        <v>3</v>
      </c>
      <c r="K10" s="17">
        <v>4623215731117936</v>
      </c>
      <c r="L10" s="17">
        <v>6.3602851520916168</v>
      </c>
      <c r="M10" s="17">
        <v>1.4268876518365606E-3</v>
      </c>
      <c r="N10" s="17">
        <v>2.8662655509401795</v>
      </c>
    </row>
    <row r="11" spans="1:14" x14ac:dyDescent="0.35">
      <c r="A11" s="17" t="s">
        <v>1</v>
      </c>
      <c r="B11" s="17">
        <v>10</v>
      </c>
      <c r="C11" s="17">
        <v>265388366</v>
      </c>
      <c r="D11" s="17">
        <v>26538836.600000001</v>
      </c>
      <c r="E11" s="17">
        <v>695455742949341</v>
      </c>
      <c r="F11" s="18"/>
      <c r="G11" s="17"/>
      <c r="H11" s="17" t="s">
        <v>145</v>
      </c>
      <c r="I11" s="17">
        <v>2.6167972400657592E+16</v>
      </c>
      <c r="J11" s="17">
        <v>36</v>
      </c>
      <c r="K11" s="17">
        <v>726888122240488.63</v>
      </c>
    </row>
    <row r="12" spans="1:14" x14ac:dyDescent="0.35">
      <c r="A12" s="17" t="s">
        <v>2</v>
      </c>
      <c r="B12" s="17">
        <v>10</v>
      </c>
      <c r="C12" s="17">
        <v>0</v>
      </c>
      <c r="D12" s="17">
        <v>0</v>
      </c>
      <c r="E12" s="17">
        <v>0</v>
      </c>
      <c r="F12" s="18"/>
      <c r="G12" s="17"/>
    </row>
    <row r="13" spans="1:14" ht="15" thickBot="1" x14ac:dyDescent="0.4">
      <c r="A13" s="20" t="s">
        <v>5</v>
      </c>
      <c r="B13" s="20">
        <v>10</v>
      </c>
      <c r="C13" s="20">
        <v>27429544</v>
      </c>
      <c r="D13" s="20">
        <v>2742954.4</v>
      </c>
      <c r="E13" s="20">
        <v>16665287182043.156</v>
      </c>
      <c r="F13" s="20"/>
      <c r="G13" s="17"/>
      <c r="H13" s="20" t="s">
        <v>146</v>
      </c>
      <c r="I13" s="20">
        <v>4.00376195940114E+16</v>
      </c>
      <c r="J13" s="20">
        <v>39</v>
      </c>
      <c r="K13" s="20"/>
      <c r="L13" s="20"/>
      <c r="M13" s="20"/>
      <c r="N13" s="20"/>
    </row>
    <row r="14" spans="1:14" x14ac:dyDescent="0.35">
      <c r="A14" s="17" t="s">
        <v>0</v>
      </c>
      <c r="B14" s="17">
        <v>10</v>
      </c>
      <c r="C14" s="17">
        <v>847889312</v>
      </c>
      <c r="D14" s="17">
        <v>84788931.200000003</v>
      </c>
      <c r="E14" s="17">
        <v>794058072418223.13</v>
      </c>
      <c r="F14" s="19" t="s">
        <v>17</v>
      </c>
      <c r="G14" s="17"/>
      <c r="H14" s="17" t="s">
        <v>144</v>
      </c>
      <c r="I14" s="17">
        <v>4.769753744674644E+16</v>
      </c>
      <c r="J14" s="17">
        <v>3</v>
      </c>
      <c r="K14" s="17">
        <v>1.589917914891548E+16</v>
      </c>
      <c r="L14" s="17">
        <v>62.682197345426253</v>
      </c>
      <c r="M14" s="17">
        <v>2.2933248832052695E-14</v>
      </c>
      <c r="N14" s="17">
        <v>2.8662655509401795</v>
      </c>
    </row>
    <row r="15" spans="1:14" x14ac:dyDescent="0.35">
      <c r="A15" s="17" t="s">
        <v>1</v>
      </c>
      <c r="B15" s="17">
        <v>10</v>
      </c>
      <c r="C15" s="17">
        <v>481351941</v>
      </c>
      <c r="D15" s="17">
        <v>48135194.100000001</v>
      </c>
      <c r="E15" s="17">
        <v>210173631774132.44</v>
      </c>
      <c r="F15" s="18"/>
      <c r="G15" s="17"/>
      <c r="H15" s="17" t="s">
        <v>145</v>
      </c>
      <c r="I15" s="17">
        <v>9131307988562746</v>
      </c>
      <c r="J15" s="17">
        <v>36</v>
      </c>
      <c r="K15" s="17">
        <v>253647444126742.94</v>
      </c>
    </row>
    <row r="16" spans="1:14" x14ac:dyDescent="0.35">
      <c r="A16" s="17" t="s">
        <v>2</v>
      </c>
      <c r="B16" s="17">
        <v>10</v>
      </c>
      <c r="C16" s="17">
        <v>0</v>
      </c>
      <c r="D16" s="17">
        <v>0</v>
      </c>
      <c r="E16" s="17">
        <v>0</v>
      </c>
      <c r="F16" s="18"/>
      <c r="G16" s="17"/>
    </row>
    <row r="17" spans="1:14" ht="15" thickBot="1" x14ac:dyDescent="0.4">
      <c r="A17" s="20" t="s">
        <v>5</v>
      </c>
      <c r="B17" s="20">
        <v>10</v>
      </c>
      <c r="C17" s="20">
        <v>50957703</v>
      </c>
      <c r="D17" s="20">
        <v>5095770.3</v>
      </c>
      <c r="E17" s="20">
        <v>10358072314615.344</v>
      </c>
      <c r="F17" s="20"/>
      <c r="G17" s="17"/>
      <c r="H17" s="20" t="s">
        <v>146</v>
      </c>
      <c r="I17" s="20">
        <v>5.6828845435309184E+16</v>
      </c>
      <c r="J17" s="20">
        <v>39</v>
      </c>
      <c r="K17" s="20"/>
      <c r="L17" s="20"/>
      <c r="M17" s="20"/>
      <c r="N17" s="20"/>
    </row>
    <row r="18" spans="1:14" x14ac:dyDescent="0.35">
      <c r="A18" s="17" t="s">
        <v>0</v>
      </c>
      <c r="B18" s="17">
        <v>10</v>
      </c>
      <c r="C18" s="17">
        <v>981572513</v>
      </c>
      <c r="D18" s="17">
        <v>98157251.299999997</v>
      </c>
      <c r="E18" s="17">
        <v>32958.455555555556</v>
      </c>
      <c r="F18" s="19" t="s">
        <v>38</v>
      </c>
      <c r="G18" s="17"/>
      <c r="H18" s="17" t="s">
        <v>144</v>
      </c>
      <c r="I18" s="17">
        <v>6.3715628078945968E+16</v>
      </c>
      <c r="J18" s="17">
        <v>3</v>
      </c>
      <c r="K18" s="17">
        <v>2.1238542692981988E+16</v>
      </c>
      <c r="L18" s="17">
        <v>8503.5780718715887</v>
      </c>
      <c r="M18" s="17">
        <v>2.3447303209557489E-51</v>
      </c>
      <c r="N18" s="17">
        <v>2.8662655509401795</v>
      </c>
    </row>
    <row r="19" spans="1:14" x14ac:dyDescent="0.35">
      <c r="A19" s="17" t="s">
        <v>1</v>
      </c>
      <c r="B19" s="17">
        <v>10</v>
      </c>
      <c r="C19" s="17">
        <v>553519973</v>
      </c>
      <c r="D19" s="17">
        <v>55351997.299999997</v>
      </c>
      <c r="E19" s="17">
        <v>1062390403807.3444</v>
      </c>
      <c r="F19" s="18"/>
      <c r="G19" s="17"/>
      <c r="H19" s="17" t="s">
        <v>145</v>
      </c>
      <c r="I19" s="17">
        <v>89913625827283.109</v>
      </c>
      <c r="J19" s="17">
        <v>36</v>
      </c>
      <c r="K19" s="17">
        <v>2497600717424.5308</v>
      </c>
    </row>
    <row r="20" spans="1:14" x14ac:dyDescent="0.35">
      <c r="A20" s="17" t="s">
        <v>2</v>
      </c>
      <c r="B20" s="17">
        <v>10</v>
      </c>
      <c r="C20" s="17">
        <v>0</v>
      </c>
      <c r="D20" s="17">
        <v>0</v>
      </c>
      <c r="E20" s="17">
        <v>0</v>
      </c>
      <c r="F20" s="18"/>
      <c r="G20" s="17"/>
    </row>
    <row r="21" spans="1:14" ht="15" thickBot="1" x14ac:dyDescent="0.4">
      <c r="A21" s="20" t="s">
        <v>5</v>
      </c>
      <c r="B21" s="20">
        <v>10</v>
      </c>
      <c r="C21" s="20">
        <v>60343529</v>
      </c>
      <c r="D21" s="20">
        <v>6034352.9000000004</v>
      </c>
      <c r="E21" s="20">
        <v>8928012432932.3203</v>
      </c>
      <c r="F21" s="20"/>
      <c r="G21" s="17"/>
      <c r="H21" s="20" t="s">
        <v>146</v>
      </c>
      <c r="I21" s="20">
        <v>6.3805541704773248E+16</v>
      </c>
      <c r="J21" s="20">
        <v>39</v>
      </c>
      <c r="K21" s="20"/>
      <c r="L21" s="20"/>
      <c r="M21" s="20"/>
      <c r="N21" s="20"/>
    </row>
    <row r="22" spans="1:14" x14ac:dyDescent="0.35">
      <c r="A22" s="17" t="s">
        <v>0</v>
      </c>
      <c r="B22" s="17">
        <v>10</v>
      </c>
      <c r="C22" s="17">
        <v>981549566</v>
      </c>
      <c r="D22" s="17">
        <v>98154956.599999994</v>
      </c>
      <c r="E22" s="17">
        <v>1825.155555555556</v>
      </c>
      <c r="F22" s="19" t="s">
        <v>147</v>
      </c>
      <c r="G22" s="17"/>
      <c r="H22" s="17" t="s">
        <v>144</v>
      </c>
      <c r="I22" s="17">
        <v>6.4501421518874624E+16</v>
      </c>
      <c r="J22" s="17">
        <v>3</v>
      </c>
      <c r="K22" s="17">
        <v>2.1500473839624876E+16</v>
      </c>
      <c r="L22" s="17">
        <v>8544.7055713303398</v>
      </c>
      <c r="M22" s="17">
        <v>2.1499587632927925E-51</v>
      </c>
      <c r="N22" s="17">
        <v>2.8662655509401795</v>
      </c>
    </row>
    <row r="23" spans="1:14" x14ac:dyDescent="0.35">
      <c r="A23" s="17" t="s">
        <v>1</v>
      </c>
      <c r="B23" s="17">
        <v>10</v>
      </c>
      <c r="C23" s="17">
        <v>557359044</v>
      </c>
      <c r="D23" s="17">
        <v>55735904.399999999</v>
      </c>
      <c r="E23" s="17">
        <v>30438660.266666666</v>
      </c>
      <c r="F23" s="18"/>
      <c r="G23" s="17"/>
      <c r="H23" s="17" t="s">
        <v>145</v>
      </c>
      <c r="I23" s="17">
        <v>90584403612866.391</v>
      </c>
      <c r="J23" s="17">
        <v>36</v>
      </c>
      <c r="K23" s="17">
        <v>2516233433690.7329</v>
      </c>
    </row>
    <row r="24" spans="1:14" x14ac:dyDescent="0.35">
      <c r="A24" s="17" t="s">
        <v>2</v>
      </c>
      <c r="B24" s="17">
        <v>10</v>
      </c>
      <c r="C24" s="17">
        <v>0</v>
      </c>
      <c r="D24" s="17">
        <v>0</v>
      </c>
      <c r="E24" s="17">
        <v>0</v>
      </c>
      <c r="F24" s="18"/>
      <c r="G24" s="17"/>
    </row>
    <row r="25" spans="1:14" ht="15" thickBot="1" x14ac:dyDescent="0.4">
      <c r="A25" s="20" t="s">
        <v>5</v>
      </c>
      <c r="B25" s="20">
        <v>10</v>
      </c>
      <c r="C25" s="20">
        <v>50600568</v>
      </c>
      <c r="D25" s="20">
        <v>5060056.8</v>
      </c>
      <c r="E25" s="20">
        <v>10064903294277.51</v>
      </c>
      <c r="F25" s="20"/>
      <c r="G25" s="17"/>
      <c r="H25" s="20" t="s">
        <v>146</v>
      </c>
      <c r="I25" s="20">
        <v>6.4592005922487488E+16</v>
      </c>
      <c r="J25" s="20">
        <v>39</v>
      </c>
      <c r="K25" s="20"/>
      <c r="L25" s="20"/>
      <c r="M25" s="20"/>
      <c r="N25" s="20"/>
    </row>
    <row r="26" spans="1:14" x14ac:dyDescent="0.35">
      <c r="A26" s="17" t="s">
        <v>0</v>
      </c>
      <c r="B26" s="17">
        <v>10</v>
      </c>
      <c r="C26" s="17">
        <v>981559950</v>
      </c>
      <c r="D26" s="17">
        <v>98155995</v>
      </c>
      <c r="E26" s="17">
        <v>9993.1111111111113</v>
      </c>
      <c r="F26" s="19" t="s">
        <v>117</v>
      </c>
      <c r="G26" s="17"/>
      <c r="H26" s="17" t="s">
        <v>144</v>
      </c>
      <c r="I26" s="17">
        <v>6.3087630664305584E+16</v>
      </c>
      <c r="J26" s="17">
        <v>3</v>
      </c>
      <c r="K26" s="17">
        <v>2.1029210221435196E+16</v>
      </c>
      <c r="L26" s="17">
        <v>9741.4053353595555</v>
      </c>
      <c r="M26" s="17">
        <v>2.0378454758231885E-52</v>
      </c>
      <c r="N26" s="17">
        <v>2.8662655509401795</v>
      </c>
    </row>
    <row r="27" spans="1:14" x14ac:dyDescent="0.35">
      <c r="A27" s="17" t="s">
        <v>1</v>
      </c>
      <c r="B27" s="17">
        <v>10</v>
      </c>
      <c r="C27" s="17">
        <v>557284468</v>
      </c>
      <c r="D27" s="17">
        <v>55728446.799999997</v>
      </c>
      <c r="E27" s="17">
        <v>872201668.6222223</v>
      </c>
      <c r="F27" s="18"/>
      <c r="G27" s="17"/>
      <c r="H27" s="17" t="s">
        <v>145</v>
      </c>
      <c r="I27" s="17">
        <v>77714820594078.5</v>
      </c>
      <c r="J27" s="17">
        <v>36</v>
      </c>
      <c r="K27" s="17">
        <v>2158745016502.1807</v>
      </c>
    </row>
    <row r="28" spans="1:14" x14ac:dyDescent="0.35">
      <c r="A28" s="17" t="s">
        <v>2</v>
      </c>
      <c r="B28" s="17">
        <v>10</v>
      </c>
      <c r="C28" s="17">
        <v>0</v>
      </c>
      <c r="D28" s="17">
        <v>0</v>
      </c>
      <c r="E28" s="17">
        <v>0</v>
      </c>
      <c r="F28" s="18"/>
      <c r="G28" s="17"/>
    </row>
    <row r="29" spans="1:14" ht="15" thickBot="1" x14ac:dyDescent="0.4">
      <c r="A29" s="20" t="s">
        <v>5</v>
      </c>
      <c r="B29" s="20">
        <v>10</v>
      </c>
      <c r="C29" s="20">
        <v>71438949</v>
      </c>
      <c r="D29" s="20">
        <v>7143894.9000000004</v>
      </c>
      <c r="E29" s="20">
        <v>8634107854346.9863</v>
      </c>
      <c r="F29" s="20"/>
      <c r="G29" s="17"/>
      <c r="H29" s="20" t="s">
        <v>146</v>
      </c>
      <c r="I29" s="20">
        <v>6.3165345484899664E+16</v>
      </c>
      <c r="J29" s="20">
        <v>39</v>
      </c>
      <c r="K29" s="20"/>
      <c r="L29" s="20"/>
      <c r="M29" s="20"/>
      <c r="N29" s="20"/>
    </row>
    <row r="30" spans="1:14" x14ac:dyDescent="0.35">
      <c r="A30" s="17" t="s">
        <v>0</v>
      </c>
      <c r="B30" s="17">
        <v>10</v>
      </c>
      <c r="C30" s="17">
        <v>947451984</v>
      </c>
      <c r="D30" s="17">
        <v>94745198.400000006</v>
      </c>
      <c r="E30" s="17">
        <v>116337576892460.44</v>
      </c>
      <c r="F30" s="19" t="s">
        <v>95</v>
      </c>
      <c r="G30" s="17"/>
      <c r="H30" s="17" t="s">
        <v>144</v>
      </c>
      <c r="I30" s="17">
        <v>5.8982106259044696E+16</v>
      </c>
      <c r="J30" s="17">
        <v>3</v>
      </c>
      <c r="K30" s="17">
        <v>1.9660702086348232E+16</v>
      </c>
      <c r="L30" s="17">
        <v>500.35788176181802</v>
      </c>
      <c r="M30" s="17">
        <v>2.1729179997755537E-29</v>
      </c>
      <c r="N30" s="17">
        <v>2.8662655509401795</v>
      </c>
    </row>
    <row r="31" spans="1:14" x14ac:dyDescent="0.35">
      <c r="A31" s="17" t="s">
        <v>1</v>
      </c>
      <c r="B31" s="17">
        <v>10</v>
      </c>
      <c r="C31" s="17">
        <v>539912089</v>
      </c>
      <c r="D31" s="17">
        <v>53991208.899999999</v>
      </c>
      <c r="E31" s="17">
        <v>30488073507556.324</v>
      </c>
      <c r="F31" s="18"/>
      <c r="G31" s="17"/>
      <c r="H31" s="17" t="s">
        <v>145</v>
      </c>
      <c r="I31" s="17">
        <v>1414558061154832.8</v>
      </c>
      <c r="J31" s="17">
        <v>36</v>
      </c>
      <c r="K31" s="17">
        <v>39293279476523.133</v>
      </c>
    </row>
    <row r="32" spans="1:14" x14ac:dyDescent="0.35">
      <c r="A32" s="17" t="s">
        <v>2</v>
      </c>
      <c r="B32" s="17">
        <v>10</v>
      </c>
      <c r="C32" s="17">
        <v>0</v>
      </c>
      <c r="D32" s="17">
        <v>0</v>
      </c>
      <c r="E32" s="17">
        <v>0</v>
      </c>
      <c r="F32" s="18"/>
      <c r="G32" s="17"/>
    </row>
    <row r="33" spans="1:14" ht="15" thickBot="1" x14ac:dyDescent="0.4">
      <c r="A33" s="20" t="s">
        <v>5</v>
      </c>
      <c r="B33" s="20">
        <v>10</v>
      </c>
      <c r="C33" s="20">
        <v>66730092</v>
      </c>
      <c r="D33" s="20">
        <v>6673009.2000000002</v>
      </c>
      <c r="E33" s="20">
        <v>10347467506075.291</v>
      </c>
      <c r="F33" s="20"/>
      <c r="G33" s="17"/>
      <c r="H33" s="20" t="s">
        <v>146</v>
      </c>
      <c r="I33" s="20">
        <v>6.0396664320199528E+16</v>
      </c>
      <c r="J33" s="20">
        <v>39</v>
      </c>
      <c r="K33" s="20"/>
      <c r="L33" s="20"/>
      <c r="M33" s="20"/>
      <c r="N33" s="20"/>
    </row>
    <row r="34" spans="1:14" x14ac:dyDescent="0.35">
      <c r="A34" s="17" t="s">
        <v>0</v>
      </c>
      <c r="B34" s="17">
        <v>10</v>
      </c>
      <c r="C34" s="17">
        <v>948604801</v>
      </c>
      <c r="D34" s="17">
        <v>94860480.099999994</v>
      </c>
      <c r="E34" s="17">
        <v>115855262226577.78</v>
      </c>
      <c r="F34" s="19" t="s">
        <v>106</v>
      </c>
      <c r="G34" s="17"/>
      <c r="H34" s="17" t="s">
        <v>144</v>
      </c>
      <c r="I34" s="17">
        <v>6.1297412581835512E+16</v>
      </c>
      <c r="J34" s="17">
        <v>3</v>
      </c>
      <c r="K34" s="17">
        <v>2.0432470860611836E+16</v>
      </c>
      <c r="L34" s="17">
        <v>513.68064702299682</v>
      </c>
      <c r="M34" s="17">
        <v>1.3692853975298184E-29</v>
      </c>
      <c r="N34" s="17">
        <v>2.8662655509401795</v>
      </c>
    </row>
    <row r="35" spans="1:14" x14ac:dyDescent="0.35">
      <c r="A35" s="17" t="s">
        <v>1</v>
      </c>
      <c r="B35" s="17">
        <v>10</v>
      </c>
      <c r="C35" s="17">
        <v>538568654</v>
      </c>
      <c r="D35" s="17">
        <v>53856865.399999999</v>
      </c>
      <c r="E35" s="17">
        <v>30128605980676.719</v>
      </c>
      <c r="F35" s="18"/>
      <c r="G35" s="17"/>
      <c r="H35" s="17" t="s">
        <v>145</v>
      </c>
      <c r="I35" s="17">
        <v>1431957686638515</v>
      </c>
      <c r="J35" s="17">
        <v>36</v>
      </c>
      <c r="K35" s="17">
        <v>39776602406625.414</v>
      </c>
    </row>
    <row r="36" spans="1:14" x14ac:dyDescent="0.35">
      <c r="A36" s="17" t="s">
        <v>2</v>
      </c>
      <c r="B36" s="17">
        <v>10</v>
      </c>
      <c r="C36" s="17">
        <v>0</v>
      </c>
      <c r="D36" s="17">
        <v>0</v>
      </c>
      <c r="E36" s="17">
        <v>0</v>
      </c>
      <c r="F36" s="18"/>
      <c r="G36" s="17"/>
    </row>
    <row r="37" spans="1:14" ht="15" thickBot="1" x14ac:dyDescent="0.4">
      <c r="A37" s="20" t="s">
        <v>5</v>
      </c>
      <c r="B37" s="20">
        <v>10</v>
      </c>
      <c r="C37" s="20">
        <v>33418443</v>
      </c>
      <c r="D37" s="20">
        <v>3341844.3</v>
      </c>
      <c r="E37" s="20">
        <v>13122541419246.678</v>
      </c>
      <c r="F37" s="20"/>
      <c r="G37" s="17"/>
      <c r="H37" s="20" t="s">
        <v>146</v>
      </c>
      <c r="I37" s="20">
        <v>6.2729370268474024E+16</v>
      </c>
      <c r="J37" s="20">
        <v>39</v>
      </c>
      <c r="K37" s="20"/>
      <c r="L37" s="20"/>
      <c r="M37" s="20"/>
      <c r="N37" s="20"/>
    </row>
    <row r="38" spans="1:14" x14ac:dyDescent="0.35">
      <c r="A38" s="17" t="s">
        <v>0</v>
      </c>
      <c r="B38" s="17">
        <v>10</v>
      </c>
      <c r="C38" s="17">
        <v>883397829</v>
      </c>
      <c r="D38" s="17">
        <v>88339782.900000006</v>
      </c>
      <c r="E38" s="17">
        <v>963399241112469.38</v>
      </c>
      <c r="F38" s="19" t="s">
        <v>88</v>
      </c>
      <c r="G38" s="17"/>
      <c r="H38" s="17" t="s">
        <v>144</v>
      </c>
      <c r="I38" s="17">
        <v>5.143355995852292E+16</v>
      </c>
      <c r="J38" s="17">
        <v>3</v>
      </c>
      <c r="K38" s="17">
        <v>1.7144519986174306E+16</v>
      </c>
      <c r="L38" s="17">
        <v>53.442176778954398</v>
      </c>
      <c r="M38" s="17">
        <v>2.4398096932478969E-13</v>
      </c>
      <c r="N38" s="17">
        <v>2.8662655509401795</v>
      </c>
    </row>
    <row r="39" spans="1:14" x14ac:dyDescent="0.35">
      <c r="A39" s="17" t="s">
        <v>1</v>
      </c>
      <c r="B39" s="17">
        <v>10</v>
      </c>
      <c r="C39" s="17">
        <v>501639135</v>
      </c>
      <c r="D39" s="17">
        <v>50163913.5</v>
      </c>
      <c r="E39" s="17">
        <v>310003320551870.25</v>
      </c>
      <c r="F39" s="18"/>
      <c r="G39" s="17"/>
      <c r="H39" s="17" t="s">
        <v>145</v>
      </c>
      <c r="I39" s="17">
        <v>1.1548981660218046E+16</v>
      </c>
      <c r="J39" s="17">
        <v>36</v>
      </c>
      <c r="K39" s="17">
        <v>320805046117167.94</v>
      </c>
    </row>
    <row r="40" spans="1:14" x14ac:dyDescent="0.35">
      <c r="A40" s="17" t="s">
        <v>2</v>
      </c>
      <c r="B40" s="17">
        <v>10</v>
      </c>
      <c r="C40" s="17">
        <v>0</v>
      </c>
      <c r="D40" s="17">
        <v>0</v>
      </c>
      <c r="E40" s="17">
        <v>0</v>
      </c>
      <c r="F40" s="18"/>
      <c r="G40" s="17"/>
    </row>
    <row r="41" spans="1:14" ht="15" thickBot="1" x14ac:dyDescent="0.4">
      <c r="A41" s="20" t="s">
        <v>5</v>
      </c>
      <c r="B41" s="20">
        <v>10</v>
      </c>
      <c r="C41" s="20">
        <v>58781950</v>
      </c>
      <c r="D41" s="20">
        <v>5878195</v>
      </c>
      <c r="E41" s="20">
        <v>9817622804332.2227</v>
      </c>
      <c r="F41" s="20"/>
      <c r="G41" s="17"/>
      <c r="H41" s="20" t="s">
        <v>146</v>
      </c>
      <c r="I41" s="20">
        <v>6.2982541618740968E+16</v>
      </c>
      <c r="J41" s="20">
        <v>39</v>
      </c>
      <c r="K41" s="20"/>
      <c r="L41" s="20"/>
      <c r="M41" s="20"/>
      <c r="N41" s="20"/>
    </row>
    <row r="42" spans="1:14" x14ac:dyDescent="0.35">
      <c r="A42" s="17" t="s">
        <v>0</v>
      </c>
      <c r="B42" s="17">
        <v>10</v>
      </c>
      <c r="C42" s="17">
        <v>947494654</v>
      </c>
      <c r="D42" s="17">
        <v>94749465.400000006</v>
      </c>
      <c r="E42" s="17">
        <v>116362657209575.11</v>
      </c>
      <c r="F42" s="19" t="s">
        <v>128</v>
      </c>
      <c r="G42" s="17"/>
      <c r="H42" s="17" t="s">
        <v>144</v>
      </c>
      <c r="I42" s="17">
        <v>5.9755297523311608E+16</v>
      </c>
      <c r="J42" s="17">
        <v>3</v>
      </c>
      <c r="K42" s="17">
        <v>1.9918432507770536E+16</v>
      </c>
      <c r="L42" s="17">
        <v>495.14049376871122</v>
      </c>
      <c r="M42" s="17">
        <v>2.6121915402394874E-29</v>
      </c>
      <c r="N42" s="17">
        <v>2.8662655509401795</v>
      </c>
    </row>
    <row r="43" spans="1:14" x14ac:dyDescent="0.35">
      <c r="A43" s="17" t="s">
        <v>1</v>
      </c>
      <c r="B43" s="17">
        <v>10</v>
      </c>
      <c r="C43" s="17">
        <v>539960017</v>
      </c>
      <c r="D43" s="17">
        <v>53996001.700000003</v>
      </c>
      <c r="E43" s="17">
        <v>30394803706422.234</v>
      </c>
      <c r="F43" s="18"/>
      <c r="G43" s="17"/>
      <c r="H43" s="17" t="s">
        <v>145</v>
      </c>
      <c r="I43" s="17">
        <v>1448202236140864.5</v>
      </c>
      <c r="J43" s="17">
        <v>36</v>
      </c>
      <c r="K43" s="17">
        <v>40227839892801.789</v>
      </c>
    </row>
    <row r="44" spans="1:14" x14ac:dyDescent="0.35">
      <c r="A44" s="17" t="s">
        <v>2</v>
      </c>
      <c r="B44" s="17">
        <v>10</v>
      </c>
      <c r="C44" s="17">
        <v>0</v>
      </c>
      <c r="D44" s="17">
        <v>0</v>
      </c>
      <c r="E44" s="17">
        <v>0</v>
      </c>
      <c r="F44" s="18"/>
      <c r="G44" s="17"/>
    </row>
    <row r="45" spans="1:14" ht="15" thickBot="1" x14ac:dyDescent="0.4">
      <c r="A45" s="20" t="s">
        <v>5</v>
      </c>
      <c r="B45" s="20">
        <v>10</v>
      </c>
      <c r="C45" s="20">
        <v>54974837</v>
      </c>
      <c r="D45" s="20">
        <v>5497483.7000000002</v>
      </c>
      <c r="E45" s="20">
        <v>14153898655209.57</v>
      </c>
      <c r="F45" s="20"/>
      <c r="G45" s="17"/>
      <c r="H45" s="20" t="s">
        <v>146</v>
      </c>
      <c r="I45" s="20">
        <v>6.1203499759452472E+16</v>
      </c>
      <c r="J45" s="20">
        <v>39</v>
      </c>
      <c r="K45" s="20"/>
      <c r="L45" s="20"/>
      <c r="M45" s="20"/>
      <c r="N45" s="20"/>
    </row>
    <row r="46" spans="1:14" x14ac:dyDescent="0.35">
      <c r="A46" s="17" t="s">
        <v>0</v>
      </c>
      <c r="B46" s="17">
        <v>10</v>
      </c>
      <c r="C46" s="17">
        <v>614749343</v>
      </c>
      <c r="D46" s="17">
        <v>61474934.299999997</v>
      </c>
      <c r="E46" s="17">
        <v>1322459567346481</v>
      </c>
      <c r="F46" s="19" t="s">
        <v>77</v>
      </c>
      <c r="G46" s="17"/>
      <c r="H46" s="17" t="s">
        <v>144</v>
      </c>
      <c r="I46" s="17">
        <v>2.5039529336928996E+16</v>
      </c>
      <c r="J46" s="17">
        <v>3</v>
      </c>
      <c r="K46" s="17">
        <v>8346509778976332</v>
      </c>
      <c r="L46" s="17">
        <v>18.791669850197149</v>
      </c>
      <c r="M46" s="17">
        <v>1.9591362502524842E-7</v>
      </c>
      <c r="N46" s="17">
        <v>2.8741874835008505</v>
      </c>
    </row>
    <row r="47" spans="1:14" x14ac:dyDescent="0.35">
      <c r="A47" s="17" t="s">
        <v>1</v>
      </c>
      <c r="B47" s="17">
        <v>10</v>
      </c>
      <c r="C47" s="17">
        <v>362224736</v>
      </c>
      <c r="D47" s="17">
        <v>36222473.600000001</v>
      </c>
      <c r="E47" s="17">
        <v>393507571926981.13</v>
      </c>
      <c r="F47" s="18"/>
      <c r="G47" s="17"/>
      <c r="H47" s="17" t="s">
        <v>145</v>
      </c>
      <c r="I47" s="17">
        <v>1.554560316315406E+16</v>
      </c>
      <c r="J47" s="17">
        <v>35</v>
      </c>
      <c r="K47" s="17">
        <v>444160090375830.31</v>
      </c>
    </row>
    <row r="48" spans="1:14" x14ac:dyDescent="0.35">
      <c r="A48" s="17" t="s">
        <v>2</v>
      </c>
      <c r="B48" s="17">
        <v>10</v>
      </c>
      <c r="C48" s="17">
        <v>0</v>
      </c>
      <c r="D48" s="17">
        <v>0</v>
      </c>
      <c r="E48" s="17">
        <v>0</v>
      </c>
      <c r="F48" s="18"/>
      <c r="G48" s="17"/>
    </row>
    <row r="49" spans="1:14" ht="15" thickBot="1" x14ac:dyDescent="0.4">
      <c r="A49" s="20" t="s">
        <v>5</v>
      </c>
      <c r="B49" s="20">
        <v>9</v>
      </c>
      <c r="C49" s="20">
        <v>29398199</v>
      </c>
      <c r="D49" s="20">
        <v>3266466.5555555555</v>
      </c>
      <c r="E49" s="20">
        <v>12737363711611.277</v>
      </c>
      <c r="F49" s="20"/>
      <c r="G49" s="17"/>
      <c r="H49" s="20" t="s">
        <v>146</v>
      </c>
      <c r="I49" s="20">
        <v>4.0585132500083056E+16</v>
      </c>
      <c r="J49" s="20">
        <v>38</v>
      </c>
      <c r="K49" s="20"/>
      <c r="L49" s="20"/>
      <c r="M49" s="20"/>
      <c r="N49" s="20"/>
    </row>
    <row r="50" spans="1:14" x14ac:dyDescent="0.35">
      <c r="G50" s="17"/>
    </row>
    <row r="51" spans="1:14" x14ac:dyDescent="0.35">
      <c r="G51"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2F7D-CEB0-4394-9774-90AE4EC176C2}">
  <dimension ref="A1"/>
  <sheetViews>
    <sheetView workbookViewId="0">
      <selection activeCell="B16" sqref="B16"/>
    </sheetView>
  </sheetViews>
  <sheetFormatPr defaultRowHeight="14.5" x14ac:dyDescent="0.3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11E59-1010-44F8-9A45-FBE0C58D5754}">
  <dimension ref="A1"/>
  <sheetViews>
    <sheetView topLeftCell="A2" workbookViewId="0">
      <selection activeCell="B16" sqref="B1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data lowest Answer</vt:lpstr>
      <vt:lpstr>Sheet1</vt:lpstr>
      <vt:lpstr>Analysis based on personal opin</vt:lpstr>
      <vt:lpstr>Creation Date  lowest Answer</vt:lpstr>
      <vt:lpstr>Sum Score</vt:lpstr>
      <vt:lpstr>variance  lowest Answer</vt:lpstr>
      <vt:lpstr>variance chart</vt:lpstr>
      <vt:lpstr>Sum character length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zahra Ahmadi</dc:creator>
  <cp:lastModifiedBy>Sana</cp:lastModifiedBy>
  <dcterms:created xsi:type="dcterms:W3CDTF">2023-01-22T05:40:45Z</dcterms:created>
  <dcterms:modified xsi:type="dcterms:W3CDTF">2023-01-28T15:03:37Z</dcterms:modified>
</cp:coreProperties>
</file>