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iya\Dev\CVM\Data_CVM\abm2p\"/>
    </mc:Choice>
  </mc:AlternateContent>
  <xr:revisionPtr revIDLastSave="0" documentId="13_ncr:1_{96674796-A875-4619-86C0-F8C5F8DBE4D2}" xr6:coauthVersionLast="47" xr6:coauthVersionMax="47" xr10:uidLastSave="{00000000-0000-0000-0000-000000000000}"/>
  <bookViews>
    <workbookView xWindow="-103" yWindow="-103" windowWidth="21600" windowHeight="1386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1" l="1"/>
  <c r="I23" i="1"/>
  <c r="H23" i="1"/>
  <c r="G23" i="1"/>
  <c r="J22" i="1"/>
  <c r="I22" i="1"/>
  <c r="H22" i="1"/>
  <c r="G2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J3" i="1"/>
  <c r="J4" i="1"/>
  <c r="J5" i="1"/>
  <c r="J6" i="1"/>
  <c r="J7" i="1"/>
  <c r="J8" i="1"/>
  <c r="J9" i="1"/>
  <c r="J10" i="1"/>
  <c r="J11" i="1"/>
  <c r="J12" i="1"/>
  <c r="J13" i="1"/>
  <c r="I3" i="1"/>
  <c r="I4" i="1"/>
  <c r="I5" i="1"/>
  <c r="I6" i="1"/>
  <c r="I7" i="1"/>
  <c r="I8" i="1"/>
  <c r="I9" i="1"/>
  <c r="I10" i="1"/>
  <c r="I11" i="1"/>
  <c r="I12" i="1"/>
  <c r="I13" i="1"/>
  <c r="B14" i="1"/>
  <c r="C14" i="1"/>
  <c r="G14" i="1" s="1"/>
  <c r="D14" i="1"/>
  <c r="E14" i="1"/>
  <c r="F14" i="1"/>
  <c r="J14" i="1" l="1"/>
  <c r="H14" i="1"/>
  <c r="I14" i="1"/>
</calcChain>
</file>

<file path=xl/sharedStrings.xml><?xml version="1.0" encoding="utf-8"?>
<sst xmlns="http://schemas.openxmlformats.org/spreadsheetml/2006/main" count="47" uniqueCount="34">
  <si>
    <t>Agriculture/Mining</t>
  </si>
  <si>
    <t>Education/Other public services</t>
  </si>
  <si>
    <t>Industrial/Utilities</t>
  </si>
  <si>
    <t>Leisure/Accommodations and Food</t>
  </si>
  <si>
    <t>Medical/Health Services</t>
  </si>
  <si>
    <t>Employees</t>
  </si>
  <si>
    <t>Tours</t>
  </si>
  <si>
    <t>Trips</t>
  </si>
  <si>
    <t>Med/Hvy VMT</t>
  </si>
  <si>
    <t>VMT</t>
  </si>
  <si>
    <t>Tours/emp</t>
  </si>
  <si>
    <t xml:space="preserve">Trips/tour </t>
  </si>
  <si>
    <t>Avg trip len</t>
  </si>
  <si>
    <t>% Light</t>
  </si>
  <si>
    <t xml:space="preserve">Manufacturing </t>
  </si>
  <si>
    <t xml:space="preserve">Retail </t>
  </si>
  <si>
    <t xml:space="preserve">Wholesale </t>
  </si>
  <si>
    <t xml:space="preserve">Construction </t>
  </si>
  <si>
    <t xml:space="preserve">Transportation </t>
  </si>
  <si>
    <t>Info/Finance/Insurance/Real Estate/Professional services</t>
  </si>
  <si>
    <t>Totals</t>
  </si>
  <si>
    <t>Rates</t>
  </si>
  <si>
    <t>Survey Results (disaggregated)</t>
  </si>
  <si>
    <t>Survey Results (aggregated)</t>
  </si>
  <si>
    <t>Industry</t>
  </si>
  <si>
    <t>Industrial</t>
  </si>
  <si>
    <t>Wholesale</t>
  </si>
  <si>
    <t>Retail</t>
  </si>
  <si>
    <t>Service/Gov/Office</t>
  </si>
  <si>
    <t>Government/Office</t>
  </si>
  <si>
    <t>Total</t>
  </si>
  <si>
    <t>Service</t>
  </si>
  <si>
    <t>Transport</t>
  </si>
  <si>
    <t>Fleet Allocator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</si>
</sst>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6"/>
      <color rgb="FFCCCCCC"/>
      <name val="Segoe U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6"/>
      <color rgb="FFCCCCCC"/>
      <name val="Segoe UI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horizontal="left" vertical="center"/>
    </xf>
    <xf numFmtId="4" fontId="1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165" fontId="0" fillId="0" borderId="0" xfId="1" applyNumberFormat="1" applyFont="1"/>
    <xf numFmtId="165" fontId="3" fillId="0" borderId="0" xfId="1" applyNumberFormat="1" applyFont="1"/>
    <xf numFmtId="43" fontId="0" fillId="0" borderId="0" xfId="1" applyNumberFormat="1" applyFont="1"/>
    <xf numFmtId="43" fontId="3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"/>
  <sheetViews>
    <sheetView tabSelected="1" workbookViewId="0">
      <selection activeCell="I27" sqref="I27"/>
    </sheetView>
  </sheetViews>
  <sheetFormatPr defaultRowHeight="14.6" x14ac:dyDescent="0.4"/>
  <cols>
    <col min="1" max="1" width="35.07421875" customWidth="1"/>
    <col min="2" max="2" width="13.84375" customWidth="1"/>
    <col min="3" max="3" width="16.61328125" customWidth="1"/>
    <col min="4" max="4" width="15.53515625" customWidth="1"/>
    <col min="5" max="5" width="14.3828125" customWidth="1"/>
    <col min="6" max="6" width="17.3046875" customWidth="1"/>
    <col min="7" max="7" width="15" customWidth="1"/>
    <col min="8" max="8" width="15.23046875" customWidth="1"/>
    <col min="9" max="9" width="14.23046875" customWidth="1"/>
    <col min="10" max="10" width="15.3046875" customWidth="1"/>
  </cols>
  <sheetData>
    <row r="1" spans="1:10" x14ac:dyDescent="0.4">
      <c r="A1" s="7" t="s">
        <v>22</v>
      </c>
      <c r="B1" s="8" t="s">
        <v>20</v>
      </c>
      <c r="C1" s="8"/>
      <c r="D1" s="8"/>
      <c r="E1" s="8"/>
      <c r="F1" s="8"/>
      <c r="G1" s="8" t="s">
        <v>21</v>
      </c>
      <c r="H1" s="8"/>
      <c r="I1" s="8"/>
      <c r="J1" s="8"/>
    </row>
    <row r="2" spans="1:10" x14ac:dyDescent="0.4">
      <c r="A2" t="s">
        <v>24</v>
      </c>
      <c r="B2" t="s">
        <v>5</v>
      </c>
      <c r="C2" t="s">
        <v>6</v>
      </c>
      <c r="D2" t="s">
        <v>7</v>
      </c>
      <c r="E2" t="s">
        <v>9</v>
      </c>
      <c r="F2" t="s">
        <v>8</v>
      </c>
      <c r="G2" t="s">
        <v>10</v>
      </c>
      <c r="H2" t="s">
        <v>11</v>
      </c>
      <c r="I2" t="s">
        <v>12</v>
      </c>
      <c r="J2" t="s">
        <v>13</v>
      </c>
    </row>
    <row r="3" spans="1:10" x14ac:dyDescent="0.4">
      <c r="A3" s="6" t="s">
        <v>0</v>
      </c>
      <c r="B3" s="9">
        <v>935</v>
      </c>
      <c r="C3" s="9">
        <v>2386.8200000000002</v>
      </c>
      <c r="D3" s="9">
        <v>12155.78</v>
      </c>
      <c r="E3" s="9">
        <v>94294.62</v>
      </c>
      <c r="F3" s="9">
        <v>75846.320000000007</v>
      </c>
      <c r="G3" s="11">
        <f t="shared" ref="G3:G14" si="0">C3/B3</f>
        <v>2.5527486631016045</v>
      </c>
      <c r="H3" s="11">
        <f t="shared" ref="H3:H14" si="1">D3/C3</f>
        <v>5.0928767146244791</v>
      </c>
      <c r="I3" s="11">
        <f t="shared" ref="I3:I14" si="2">E3/D3</f>
        <v>7.7571838253077949</v>
      </c>
      <c r="J3" s="11">
        <f t="shared" ref="J3:J14" si="3">1-(F3/E3)</f>
        <v>0.19564530829012294</v>
      </c>
    </row>
    <row r="4" spans="1:10" x14ac:dyDescent="0.4">
      <c r="A4" s="6" t="s">
        <v>14</v>
      </c>
      <c r="B4" s="9">
        <v>38763</v>
      </c>
      <c r="C4" s="9">
        <v>22801.71</v>
      </c>
      <c r="D4" s="9">
        <v>120978.74</v>
      </c>
      <c r="E4" s="9">
        <v>1455627.51</v>
      </c>
      <c r="F4" s="9">
        <v>1252495.6299999999</v>
      </c>
      <c r="G4" s="11">
        <f t="shared" si="0"/>
        <v>0.58823388282640665</v>
      </c>
      <c r="H4" s="11">
        <f t="shared" si="1"/>
        <v>5.3056871611822096</v>
      </c>
      <c r="I4" s="11">
        <f t="shared" si="2"/>
        <v>12.032093490145458</v>
      </c>
      <c r="J4" s="11">
        <f t="shared" si="3"/>
        <v>0.13954935490330223</v>
      </c>
    </row>
    <row r="5" spans="1:10" x14ac:dyDescent="0.4">
      <c r="A5" s="6" t="s">
        <v>2</v>
      </c>
      <c r="B5" s="9">
        <v>192374</v>
      </c>
      <c r="C5" s="9">
        <v>5409.18</v>
      </c>
      <c r="D5" s="9">
        <v>21123.99</v>
      </c>
      <c r="E5" s="9">
        <v>94476.61</v>
      </c>
      <c r="F5" s="9">
        <v>53948.85</v>
      </c>
      <c r="G5" s="11">
        <f t="shared" si="0"/>
        <v>2.8118040899497855E-2</v>
      </c>
      <c r="H5" s="11">
        <f t="shared" si="1"/>
        <v>3.9052111410601977</v>
      </c>
      <c r="I5" s="11">
        <f t="shared" si="2"/>
        <v>4.4724793942810992</v>
      </c>
      <c r="J5" s="11">
        <f t="shared" si="3"/>
        <v>0.42897136127132418</v>
      </c>
    </row>
    <row r="6" spans="1:10" x14ac:dyDescent="0.4">
      <c r="A6" s="6" t="s">
        <v>15</v>
      </c>
      <c r="B6" s="9">
        <v>176056</v>
      </c>
      <c r="C6" s="9">
        <v>18768.580000000002</v>
      </c>
      <c r="D6" s="9">
        <v>94282.14</v>
      </c>
      <c r="E6" s="9">
        <v>662266.36</v>
      </c>
      <c r="F6" s="9">
        <v>381875.91</v>
      </c>
      <c r="G6" s="11">
        <f t="shared" si="0"/>
        <v>0.10660573908301905</v>
      </c>
      <c r="H6" s="11">
        <f t="shared" si="1"/>
        <v>5.0234029425774347</v>
      </c>
      <c r="I6" s="11">
        <f t="shared" si="2"/>
        <v>7.0243034364726977</v>
      </c>
      <c r="J6" s="11">
        <f t="shared" si="3"/>
        <v>0.423380178935859</v>
      </c>
    </row>
    <row r="7" spans="1:10" x14ac:dyDescent="0.4">
      <c r="A7" s="6" t="s">
        <v>16</v>
      </c>
      <c r="B7" s="9">
        <v>219675</v>
      </c>
      <c r="C7" s="9">
        <v>13948.57</v>
      </c>
      <c r="D7" s="9">
        <v>79692.94</v>
      </c>
      <c r="E7" s="9">
        <v>1054351.58</v>
      </c>
      <c r="F7" s="9">
        <v>412153.19</v>
      </c>
      <c r="G7" s="11">
        <f t="shared" si="0"/>
        <v>6.3496392397860479E-2</v>
      </c>
      <c r="H7" s="11">
        <f t="shared" si="1"/>
        <v>5.7133412242258528</v>
      </c>
      <c r="I7" s="11">
        <f t="shared" si="2"/>
        <v>13.230175471001573</v>
      </c>
      <c r="J7" s="11">
        <f t="shared" si="3"/>
        <v>0.60909321158317997</v>
      </c>
    </row>
    <row r="8" spans="1:10" x14ac:dyDescent="0.4">
      <c r="A8" s="6" t="s">
        <v>17</v>
      </c>
      <c r="B8" s="9">
        <v>201506</v>
      </c>
      <c r="C8" s="9">
        <v>42326.07</v>
      </c>
      <c r="D8" s="9">
        <v>200942.2</v>
      </c>
      <c r="E8" s="9">
        <v>1996970.71</v>
      </c>
      <c r="F8" s="9">
        <v>1007088.57</v>
      </c>
      <c r="G8" s="11">
        <f t="shared" si="0"/>
        <v>0.21004868341389338</v>
      </c>
      <c r="H8" s="11">
        <f t="shared" si="1"/>
        <v>4.7474806897970927</v>
      </c>
      <c r="I8" s="11">
        <f t="shared" si="2"/>
        <v>9.938035464924738</v>
      </c>
      <c r="J8" s="11">
        <f t="shared" si="3"/>
        <v>0.49569186720820757</v>
      </c>
    </row>
    <row r="9" spans="1:10" x14ac:dyDescent="0.4">
      <c r="A9" s="6" t="s">
        <v>18</v>
      </c>
      <c r="B9" s="9">
        <v>187372</v>
      </c>
      <c r="C9" s="9">
        <v>11813.85</v>
      </c>
      <c r="D9" s="9">
        <v>96814.66</v>
      </c>
      <c r="E9" s="9">
        <v>700589.36</v>
      </c>
      <c r="F9" s="9">
        <v>314949.34000000003</v>
      </c>
      <c r="G9" s="11">
        <f t="shared" si="0"/>
        <v>6.3050242298742606E-2</v>
      </c>
      <c r="H9" s="11">
        <f t="shared" si="1"/>
        <v>8.1950134799409167</v>
      </c>
      <c r="I9" s="11">
        <f t="shared" si="2"/>
        <v>7.2363974629462104</v>
      </c>
      <c r="J9" s="11">
        <f t="shared" si="3"/>
        <v>0.55045086611078409</v>
      </c>
    </row>
    <row r="10" spans="1:10" x14ac:dyDescent="0.4">
      <c r="A10" s="6" t="s">
        <v>19</v>
      </c>
      <c r="B10" s="9">
        <v>52170</v>
      </c>
      <c r="C10" s="9">
        <v>55873.74</v>
      </c>
      <c r="D10" s="9">
        <v>259008.39</v>
      </c>
      <c r="E10" s="9">
        <v>1955834.77</v>
      </c>
      <c r="F10" s="9">
        <v>430478.58</v>
      </c>
      <c r="G10" s="11">
        <f t="shared" si="0"/>
        <v>1.0709936745255895</v>
      </c>
      <c r="H10" s="11">
        <f t="shared" si="1"/>
        <v>4.6356014471198819</v>
      </c>
      <c r="I10" s="11">
        <f t="shared" si="2"/>
        <v>7.55124098489628</v>
      </c>
      <c r="J10" s="11">
        <f t="shared" si="3"/>
        <v>0.77990033380989543</v>
      </c>
    </row>
    <row r="11" spans="1:10" x14ac:dyDescent="0.4">
      <c r="A11" s="6" t="s">
        <v>1</v>
      </c>
      <c r="B11" s="9">
        <v>4829</v>
      </c>
      <c r="C11" s="9">
        <v>84795.47</v>
      </c>
      <c r="D11" s="9">
        <v>538669.76</v>
      </c>
      <c r="E11" s="9">
        <v>2830538.79</v>
      </c>
      <c r="F11" s="9">
        <v>1205466.6100000001</v>
      </c>
      <c r="G11" s="11">
        <f t="shared" si="0"/>
        <v>17.559633464485401</v>
      </c>
      <c r="H11" s="11">
        <f t="shared" si="1"/>
        <v>6.3525770893185687</v>
      </c>
      <c r="I11" s="11">
        <f t="shared" si="2"/>
        <v>5.2546829248406297</v>
      </c>
      <c r="J11" s="11">
        <f t="shared" si="3"/>
        <v>0.57412114815073778</v>
      </c>
    </row>
    <row r="12" spans="1:10" x14ac:dyDescent="0.4">
      <c r="A12" s="6" t="s">
        <v>4</v>
      </c>
      <c r="B12" s="9">
        <v>304943</v>
      </c>
      <c r="C12" s="9">
        <v>47738.45</v>
      </c>
      <c r="D12" s="9">
        <v>400210.47</v>
      </c>
      <c r="E12" s="9">
        <v>3162765.3</v>
      </c>
      <c r="F12" s="9">
        <v>1283703.3799999999</v>
      </c>
      <c r="G12" s="11">
        <f t="shared" si="0"/>
        <v>0.15654876485113611</v>
      </c>
      <c r="H12" s="11">
        <f t="shared" si="1"/>
        <v>8.3833989163871045</v>
      </c>
      <c r="I12" s="11">
        <f t="shared" si="2"/>
        <v>7.9027550178784676</v>
      </c>
      <c r="J12" s="11">
        <f t="shared" si="3"/>
        <v>0.5941199367528156</v>
      </c>
    </row>
    <row r="13" spans="1:10" x14ac:dyDescent="0.4">
      <c r="A13" s="6" t="s">
        <v>3</v>
      </c>
      <c r="B13" s="9">
        <v>83282</v>
      </c>
      <c r="C13" s="9">
        <v>9532.92</v>
      </c>
      <c r="D13" s="9">
        <v>38822.65</v>
      </c>
      <c r="E13" s="9">
        <v>254478</v>
      </c>
      <c r="F13" s="9">
        <v>33967.440000000002</v>
      </c>
      <c r="G13" s="11">
        <f t="shared" si="0"/>
        <v>0.11446555077928004</v>
      </c>
      <c r="H13" s="11">
        <f t="shared" si="1"/>
        <v>4.0724825132278459</v>
      </c>
      <c r="I13" s="11">
        <f t="shared" si="2"/>
        <v>6.5548848417096721</v>
      </c>
      <c r="J13" s="11">
        <f t="shared" si="3"/>
        <v>0.86652111380944519</v>
      </c>
    </row>
    <row r="14" spans="1:10" x14ac:dyDescent="0.4">
      <c r="A14" s="7" t="s">
        <v>30</v>
      </c>
      <c r="B14" s="10">
        <f t="shared" ref="B14:F14" si="4">SUM(B3:B13)</f>
        <v>1461905</v>
      </c>
      <c r="C14" s="10">
        <f t="shared" si="4"/>
        <v>315395.36</v>
      </c>
      <c r="D14" s="10">
        <f t="shared" si="4"/>
        <v>1862701.72</v>
      </c>
      <c r="E14" s="10">
        <f t="shared" si="4"/>
        <v>14262193.610000003</v>
      </c>
      <c r="F14" s="10">
        <f t="shared" si="4"/>
        <v>6451973.8200000003</v>
      </c>
      <c r="G14" s="12">
        <f t="shared" si="0"/>
        <v>0.21574271926014343</v>
      </c>
      <c r="H14" s="12">
        <f t="shared" si="1"/>
        <v>5.9059262000557018</v>
      </c>
      <c r="I14" s="12">
        <f t="shared" si="2"/>
        <v>7.6567243466119761</v>
      </c>
      <c r="J14" s="12">
        <f t="shared" si="3"/>
        <v>0.54761700784399892</v>
      </c>
    </row>
    <row r="15" spans="1:10" x14ac:dyDescent="0.4">
      <c r="C15" s="1"/>
      <c r="D15" s="1"/>
      <c r="E15" s="4"/>
      <c r="F15" s="4"/>
    </row>
    <row r="16" spans="1:10" x14ac:dyDescent="0.4">
      <c r="C16" s="1"/>
      <c r="D16" s="1"/>
      <c r="E16" s="1"/>
      <c r="F16" s="1"/>
      <c r="G16" s="3"/>
    </row>
    <row r="17" spans="1:10" x14ac:dyDescent="0.4">
      <c r="C17" s="1"/>
      <c r="D17" s="1"/>
      <c r="E17" s="1"/>
      <c r="F17" s="1"/>
      <c r="G17" s="3"/>
    </row>
    <row r="18" spans="1:10" x14ac:dyDescent="0.4">
      <c r="C18" s="1"/>
      <c r="D18" s="1"/>
      <c r="E18" s="1"/>
      <c r="F18" s="1"/>
      <c r="G18" s="3"/>
    </row>
    <row r="19" spans="1:10" x14ac:dyDescent="0.4">
      <c r="A19" s="7" t="s">
        <v>23</v>
      </c>
      <c r="B19" s="8" t="s">
        <v>20</v>
      </c>
      <c r="C19" s="8"/>
      <c r="D19" s="8"/>
      <c r="E19" s="8"/>
      <c r="F19" s="8"/>
      <c r="G19" s="8" t="s">
        <v>21</v>
      </c>
      <c r="H19" s="8"/>
      <c r="I19" s="8"/>
      <c r="J19" s="8"/>
    </row>
    <row r="20" spans="1:10" x14ac:dyDescent="0.4">
      <c r="A20" t="s">
        <v>24</v>
      </c>
      <c r="B20" t="s">
        <v>5</v>
      </c>
      <c r="C20" t="s">
        <v>6</v>
      </c>
      <c r="D20" t="s">
        <v>7</v>
      </c>
      <c r="E20" t="s">
        <v>9</v>
      </c>
      <c r="F20" t="s">
        <v>8</v>
      </c>
      <c r="G20" t="s">
        <v>10</v>
      </c>
      <c r="H20" t="s">
        <v>11</v>
      </c>
      <c r="I20" t="s">
        <v>12</v>
      </c>
      <c r="J20" t="s">
        <v>13</v>
      </c>
    </row>
    <row r="21" spans="1:10" x14ac:dyDescent="0.4">
      <c r="A21" s="7" t="s">
        <v>25</v>
      </c>
      <c r="C21" s="1"/>
      <c r="D21" s="1"/>
      <c r="E21" s="1"/>
      <c r="F21" s="1"/>
      <c r="G21" s="3"/>
    </row>
    <row r="22" spans="1:10" x14ac:dyDescent="0.4">
      <c r="A22" s="7" t="s">
        <v>26</v>
      </c>
      <c r="B22" s="9">
        <v>219675</v>
      </c>
      <c r="C22" s="9">
        <v>13948.57</v>
      </c>
      <c r="D22" s="9">
        <v>79692.94</v>
      </c>
      <c r="E22" s="9">
        <v>1054351.58</v>
      </c>
      <c r="F22" s="9">
        <v>412153.19</v>
      </c>
      <c r="G22" s="11">
        <f t="shared" ref="G22:G23" si="5">C22/B22</f>
        <v>6.3496392397860479E-2</v>
      </c>
      <c r="H22" s="11">
        <f t="shared" ref="H22:H23" si="6">D22/C22</f>
        <v>5.7133412242258528</v>
      </c>
      <c r="I22" s="11">
        <f t="shared" ref="I22:I23" si="7">E22/D22</f>
        <v>13.230175471001573</v>
      </c>
      <c r="J22" s="11">
        <f t="shared" ref="J22:J23" si="8">1-(F22/E22)</f>
        <v>0.60909321158317997</v>
      </c>
    </row>
    <row r="23" spans="1:10" x14ac:dyDescent="0.4">
      <c r="A23" s="7" t="s">
        <v>27</v>
      </c>
      <c r="B23" s="9">
        <v>176056</v>
      </c>
      <c r="C23" s="9">
        <v>18768.580000000002</v>
      </c>
      <c r="D23" s="9">
        <v>94282.14</v>
      </c>
      <c r="E23" s="9">
        <v>662266.36</v>
      </c>
      <c r="F23" s="9">
        <v>381875.91</v>
      </c>
      <c r="G23" s="11">
        <f t="shared" si="5"/>
        <v>0.10660573908301905</v>
      </c>
      <c r="H23" s="11">
        <f t="shared" si="6"/>
        <v>5.0234029425774347</v>
      </c>
      <c r="I23" s="11">
        <f t="shared" si="7"/>
        <v>7.0243034364726977</v>
      </c>
      <c r="J23" s="11">
        <f t="shared" si="8"/>
        <v>0.423380178935859</v>
      </c>
    </row>
    <row r="24" spans="1:10" x14ac:dyDescent="0.4">
      <c r="A24" s="7" t="s">
        <v>28</v>
      </c>
      <c r="C24" s="1"/>
      <c r="D24" s="1"/>
      <c r="E24" s="1"/>
      <c r="F24" s="1"/>
      <c r="G24" s="3"/>
    </row>
    <row r="25" spans="1:10" x14ac:dyDescent="0.4">
      <c r="A25" s="5" t="s">
        <v>29</v>
      </c>
      <c r="C25" s="1"/>
      <c r="D25" s="1"/>
      <c r="E25" s="1"/>
      <c r="F25" s="1"/>
      <c r="G25" s="3"/>
    </row>
    <row r="26" spans="1:10" x14ac:dyDescent="0.4">
      <c r="A26" s="5" t="s">
        <v>31</v>
      </c>
      <c r="C26" s="2"/>
      <c r="D26" s="1"/>
      <c r="E26" s="1"/>
      <c r="F26" s="1"/>
      <c r="G26" s="3"/>
    </row>
    <row r="27" spans="1:10" x14ac:dyDescent="0.4">
      <c r="A27" s="7" t="s">
        <v>32</v>
      </c>
      <c r="C27" s="2"/>
      <c r="D27" s="1"/>
      <c r="E27" s="3"/>
      <c r="F27" s="1"/>
      <c r="G27" s="1"/>
    </row>
    <row r="28" spans="1:10" x14ac:dyDescent="0.4">
      <c r="A28" s="7" t="s">
        <v>33</v>
      </c>
      <c r="C28" s="2"/>
      <c r="D28" s="1"/>
      <c r="E28" s="3"/>
      <c r="F28" s="1"/>
      <c r="G28" s="1"/>
    </row>
    <row r="29" spans="1:10" x14ac:dyDescent="0.4">
      <c r="A29" s="7" t="s">
        <v>30</v>
      </c>
      <c r="C29" s="2"/>
      <c r="D29" s="1"/>
      <c r="E29" s="3"/>
    </row>
    <row r="30" spans="1:10" x14ac:dyDescent="0.4">
      <c r="D30" s="1"/>
      <c r="E30" s="3"/>
    </row>
    <row r="31" spans="1:10" x14ac:dyDescent="0.4">
      <c r="B31" s="1">
        <v>0</v>
      </c>
      <c r="C31" s="1">
        <v>1</v>
      </c>
      <c r="D31" s="3">
        <v>75846.320000000007</v>
      </c>
    </row>
    <row r="32" spans="1:10" x14ac:dyDescent="0.4">
      <c r="B32" s="1">
        <v>1</v>
      </c>
      <c r="C32" s="1">
        <v>2</v>
      </c>
      <c r="D32" s="3">
        <v>1252495.6299999999</v>
      </c>
      <c r="E32" s="3"/>
      <c r="F32" s="3"/>
    </row>
    <row r="33" spans="2:6" x14ac:dyDescent="0.4">
      <c r="B33" s="1">
        <v>2</v>
      </c>
      <c r="C33" s="1">
        <v>3</v>
      </c>
      <c r="D33" s="3">
        <v>53948.85</v>
      </c>
      <c r="E33" s="3"/>
      <c r="F33" s="3"/>
    </row>
    <row r="34" spans="2:6" x14ac:dyDescent="0.4">
      <c r="B34" s="1">
        <v>3</v>
      </c>
      <c r="C34" s="1">
        <v>4</v>
      </c>
      <c r="D34" s="3">
        <v>381875.91</v>
      </c>
      <c r="E34" s="3"/>
      <c r="F34" s="3"/>
    </row>
    <row r="35" spans="2:6" x14ac:dyDescent="0.4">
      <c r="B35" s="1">
        <v>4</v>
      </c>
      <c r="C35" s="1">
        <v>5</v>
      </c>
      <c r="D35" s="3">
        <v>412153.19</v>
      </c>
      <c r="E35" s="3"/>
      <c r="F35" s="3"/>
    </row>
    <row r="36" spans="2:6" x14ac:dyDescent="0.4">
      <c r="B36" s="1">
        <v>5</v>
      </c>
      <c r="C36" s="1">
        <v>6</v>
      </c>
      <c r="D36" s="3">
        <v>1007088.57</v>
      </c>
      <c r="E36" s="3"/>
      <c r="F36" s="3"/>
    </row>
    <row r="37" spans="2:6" x14ac:dyDescent="0.4">
      <c r="B37" s="1">
        <v>6</v>
      </c>
      <c r="C37" s="1">
        <v>7</v>
      </c>
      <c r="D37" s="3">
        <v>314949.34000000003</v>
      </c>
      <c r="E37" s="3"/>
      <c r="F37" s="3"/>
    </row>
    <row r="38" spans="2:6" x14ac:dyDescent="0.4">
      <c r="B38" s="1">
        <v>7</v>
      </c>
      <c r="C38" s="1">
        <v>8</v>
      </c>
      <c r="D38" s="3">
        <v>430478.58</v>
      </c>
      <c r="E38" s="3"/>
      <c r="F38" s="3"/>
    </row>
    <row r="39" spans="2:6" x14ac:dyDescent="0.4">
      <c r="B39" s="1">
        <v>8</v>
      </c>
      <c r="C39" s="1">
        <v>9</v>
      </c>
      <c r="D39" s="3">
        <v>1205466.6100000001</v>
      </c>
      <c r="E39" s="3"/>
      <c r="F39" s="3"/>
    </row>
    <row r="40" spans="2:6" x14ac:dyDescent="0.4">
      <c r="B40" s="1">
        <v>9</v>
      </c>
      <c r="C40" s="1">
        <v>10</v>
      </c>
      <c r="D40" s="3">
        <v>1283703.3799999999</v>
      </c>
      <c r="E40" s="3"/>
      <c r="F40" s="3"/>
    </row>
    <row r="41" spans="2:6" x14ac:dyDescent="0.4">
      <c r="B41" s="1">
        <v>10</v>
      </c>
      <c r="C41" s="1">
        <v>11</v>
      </c>
      <c r="D41" s="3">
        <v>33967.440000000002</v>
      </c>
      <c r="E41" s="3"/>
      <c r="F41" s="3"/>
    </row>
    <row r="42" spans="2:6" x14ac:dyDescent="0.4">
      <c r="C42" s="1"/>
      <c r="D42" s="1"/>
      <c r="E42" s="3"/>
      <c r="F42" s="3"/>
    </row>
    <row r="43" spans="2:6" x14ac:dyDescent="0.4">
      <c r="C43" s="1"/>
      <c r="D43" s="1"/>
      <c r="E43" s="3"/>
    </row>
    <row r="44" spans="2:6" x14ac:dyDescent="0.4">
      <c r="C44" s="1"/>
      <c r="D44" s="1"/>
      <c r="E44" s="3"/>
    </row>
    <row r="45" spans="2:6" x14ac:dyDescent="0.4">
      <c r="C45" s="1"/>
      <c r="D45" s="1"/>
      <c r="E45" s="3"/>
    </row>
  </sheetData>
  <mergeCells count="4">
    <mergeCell ref="B1:F1"/>
    <mergeCell ref="G1:J1"/>
    <mergeCell ref="B19:F19"/>
    <mergeCell ref="G19:J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Irvin Yang</dc:creator>
  <cp:lastModifiedBy>Irvin Yang</cp:lastModifiedBy>
  <dcterms:created xsi:type="dcterms:W3CDTF">2015-06-05T18:17:20Z</dcterms:created>
  <dcterms:modified xsi:type="dcterms:W3CDTF">2024-01-26T00:55:39Z</dcterms:modified>
</cp:coreProperties>
</file>