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ya\Dev\CVM\Data_CVM\abm2p\"/>
    </mc:Choice>
  </mc:AlternateContent>
  <xr:revisionPtr revIDLastSave="0" documentId="13_ncr:1_{676BC471-2390-4768-96A7-191F2D7FFEE0}" xr6:coauthVersionLast="47" xr6:coauthVersionMax="47" xr10:uidLastSave="{00000000-0000-0000-0000-000000000000}"/>
  <bookViews>
    <workbookView xWindow="-103" yWindow="-103" windowWidth="21600" windowHeight="1386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J22" i="1"/>
  <c r="I22" i="1"/>
  <c r="H22" i="1"/>
  <c r="G22" i="1"/>
  <c r="J3" i="1"/>
  <c r="J4" i="1"/>
  <c r="J5" i="1"/>
  <c r="J6" i="1"/>
  <c r="J7" i="1"/>
  <c r="J8" i="1"/>
  <c r="J9" i="1"/>
  <c r="J10" i="1"/>
  <c r="J11" i="1"/>
  <c r="J12" i="1"/>
  <c r="J13" i="1"/>
  <c r="J14" i="1"/>
  <c r="I3" i="1"/>
  <c r="I4" i="1"/>
  <c r="I5" i="1"/>
  <c r="I6" i="1"/>
  <c r="I7" i="1"/>
  <c r="I8" i="1"/>
  <c r="I9" i="1"/>
  <c r="I10" i="1"/>
  <c r="I11" i="1"/>
  <c r="I12" i="1"/>
  <c r="I13" i="1"/>
  <c r="I14" i="1"/>
  <c r="H3" i="1"/>
  <c r="H4" i="1"/>
  <c r="H5" i="1"/>
  <c r="H6" i="1"/>
  <c r="H7" i="1"/>
  <c r="H8" i="1"/>
  <c r="H9" i="1"/>
  <c r="H10" i="1"/>
  <c r="H11" i="1"/>
  <c r="H12" i="1"/>
  <c r="H13" i="1"/>
  <c r="H14" i="1"/>
  <c r="G3" i="1"/>
  <c r="G4" i="1"/>
  <c r="G5" i="1"/>
  <c r="G6" i="1"/>
  <c r="G7" i="1"/>
  <c r="G8" i="1"/>
  <c r="G9" i="1"/>
  <c r="G10" i="1"/>
  <c r="G11" i="1"/>
  <c r="G12" i="1"/>
  <c r="G13" i="1"/>
  <c r="G14" i="1"/>
  <c r="B14" i="1"/>
  <c r="C14" i="1"/>
  <c r="D14" i="1"/>
  <c r="E14" i="1"/>
  <c r="F14" i="1"/>
</calcChain>
</file>

<file path=xl/sharedStrings.xml><?xml version="1.0" encoding="utf-8"?>
<sst xmlns="http://schemas.openxmlformats.org/spreadsheetml/2006/main" count="47" uniqueCount="34">
  <si>
    <t>Agriculture/Mining</t>
  </si>
  <si>
    <t>Education/Other public services</t>
  </si>
  <si>
    <t>Industrial/Utilities</t>
  </si>
  <si>
    <t>Leisure/Accommodations and Food</t>
  </si>
  <si>
    <t>Medical/Health Services</t>
  </si>
  <si>
    <t>Employees</t>
  </si>
  <si>
    <t>Tours</t>
  </si>
  <si>
    <t>Trips</t>
  </si>
  <si>
    <t>Med/Hvy VMT</t>
  </si>
  <si>
    <t>VMT</t>
  </si>
  <si>
    <t>Tours/emp</t>
  </si>
  <si>
    <t xml:space="preserve">Trips/tour </t>
  </si>
  <si>
    <t>Avg trip len</t>
  </si>
  <si>
    <t>% Light</t>
  </si>
  <si>
    <t xml:space="preserve">Manufacturing </t>
  </si>
  <si>
    <t xml:space="preserve">Retail </t>
  </si>
  <si>
    <t xml:space="preserve">Wholesale </t>
  </si>
  <si>
    <t xml:space="preserve">Construction </t>
  </si>
  <si>
    <t xml:space="preserve">Transportation </t>
  </si>
  <si>
    <t>Info/Finance/Insurance/Real Estate/Professional services</t>
  </si>
  <si>
    <t>Totals</t>
  </si>
  <si>
    <t>Rates</t>
  </si>
  <si>
    <t>Survey Results (disaggregated)</t>
  </si>
  <si>
    <t>Survey Results (aggregated)</t>
  </si>
  <si>
    <t>Industry</t>
  </si>
  <si>
    <t>Industrial</t>
  </si>
  <si>
    <t>Wholesale</t>
  </si>
  <si>
    <t>Retail</t>
  </si>
  <si>
    <t>Service/Gov/Office</t>
  </si>
  <si>
    <t>Government/Office</t>
  </si>
  <si>
    <t>Total</t>
  </si>
  <si>
    <t>Service</t>
  </si>
  <si>
    <t>Transport</t>
  </si>
  <si>
    <t>Fleet Allocator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</si>
</sst>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6"/>
      <color rgb="FFCCCCCC"/>
      <name val="Segoe U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CCCCCC"/>
      <name val="Segoe U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4" fontId="1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H16" sqref="H16"/>
    </sheetView>
  </sheetViews>
  <sheetFormatPr defaultRowHeight="14.6" x14ac:dyDescent="0.4"/>
  <cols>
    <col min="1" max="1" width="35.07421875" customWidth="1"/>
    <col min="2" max="2" width="13.84375" customWidth="1"/>
    <col min="3" max="3" width="16.61328125" customWidth="1"/>
    <col min="4" max="4" width="15.53515625" customWidth="1"/>
    <col min="5" max="5" width="14.3828125" customWidth="1"/>
    <col min="6" max="6" width="17.3046875" customWidth="1"/>
    <col min="7" max="7" width="15" customWidth="1"/>
    <col min="8" max="8" width="15.23046875" customWidth="1"/>
    <col min="9" max="9" width="14.23046875" customWidth="1"/>
    <col min="10" max="10" width="15.3046875" customWidth="1"/>
  </cols>
  <sheetData>
    <row r="1" spans="1:10" x14ac:dyDescent="0.4">
      <c r="A1" s="7" t="s">
        <v>22</v>
      </c>
      <c r="B1" s="8" t="s">
        <v>20</v>
      </c>
      <c r="C1" s="8"/>
      <c r="D1" s="8"/>
      <c r="E1" s="8"/>
      <c r="F1" s="8"/>
      <c r="G1" s="8" t="s">
        <v>21</v>
      </c>
      <c r="H1" s="8"/>
      <c r="I1" s="8"/>
      <c r="J1" s="8"/>
    </row>
    <row r="2" spans="1:10" x14ac:dyDescent="0.4">
      <c r="A2" t="s">
        <v>24</v>
      </c>
      <c r="B2" t="s">
        <v>5</v>
      </c>
      <c r="C2" t="s">
        <v>6</v>
      </c>
      <c r="D2" t="s">
        <v>7</v>
      </c>
      <c r="E2" t="s">
        <v>9</v>
      </c>
      <c r="F2" t="s">
        <v>8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4">
      <c r="A3" s="6" t="s">
        <v>0</v>
      </c>
      <c r="B3">
        <v>935</v>
      </c>
      <c r="C3">
        <v>2386.8212149999999</v>
      </c>
      <c r="D3">
        <v>12155.782078</v>
      </c>
      <c r="E3">
        <v>94294.62</v>
      </c>
      <c r="F3">
        <v>75846.320000000007</v>
      </c>
      <c r="G3">
        <f t="shared" ref="G3:G14" si="0">C3/B3</f>
        <v>2.5527499625668448</v>
      </c>
      <c r="H3">
        <f t="shared" ref="H3:H14" si="1">D3/C3</f>
        <v>5.0928749927337984</v>
      </c>
      <c r="I3">
        <f t="shared" ref="I3:I14" si="2">E3/D3</f>
        <v>7.7571824992369685</v>
      </c>
      <c r="J3">
        <f t="shared" ref="J3:J14" si="3">1-(F3/E3)</f>
        <v>0.19564530829012294</v>
      </c>
    </row>
    <row r="4" spans="1:10" x14ac:dyDescent="0.4">
      <c r="A4" s="6" t="s">
        <v>14</v>
      </c>
      <c r="B4">
        <v>38763</v>
      </c>
      <c r="C4">
        <v>22801.712597000002</v>
      </c>
      <c r="D4">
        <v>120978.73553999999</v>
      </c>
      <c r="E4">
        <v>1455627.51</v>
      </c>
      <c r="F4">
        <v>1252495.6299999999</v>
      </c>
      <c r="G4">
        <f t="shared" si="0"/>
        <v>0.58823394982328514</v>
      </c>
      <c r="H4">
        <f t="shared" si="1"/>
        <v>5.3056863612918725</v>
      </c>
      <c r="I4">
        <f t="shared" si="2"/>
        <v>12.032093933720413</v>
      </c>
      <c r="J4">
        <f t="shared" si="3"/>
        <v>0.13954935490330223</v>
      </c>
    </row>
    <row r="5" spans="1:10" x14ac:dyDescent="0.4">
      <c r="A5" s="6" t="s">
        <v>2</v>
      </c>
      <c r="B5">
        <v>192374</v>
      </c>
      <c r="C5">
        <v>5409.1769340000001</v>
      </c>
      <c r="D5">
        <v>21123.987943</v>
      </c>
      <c r="E5">
        <v>94476.61</v>
      </c>
      <c r="F5">
        <v>53948.85</v>
      </c>
      <c r="G5">
        <f t="shared" si="0"/>
        <v>2.8118024961793175E-2</v>
      </c>
      <c r="H5">
        <f t="shared" si="1"/>
        <v>3.9052129743108899</v>
      </c>
      <c r="I5">
        <f t="shared" si="2"/>
        <v>4.4724798297997213</v>
      </c>
      <c r="J5">
        <f t="shared" si="3"/>
        <v>0.42897136127132418</v>
      </c>
    </row>
    <row r="6" spans="1:10" x14ac:dyDescent="0.4">
      <c r="A6" s="6" t="s">
        <v>15</v>
      </c>
      <c r="B6">
        <v>176056</v>
      </c>
      <c r="C6">
        <v>18768.581199</v>
      </c>
      <c r="D6">
        <v>94282.137992999997</v>
      </c>
      <c r="E6">
        <v>662266.36</v>
      </c>
      <c r="F6">
        <v>381875.91</v>
      </c>
      <c r="G6">
        <f t="shared" si="0"/>
        <v>0.10660574589335212</v>
      </c>
      <c r="H6">
        <f t="shared" si="1"/>
        <v>5.023402514731556</v>
      </c>
      <c r="I6">
        <f t="shared" si="2"/>
        <v>7.0243035860002472</v>
      </c>
      <c r="J6">
        <f t="shared" si="3"/>
        <v>0.423380178935859</v>
      </c>
    </row>
    <row r="7" spans="1:10" x14ac:dyDescent="0.4">
      <c r="A7" s="6" t="s">
        <v>16</v>
      </c>
      <c r="B7">
        <v>219675</v>
      </c>
      <c r="C7">
        <v>13948.570087</v>
      </c>
      <c r="D7">
        <v>79692.935931</v>
      </c>
      <c r="E7">
        <v>1054351.58</v>
      </c>
      <c r="F7">
        <v>412153.19</v>
      </c>
      <c r="G7">
        <f t="shared" si="0"/>
        <v>6.3496392793900083E-2</v>
      </c>
      <c r="H7">
        <f t="shared" si="1"/>
        <v>5.7133408968761197</v>
      </c>
      <c r="I7">
        <f t="shared" si="2"/>
        <v>13.230176146514193</v>
      </c>
      <c r="J7">
        <f t="shared" si="3"/>
        <v>0.60909321158317997</v>
      </c>
    </row>
    <row r="8" spans="1:10" x14ac:dyDescent="0.4">
      <c r="A8" s="6" t="s">
        <v>17</v>
      </c>
      <c r="B8">
        <v>201506</v>
      </c>
      <c r="C8">
        <v>42326.071739999999</v>
      </c>
      <c r="D8">
        <v>200942.19612099999</v>
      </c>
      <c r="E8">
        <v>1996970.71</v>
      </c>
      <c r="F8">
        <v>1007088.57</v>
      </c>
      <c r="G8">
        <f t="shared" si="0"/>
        <v>0.210048692048872</v>
      </c>
      <c r="H8">
        <f t="shared" si="1"/>
        <v>4.7474804029853015</v>
      </c>
      <c r="I8">
        <f t="shared" si="2"/>
        <v>9.9380356567691628</v>
      </c>
      <c r="J8">
        <f t="shared" si="3"/>
        <v>0.49569186720820757</v>
      </c>
    </row>
    <row r="9" spans="1:10" x14ac:dyDescent="0.4">
      <c r="A9" s="6" t="s">
        <v>18</v>
      </c>
      <c r="B9">
        <v>187372</v>
      </c>
      <c r="C9">
        <v>12798.121198999999</v>
      </c>
      <c r="D9">
        <v>102064.118758</v>
      </c>
      <c r="E9">
        <v>753000.36</v>
      </c>
      <c r="F9">
        <v>367360.34</v>
      </c>
      <c r="G9">
        <f t="shared" si="0"/>
        <v>6.8303274763571925E-2</v>
      </c>
      <c r="H9">
        <f t="shared" si="1"/>
        <v>7.9749298487636553</v>
      </c>
      <c r="I9">
        <f t="shared" si="2"/>
        <v>7.3777187239073498</v>
      </c>
      <c r="J9">
        <f t="shared" si="3"/>
        <v>0.51213789592344949</v>
      </c>
    </row>
    <row r="10" spans="1:10" x14ac:dyDescent="0.4">
      <c r="A10" s="6" t="s">
        <v>19</v>
      </c>
      <c r="B10">
        <v>52170</v>
      </c>
      <c r="C10">
        <v>57081.146076999998</v>
      </c>
      <c r="D10">
        <v>262026.912698</v>
      </c>
      <c r="E10">
        <v>2000252.9</v>
      </c>
      <c r="F10">
        <v>474896.71</v>
      </c>
      <c r="G10">
        <f t="shared" si="0"/>
        <v>1.094137360111175</v>
      </c>
      <c r="H10">
        <f t="shared" si="1"/>
        <v>4.5904283762021354</v>
      </c>
      <c r="I10">
        <f t="shared" si="2"/>
        <v>7.6337689110026581</v>
      </c>
      <c r="J10">
        <f t="shared" si="3"/>
        <v>0.76258166654826498</v>
      </c>
    </row>
    <row r="11" spans="1:10" x14ac:dyDescent="0.4">
      <c r="A11" s="6" t="s">
        <v>1</v>
      </c>
      <c r="B11">
        <v>4829</v>
      </c>
      <c r="C11">
        <v>84795.471911000001</v>
      </c>
      <c r="D11">
        <v>538669.75641100004</v>
      </c>
      <c r="E11">
        <v>2830538.79</v>
      </c>
      <c r="F11">
        <v>1205466.6100000001</v>
      </c>
      <c r="G11">
        <f t="shared" si="0"/>
        <v>17.559633860219506</v>
      </c>
      <c r="H11">
        <f t="shared" si="1"/>
        <v>6.3525769038278295</v>
      </c>
      <c r="I11">
        <f t="shared" si="2"/>
        <v>5.2546829598510545</v>
      </c>
      <c r="J11">
        <f t="shared" si="3"/>
        <v>0.57412114815073778</v>
      </c>
    </row>
    <row r="12" spans="1:10" x14ac:dyDescent="0.4">
      <c r="A12" s="6" t="s">
        <v>4</v>
      </c>
      <c r="B12">
        <v>304943</v>
      </c>
      <c r="C12">
        <v>51360.682481999997</v>
      </c>
      <c r="D12">
        <v>416510.497271</v>
      </c>
      <c r="E12">
        <v>3226709.41</v>
      </c>
      <c r="F12">
        <v>1347647.49</v>
      </c>
      <c r="G12">
        <f t="shared" si="0"/>
        <v>0.16842715681947118</v>
      </c>
      <c r="H12">
        <f t="shared" si="1"/>
        <v>8.1095203011948183</v>
      </c>
      <c r="I12">
        <f t="shared" si="2"/>
        <v>7.7470062126683006</v>
      </c>
      <c r="J12">
        <f t="shared" si="3"/>
        <v>0.58234618654426651</v>
      </c>
    </row>
    <row r="13" spans="1:10" x14ac:dyDescent="0.4">
      <c r="A13" s="6" t="s">
        <v>3</v>
      </c>
      <c r="B13">
        <v>83282</v>
      </c>
      <c r="C13">
        <v>9532.9175510000005</v>
      </c>
      <c r="D13">
        <v>38822.653095000001</v>
      </c>
      <c r="E13">
        <v>254478</v>
      </c>
      <c r="F13">
        <v>33967.440000000002</v>
      </c>
      <c r="G13">
        <f t="shared" si="0"/>
        <v>0.11446552137316587</v>
      </c>
      <c r="H13">
        <f t="shared" si="1"/>
        <v>4.0724838841103281</v>
      </c>
      <c r="I13">
        <f t="shared" si="2"/>
        <v>6.5548843191444437</v>
      </c>
      <c r="J13">
        <f t="shared" si="3"/>
        <v>0.86652111380944519</v>
      </c>
    </row>
    <row r="14" spans="1:10" x14ac:dyDescent="0.4">
      <c r="A14" s="7" t="s">
        <v>30</v>
      </c>
      <c r="B14" s="7">
        <f t="shared" ref="B14:F14" si="4">SUM(B3:B13)</f>
        <v>1461905</v>
      </c>
      <c r="C14" s="7">
        <f t="shared" si="4"/>
        <v>321209.27299200004</v>
      </c>
      <c r="D14" s="7">
        <f t="shared" si="4"/>
        <v>1887269.7138389996</v>
      </c>
      <c r="E14" s="7">
        <f t="shared" si="4"/>
        <v>14422966.850000001</v>
      </c>
      <c r="F14" s="7">
        <f t="shared" si="4"/>
        <v>6612747.0600000005</v>
      </c>
      <c r="G14" s="7">
        <f t="shared" si="0"/>
        <v>0.21971966235288889</v>
      </c>
      <c r="H14" s="7">
        <f t="shared" si="1"/>
        <v>5.8755144154446732</v>
      </c>
      <c r="I14" s="7">
        <f t="shared" si="2"/>
        <v>7.6422393387861067</v>
      </c>
      <c r="J14" s="7">
        <f t="shared" si="3"/>
        <v>0.54151270478722624</v>
      </c>
    </row>
    <row r="15" spans="1:10" x14ac:dyDescent="0.4">
      <c r="C15" s="1"/>
      <c r="D15" s="1"/>
      <c r="E15" s="4"/>
      <c r="F15" s="4"/>
    </row>
    <row r="16" spans="1:10" x14ac:dyDescent="0.4">
      <c r="C16" s="1"/>
      <c r="D16" s="1"/>
      <c r="E16" s="1"/>
      <c r="F16" s="1"/>
      <c r="G16" s="3"/>
    </row>
    <row r="17" spans="1:10" x14ac:dyDescent="0.4">
      <c r="C17" s="1"/>
      <c r="D17" s="1"/>
      <c r="E17" s="1"/>
      <c r="F17" s="1"/>
      <c r="G17" s="3"/>
    </row>
    <row r="18" spans="1:10" x14ac:dyDescent="0.4">
      <c r="C18" s="1"/>
      <c r="D18" s="1"/>
      <c r="E18" s="1"/>
      <c r="F18" s="1"/>
      <c r="G18" s="3"/>
    </row>
    <row r="19" spans="1:10" x14ac:dyDescent="0.4">
      <c r="A19" s="7" t="s">
        <v>23</v>
      </c>
      <c r="B19" s="8" t="s">
        <v>20</v>
      </c>
      <c r="C19" s="8"/>
      <c r="D19" s="8"/>
      <c r="E19" s="8"/>
      <c r="F19" s="8"/>
      <c r="G19" s="8" t="s">
        <v>21</v>
      </c>
      <c r="H19" s="8"/>
      <c r="I19" s="8"/>
      <c r="J19" s="8"/>
    </row>
    <row r="20" spans="1:10" x14ac:dyDescent="0.4">
      <c r="A20" s="9" t="s">
        <v>24</v>
      </c>
      <c r="B20" t="s">
        <v>5</v>
      </c>
      <c r="C20" t="s">
        <v>6</v>
      </c>
      <c r="D20" t="s">
        <v>7</v>
      </c>
      <c r="E20" t="s">
        <v>9</v>
      </c>
      <c r="F20" t="s">
        <v>8</v>
      </c>
      <c r="G20" t="s">
        <v>10</v>
      </c>
      <c r="H20" t="s">
        <v>11</v>
      </c>
      <c r="I20" t="s">
        <v>12</v>
      </c>
      <c r="J20" t="s">
        <v>13</v>
      </c>
    </row>
    <row r="21" spans="1:10" x14ac:dyDescent="0.4">
      <c r="A21" s="7" t="s">
        <v>25</v>
      </c>
      <c r="C21" s="1"/>
      <c r="D21" s="1"/>
      <c r="E21" s="1"/>
      <c r="F21" s="1"/>
      <c r="G21" s="3"/>
    </row>
    <row r="22" spans="1:10" x14ac:dyDescent="0.4">
      <c r="A22" s="7" t="s">
        <v>26</v>
      </c>
      <c r="B22">
        <v>219675</v>
      </c>
      <c r="C22">
        <v>13948.570087</v>
      </c>
      <c r="D22">
        <v>79692.935931</v>
      </c>
      <c r="E22">
        <v>1054351.58</v>
      </c>
      <c r="F22">
        <v>412153.19</v>
      </c>
      <c r="G22">
        <f t="shared" ref="G22:G23" si="5">C22/B22</f>
        <v>6.3496392793900083E-2</v>
      </c>
      <c r="H22">
        <f t="shared" ref="H22:H23" si="6">D22/C22</f>
        <v>5.7133408968761197</v>
      </c>
      <c r="I22">
        <f t="shared" ref="I22:I23" si="7">E22/D22</f>
        <v>13.230176146514193</v>
      </c>
      <c r="J22">
        <f t="shared" ref="J22:J23" si="8">1-(F22/E22)</f>
        <v>0.60909321158317997</v>
      </c>
    </row>
    <row r="23" spans="1:10" x14ac:dyDescent="0.4">
      <c r="A23" s="7" t="s">
        <v>27</v>
      </c>
      <c r="B23">
        <v>176056</v>
      </c>
      <c r="C23">
        <v>18768.581199</v>
      </c>
      <c r="D23">
        <v>94282.137992999997</v>
      </c>
      <c r="E23">
        <v>662266.36</v>
      </c>
      <c r="F23">
        <v>381875.91</v>
      </c>
      <c r="G23">
        <f t="shared" si="5"/>
        <v>0.10660574589335212</v>
      </c>
      <c r="H23">
        <f t="shared" si="6"/>
        <v>5.023402514731556</v>
      </c>
      <c r="I23">
        <f t="shared" si="7"/>
        <v>7.0243035860002472</v>
      </c>
      <c r="J23">
        <f t="shared" si="8"/>
        <v>0.423380178935859</v>
      </c>
    </row>
    <row r="24" spans="1:10" x14ac:dyDescent="0.4">
      <c r="A24" s="7" t="s">
        <v>28</v>
      </c>
      <c r="C24" s="1"/>
      <c r="D24" s="1"/>
      <c r="E24" s="1"/>
      <c r="F24" s="1"/>
      <c r="G24" s="3"/>
    </row>
    <row r="25" spans="1:10" x14ac:dyDescent="0.4">
      <c r="A25" s="5" t="s">
        <v>29</v>
      </c>
      <c r="C25" s="1"/>
      <c r="D25" s="1"/>
      <c r="E25" s="1"/>
      <c r="F25" s="1"/>
      <c r="G25" s="3"/>
    </row>
    <row r="26" spans="1:10" x14ac:dyDescent="0.4">
      <c r="A26" s="5" t="s">
        <v>31</v>
      </c>
      <c r="C26" s="2"/>
      <c r="D26" s="1"/>
      <c r="E26" s="1"/>
      <c r="F26" s="1"/>
      <c r="G26" s="3"/>
    </row>
    <row r="27" spans="1:10" x14ac:dyDescent="0.4">
      <c r="A27" s="7" t="s">
        <v>32</v>
      </c>
      <c r="C27" s="2"/>
      <c r="D27" s="1"/>
      <c r="E27" s="3"/>
      <c r="F27" s="1"/>
      <c r="G27" s="1"/>
    </row>
    <row r="28" spans="1:10" x14ac:dyDescent="0.4">
      <c r="A28" s="7" t="s">
        <v>33</v>
      </c>
      <c r="C28" s="2"/>
      <c r="D28" s="1"/>
      <c r="E28" s="3"/>
      <c r="F28" s="1"/>
      <c r="G28" s="1"/>
    </row>
    <row r="29" spans="1:10" x14ac:dyDescent="0.4">
      <c r="A29" s="7" t="s">
        <v>30</v>
      </c>
      <c r="C29" s="2"/>
      <c r="D29" s="1"/>
      <c r="E29" s="3"/>
    </row>
    <row r="30" spans="1:10" x14ac:dyDescent="0.4">
      <c r="D30" s="1"/>
      <c r="E30" s="3"/>
    </row>
    <row r="31" spans="1:10" x14ac:dyDescent="0.4">
      <c r="D31" s="1"/>
      <c r="E31" s="3"/>
    </row>
    <row r="32" spans="1:10" x14ac:dyDescent="0.4">
      <c r="D32" s="1"/>
      <c r="E32" s="3"/>
    </row>
    <row r="33" spans="4:5" x14ac:dyDescent="0.4">
      <c r="D33" s="1"/>
      <c r="E33" s="3"/>
    </row>
    <row r="34" spans="4:5" x14ac:dyDescent="0.4">
      <c r="D34" s="1"/>
      <c r="E34" s="3"/>
    </row>
    <row r="35" spans="4:5" x14ac:dyDescent="0.4">
      <c r="D35" s="1"/>
      <c r="E35" s="3"/>
    </row>
  </sheetData>
  <mergeCells count="4">
    <mergeCell ref="B1:F1"/>
    <mergeCell ref="G1:J1"/>
    <mergeCell ref="B19:F19"/>
    <mergeCell ref="G19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 Yang</dc:creator>
  <cp:lastModifiedBy>Irvin Yang</cp:lastModifiedBy>
  <dcterms:created xsi:type="dcterms:W3CDTF">2015-06-05T18:17:20Z</dcterms:created>
  <dcterms:modified xsi:type="dcterms:W3CDTF">2024-01-25T22:47:35Z</dcterms:modified>
</cp:coreProperties>
</file>