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SANDAG\Survey_Airport\docs\"/>
    </mc:Choice>
  </mc:AlternateContent>
  <xr:revisionPtr revIDLastSave="0" documentId="13_ncr:1_{392AA049-EFD3-4089-8D14-51B4C6B2BB6A}" xr6:coauthVersionLast="47" xr6:coauthVersionMax="47" xr10:uidLastSave="{00000000-0000-0000-0000-000000000000}"/>
  <bookViews>
    <workbookView xWindow="-120" yWindow="-120" windowWidth="29040" windowHeight="15840" activeTab="1" xr2:uid="{64D2B421-5004-45CF-B31B-2A12FE5EEB6F}"/>
  </bookViews>
  <sheets>
    <sheet name="Questions" sheetId="1" r:id="rId1"/>
    <sheet name="Response Options" sheetId="5" r:id="rId2"/>
    <sheet name="mode" sheetId="4" r:id="rId3"/>
  </sheets>
  <definedNames>
    <definedName name="_xlnm._FilterDatabase" localSheetId="0" hidden="1">Questions!$A$1:$K$107</definedName>
    <definedName name="_xlnm._FilterDatabase" localSheetId="1" hidden="1">'Response Options'!$A$1:$H$956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L3" i="4"/>
  <c r="K4" i="4"/>
  <c r="L4" i="4"/>
  <c r="K5" i="4"/>
  <c r="K36" i="4" s="1" a="1"/>
  <c r="K36" i="4" s="1"/>
  <c r="L5" i="4"/>
  <c r="L36" i="4" s="1" a="1"/>
  <c r="L36" i="4" s="1"/>
  <c r="K6" i="4"/>
  <c r="K37" i="4" s="1" a="1"/>
  <c r="K37" i="4" s="1"/>
  <c r="L6" i="4"/>
  <c r="L37" i="4" s="1" a="1"/>
  <c r="L37" i="4" s="1"/>
  <c r="K7" i="4"/>
  <c r="K38" i="4" s="1" a="1"/>
  <c r="K38" i="4" s="1"/>
  <c r="L7" i="4"/>
  <c r="K8" i="4"/>
  <c r="L8" i="4"/>
  <c r="L39" i="4" s="1" a="1"/>
  <c r="L39" i="4" s="1"/>
  <c r="K9" i="4"/>
  <c r="K40" i="4" s="1" a="1"/>
  <c r="K40" i="4" s="1"/>
  <c r="L9" i="4"/>
  <c r="L40" i="4" s="1" a="1"/>
  <c r="L40" i="4" s="1"/>
  <c r="K10" i="4"/>
  <c r="K41" i="4" s="1" a="1"/>
  <c r="K41" i="4" s="1"/>
  <c r="L10" i="4"/>
  <c r="L41" i="4" s="1" a="1"/>
  <c r="L41" i="4" s="1"/>
  <c r="K11" i="4"/>
  <c r="K42" i="4" s="1" a="1"/>
  <c r="K42" i="4" s="1"/>
  <c r="L11" i="4"/>
  <c r="K12" i="4"/>
  <c r="L12" i="4"/>
  <c r="K13" i="4"/>
  <c r="L13" i="4"/>
  <c r="L44" i="4" s="1" a="1"/>
  <c r="L44" i="4" s="1"/>
  <c r="K14" i="4"/>
  <c r="L14" i="4"/>
  <c r="K15" i="4"/>
  <c r="K46" i="4" s="1" a="1"/>
  <c r="K46" i="4" s="1"/>
  <c r="L15" i="4"/>
  <c r="K16" i="4"/>
  <c r="L16" i="4"/>
  <c r="L17" i="4"/>
  <c r="L18" i="4"/>
  <c r="K24" i="4"/>
  <c r="L24" i="4"/>
  <c r="K25" i="4"/>
  <c r="K26" i="4"/>
  <c r="K57" i="4" s="1" a="1"/>
  <c r="K57" i="4" s="1"/>
  <c r="L26" i="4"/>
  <c r="K27" i="4"/>
  <c r="K28" i="4"/>
  <c r="K59" i="4" s="1" a="1"/>
  <c r="K59" i="4" s="1"/>
  <c r="K29" i="4"/>
  <c r="K60" i="4" s="1" a="1"/>
  <c r="K60" i="4" s="1"/>
  <c r="K30" i="4"/>
  <c r="K61" i="4" s="1" a="1"/>
  <c r="K61" i="4" s="1"/>
  <c r="L30" i="4"/>
  <c r="L61" i="4" s="1" a="1"/>
  <c r="L61" i="4" s="1"/>
  <c r="K31" i="4"/>
  <c r="K62" i="4" s="1" a="1"/>
  <c r="K62" i="4" s="1"/>
  <c r="L31" i="4"/>
  <c r="L62" i="4" s="1" a="1"/>
  <c r="L62" i="4" s="1"/>
  <c r="E34" i="4" a="1"/>
  <c r="E34" i="4" s="1"/>
  <c r="F34" i="4" a="1"/>
  <c r="F34" i="4" s="1"/>
  <c r="G34" i="4" a="1"/>
  <c r="G34" i="4" s="1"/>
  <c r="H34" i="4" a="1"/>
  <c r="H34" i="4" s="1"/>
  <c r="I34" i="4" a="1"/>
  <c r="I34" i="4"/>
  <c r="J34" i="4" a="1"/>
  <c r="J34" i="4" s="1"/>
  <c r="K34" i="4" a="1"/>
  <c r="K34" i="4" s="1"/>
  <c r="L34" i="4" a="1"/>
  <c r="L34" i="4" s="1"/>
  <c r="E35" i="4" a="1"/>
  <c r="E35" i="4"/>
  <c r="F35" i="4" a="1"/>
  <c r="F35" i="4"/>
  <c r="G35" i="4" a="1"/>
  <c r="G35" i="4"/>
  <c r="H35" i="4" a="1"/>
  <c r="H35" i="4"/>
  <c r="I35" i="4" a="1"/>
  <c r="I35" i="4"/>
  <c r="J35" i="4" a="1"/>
  <c r="J35" i="4"/>
  <c r="K35" i="4" a="1"/>
  <c r="K35" i="4" s="1"/>
  <c r="L35" i="4" a="1"/>
  <c r="L35" i="4" s="1"/>
  <c r="E36" i="4" a="1"/>
  <c r="E36" i="4" s="1"/>
  <c r="F36" i="4" a="1"/>
  <c r="F36" i="4" s="1"/>
  <c r="G36" i="4" a="1"/>
  <c r="G36" i="4"/>
  <c r="H36" i="4" a="1"/>
  <c r="H36" i="4" s="1"/>
  <c r="I36" i="4" a="1"/>
  <c r="I36" i="4" s="1"/>
  <c r="J36" i="4" a="1"/>
  <c r="J36" i="4"/>
  <c r="E37" i="4" a="1"/>
  <c r="E37" i="4"/>
  <c r="F37" i="4" a="1"/>
  <c r="F37" i="4"/>
  <c r="G37" i="4" a="1"/>
  <c r="G37" i="4"/>
  <c r="H37" i="4" a="1"/>
  <c r="H37" i="4"/>
  <c r="I37" i="4" a="1"/>
  <c r="I37" i="4" s="1"/>
  <c r="J37" i="4" a="1"/>
  <c r="J37" i="4" s="1"/>
  <c r="E38" i="4" a="1"/>
  <c r="E38" i="4"/>
  <c r="F38" i="4" a="1"/>
  <c r="F38" i="4" s="1"/>
  <c r="G38" i="4" a="1"/>
  <c r="G38" i="4" s="1"/>
  <c r="H38" i="4" a="1"/>
  <c r="H38" i="4"/>
  <c r="I38" i="4" a="1"/>
  <c r="I38" i="4"/>
  <c r="J38" i="4" a="1"/>
  <c r="J38" i="4"/>
  <c r="L38" i="4" a="1"/>
  <c r="L38" i="4" s="1"/>
  <c r="E39" i="4" a="1"/>
  <c r="E39" i="4"/>
  <c r="F39" i="4" a="1"/>
  <c r="F39" i="4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E40" i="4" a="1"/>
  <c r="E40" i="4" s="1"/>
  <c r="F40" i="4" a="1"/>
  <c r="F40" i="4"/>
  <c r="G40" i="4" a="1"/>
  <c r="G40" i="4"/>
  <c r="H40" i="4" a="1"/>
  <c r="H40" i="4"/>
  <c r="I40" i="4" a="1"/>
  <c r="I40" i="4"/>
  <c r="J40" i="4" a="1"/>
  <c r="J40" i="4"/>
  <c r="E41" i="4" a="1"/>
  <c r="E41" i="4" s="1"/>
  <c r="F41" i="4" a="1"/>
  <c r="F41" i="4" s="1"/>
  <c r="G41" i="4" a="1"/>
  <c r="G41" i="4" s="1"/>
  <c r="H41" i="4" a="1"/>
  <c r="H41" i="4" s="1"/>
  <c r="I41" i="4" a="1"/>
  <c r="I41" i="4"/>
  <c r="J41" i="4" a="1"/>
  <c r="J41" i="4" s="1"/>
  <c r="E42" i="4" a="1"/>
  <c r="E42" i="4"/>
  <c r="F42" i="4" a="1"/>
  <c r="F42" i="4"/>
  <c r="G42" i="4" a="1"/>
  <c r="G42" i="4"/>
  <c r="H42" i="4" a="1"/>
  <c r="H42" i="4"/>
  <c r="I42" i="4" a="1"/>
  <c r="I42" i="4"/>
  <c r="J42" i="4" a="1"/>
  <c r="J42" i="4"/>
  <c r="L42" i="4" a="1"/>
  <c r="L42" i="4" s="1"/>
  <c r="E43" i="4" a="1"/>
  <c r="E43" i="4" s="1"/>
  <c r="F43" i="4" a="1"/>
  <c r="F43" i="4" s="1"/>
  <c r="G43" i="4" a="1"/>
  <c r="G43" i="4"/>
  <c r="H43" i="4" a="1"/>
  <c r="H43" i="4" s="1"/>
  <c r="I43" i="4" a="1"/>
  <c r="I43" i="4" s="1"/>
  <c r="J43" i="4" a="1"/>
  <c r="J43" i="4"/>
  <c r="K43" i="4" a="1"/>
  <c r="K43" i="4" s="1"/>
  <c r="L43" i="4" a="1"/>
  <c r="L43" i="4" s="1"/>
  <c r="E44" i="4" a="1"/>
  <c r="E44" i="4"/>
  <c r="F44" i="4" a="1"/>
  <c r="F44" i="4"/>
  <c r="G44" i="4" a="1"/>
  <c r="G44" i="4"/>
  <c r="H44" i="4" a="1"/>
  <c r="H44" i="4"/>
  <c r="I44" i="4" a="1"/>
  <c r="I44" i="4" s="1"/>
  <c r="J44" i="4" a="1"/>
  <c r="J44" i="4" s="1"/>
  <c r="K44" i="4" a="1"/>
  <c r="K44" i="4" s="1"/>
  <c r="E45" i="4" a="1"/>
  <c r="E45" i="4"/>
  <c r="F45" i="4" a="1"/>
  <c r="F45" i="4" s="1"/>
  <c r="G45" i="4" a="1"/>
  <c r="G45" i="4" s="1"/>
  <c r="H45" i="4" a="1"/>
  <c r="H45" i="4"/>
  <c r="I45" i="4" a="1"/>
  <c r="I45" i="4"/>
  <c r="J45" i="4" a="1"/>
  <c r="J45" i="4"/>
  <c r="K45" i="4" a="1"/>
  <c r="K45" i="4" s="1"/>
  <c r="L45" i="4" a="1"/>
  <c r="L45" i="4"/>
  <c r="E46" i="4" a="1"/>
  <c r="E46" i="4"/>
  <c r="F46" i="4" a="1"/>
  <c r="F46" i="4"/>
  <c r="G46" i="4" a="1"/>
  <c r="G46" i="4" s="1"/>
  <c r="H46" i="4" a="1"/>
  <c r="H46" i="4"/>
  <c r="I46" i="4" a="1"/>
  <c r="I46" i="4" s="1"/>
  <c r="J46" i="4" a="1"/>
  <c r="J46" i="4" s="1"/>
  <c r="L46" i="4" a="1"/>
  <c r="L46" i="4" s="1"/>
  <c r="E47" i="4" a="1"/>
  <c r="E47" i="4" s="1"/>
  <c r="F47" i="4" a="1"/>
  <c r="F47" i="4"/>
  <c r="G47" i="4" a="1"/>
  <c r="G47" i="4"/>
  <c r="H47" i="4" a="1"/>
  <c r="H47" i="4"/>
  <c r="I47" i="4" a="1"/>
  <c r="I47" i="4"/>
  <c r="J47" i="4" a="1"/>
  <c r="J47" i="4"/>
  <c r="K47" i="4" a="1"/>
  <c r="K47" i="4"/>
  <c r="L47" i="4" a="1"/>
  <c r="L47" i="4"/>
  <c r="E48" i="4" a="1"/>
  <c r="E48" i="4" s="1"/>
  <c r="F48" i="4" a="1"/>
  <c r="F48" i="4" s="1"/>
  <c r="G48" i="4" a="1"/>
  <c r="G48" i="4" s="1"/>
  <c r="H48" i="4" a="1"/>
  <c r="H48" i="4" s="1"/>
  <c r="I48" i="4" a="1"/>
  <c r="I48" i="4"/>
  <c r="J48" i="4" a="1"/>
  <c r="J48" i="4" s="1"/>
  <c r="K48" i="4" a="1"/>
  <c r="K48" i="4" s="1"/>
  <c r="L48" i="4" a="1"/>
  <c r="L48" i="4" s="1"/>
  <c r="E49" i="4" a="1"/>
  <c r="E49" i="4"/>
  <c r="F49" i="4" a="1"/>
  <c r="F49" i="4"/>
  <c r="G49" i="4" a="1"/>
  <c r="G49" i="4"/>
  <c r="H49" i="4" a="1"/>
  <c r="H49" i="4"/>
  <c r="I49" i="4" a="1"/>
  <c r="I49" i="4"/>
  <c r="J49" i="4" a="1"/>
  <c r="J49" i="4"/>
  <c r="K49" i="4" a="1"/>
  <c r="K49" i="4" s="1"/>
  <c r="L49" i="4" a="1"/>
  <c r="L49" i="4" s="1"/>
  <c r="E50" i="4" a="1"/>
  <c r="E50" i="4" s="1"/>
  <c r="F50" i="4" a="1"/>
  <c r="F50" i="4" s="1"/>
  <c r="G50" i="4" a="1"/>
  <c r="G50" i="4"/>
  <c r="H50" i="4" a="1"/>
  <c r="H50" i="4" s="1"/>
  <c r="I50" i="4" a="1"/>
  <c r="I50" i="4" s="1"/>
  <c r="J50" i="4" a="1"/>
  <c r="J50" i="4"/>
  <c r="K50" i="4" a="1"/>
  <c r="K50" i="4"/>
  <c r="L50" i="4" a="1"/>
  <c r="L50" i="4" s="1"/>
  <c r="E51" i="4" a="1"/>
  <c r="E51" i="4"/>
  <c r="F51" i="4" a="1"/>
  <c r="F51" i="4"/>
  <c r="G51" i="4" a="1"/>
  <c r="G51" i="4"/>
  <c r="H51" i="4" a="1"/>
  <c r="H51" i="4"/>
  <c r="I51" i="4" a="1"/>
  <c r="I51" i="4" s="1"/>
  <c r="J51" i="4" a="1"/>
  <c r="J51" i="4"/>
  <c r="K51" i="4" a="1"/>
  <c r="K51" i="4" s="1"/>
  <c r="L51" i="4" a="1"/>
  <c r="L51" i="4" s="1"/>
  <c r="E52" i="4" a="1"/>
  <c r="E52" i="4"/>
  <c r="F52" i="4" a="1"/>
  <c r="F52" i="4" s="1"/>
  <c r="G52" i="4" a="1"/>
  <c r="G52" i="4" s="1"/>
  <c r="H52" i="4" a="1"/>
  <c r="H52" i="4"/>
  <c r="I52" i="4" a="1"/>
  <c r="I52" i="4"/>
  <c r="J52" i="4" a="1"/>
  <c r="J52" i="4"/>
  <c r="K52" i="4" a="1"/>
  <c r="K52" i="4" s="1"/>
  <c r="L52" i="4" a="1"/>
  <c r="L52" i="4"/>
  <c r="E53" i="4" a="1"/>
  <c r="E53" i="4"/>
  <c r="F53" i="4" a="1"/>
  <c r="F53" i="4"/>
  <c r="G53" i="4" a="1"/>
  <c r="G53" i="4" s="1"/>
  <c r="H53" i="4" a="1"/>
  <c r="H53" i="4"/>
  <c r="I53" i="4" a="1"/>
  <c r="I53" i="4" s="1"/>
  <c r="J53" i="4" a="1"/>
  <c r="J53" i="4" s="1"/>
  <c r="K53" i="4" a="1"/>
  <c r="K53" i="4"/>
  <c r="L53" i="4" a="1"/>
  <c r="L53" i="4" s="1"/>
  <c r="E54" i="4" a="1"/>
  <c r="E54" i="4" s="1"/>
  <c r="F54" i="4" a="1"/>
  <c r="F54" i="4"/>
  <c r="G54" i="4" a="1"/>
  <c r="G54" i="4"/>
  <c r="H54" i="4" a="1"/>
  <c r="H54" i="4"/>
  <c r="I54" i="4" a="1"/>
  <c r="I54" i="4"/>
  <c r="J54" i="4" a="1"/>
  <c r="J54" i="4"/>
  <c r="K54" i="4" a="1"/>
  <c r="K54" i="4"/>
  <c r="L54" i="4" a="1"/>
  <c r="L54" i="4" s="1"/>
  <c r="E55" i="4" a="1"/>
  <c r="E55" i="4" s="1"/>
  <c r="F55" i="4" a="1"/>
  <c r="F55" i="4"/>
  <c r="G55" i="4" a="1"/>
  <c r="G55" i="4" s="1"/>
  <c r="H55" i="4" a="1"/>
  <c r="H55" i="4" s="1"/>
  <c r="I55" i="4" a="1"/>
  <c r="I55" i="4"/>
  <c r="J55" i="4" a="1"/>
  <c r="J55" i="4" s="1"/>
  <c r="K55" i="4" a="1"/>
  <c r="K55" i="4" s="1"/>
  <c r="L55" i="4" a="1"/>
  <c r="L55" i="4" s="1"/>
  <c r="E56" i="4" a="1"/>
  <c r="E56" i="4"/>
  <c r="F56" i="4" a="1"/>
  <c r="F56" i="4"/>
  <c r="G56" i="4" a="1"/>
  <c r="G56" i="4"/>
  <c r="H56" i="4" a="1"/>
  <c r="H56" i="4"/>
  <c r="I56" i="4" a="1"/>
  <c r="I56" i="4"/>
  <c r="J56" i="4" a="1"/>
  <c r="J56" i="4"/>
  <c r="K56" i="4" a="1"/>
  <c r="K56" i="4" s="1"/>
  <c r="L56" i="4" a="1"/>
  <c r="L56" i="4"/>
  <c r="E57" i="4" a="1"/>
  <c r="E57" i="4" s="1"/>
  <c r="F57" i="4" a="1"/>
  <c r="F57" i="4" s="1"/>
  <c r="G57" i="4" a="1"/>
  <c r="G57" i="4"/>
  <c r="H57" i="4" a="1"/>
  <c r="H57" i="4" s="1"/>
  <c r="I57" i="4" a="1"/>
  <c r="I57" i="4" s="1"/>
  <c r="J57" i="4" a="1"/>
  <c r="J57" i="4"/>
  <c r="L57" i="4" a="1"/>
  <c r="L57" i="4"/>
  <c r="E58" i="4" a="1"/>
  <c r="E58" i="4"/>
  <c r="F58" i="4" a="1"/>
  <c r="F58" i="4"/>
  <c r="G58" i="4" a="1"/>
  <c r="G58" i="4"/>
  <c r="H58" i="4" a="1"/>
  <c r="H58" i="4"/>
  <c r="I58" i="4" a="1"/>
  <c r="I58" i="4" s="1"/>
  <c r="J58" i="4" a="1"/>
  <c r="J58" i="4"/>
  <c r="K58" i="4" a="1"/>
  <c r="K58" i="4" s="1"/>
  <c r="L58" i="4" a="1"/>
  <c r="L58" i="4" s="1"/>
  <c r="E59" i="4" a="1"/>
  <c r="E59" i="4"/>
  <c r="F59" i="4" a="1"/>
  <c r="F59" i="4" s="1"/>
  <c r="G59" i="4" a="1"/>
  <c r="G59" i="4" s="1"/>
  <c r="H59" i="4" a="1"/>
  <c r="H59" i="4"/>
  <c r="I59" i="4" a="1"/>
  <c r="I59" i="4"/>
  <c r="J59" i="4" a="1"/>
  <c r="J59" i="4"/>
  <c r="L59" i="4" a="1"/>
  <c r="L59" i="4"/>
  <c r="E60" i="4" a="1"/>
  <c r="E60" i="4"/>
  <c r="F60" i="4" a="1"/>
  <c r="F60" i="4"/>
  <c r="G60" i="4" a="1"/>
  <c r="G60" i="4" s="1"/>
  <c r="H60" i="4" a="1"/>
  <c r="H60" i="4"/>
  <c r="I60" i="4" a="1"/>
  <c r="I60" i="4" s="1"/>
  <c r="J60" i="4" a="1"/>
  <c r="J60" i="4" s="1"/>
  <c r="L60" i="4" a="1"/>
  <c r="L60" i="4" s="1"/>
  <c r="E61" i="4" a="1"/>
  <c r="E61" i="4" s="1"/>
  <c r="F61" i="4" a="1"/>
  <c r="F61" i="4"/>
  <c r="G61" i="4" a="1"/>
  <c r="G61" i="4"/>
  <c r="H61" i="4" a="1"/>
  <c r="H61" i="4"/>
  <c r="I61" i="4" a="1"/>
  <c r="I61" i="4"/>
  <c r="J61" i="4" a="1"/>
  <c r="J61" i="4"/>
  <c r="E62" i="4" a="1"/>
  <c r="E62" i="4" s="1"/>
  <c r="F62" i="4" a="1"/>
  <c r="F62" i="4"/>
  <c r="G62" i="4" a="1"/>
  <c r="G62" i="4" s="1"/>
  <c r="H62" i="4" a="1"/>
  <c r="H62" i="4" s="1"/>
  <c r="I62" i="4" a="1"/>
  <c r="I62" i="4"/>
  <c r="J62" i="4" a="1"/>
  <c r="J62" i="4" s="1"/>
  <c r="D35" i="4" a="1"/>
  <c r="D35" i="4" s="1"/>
  <c r="D36" i="4" a="1"/>
  <c r="D36" i="4"/>
  <c r="D37" i="4" a="1"/>
  <c r="D37" i="4"/>
  <c r="D38" i="4" a="1"/>
  <c r="D38" i="4" s="1"/>
  <c r="D39" i="4" a="1"/>
  <c r="D39" i="4" s="1"/>
  <c r="D40" i="4" a="1"/>
  <c r="D40" i="4" s="1"/>
  <c r="D41" i="4" a="1"/>
  <c r="D41" i="4"/>
  <c r="D42" i="4" a="1"/>
  <c r="D42" i="4"/>
  <c r="D43" i="4" a="1"/>
  <c r="D43" i="4" s="1"/>
  <c r="D44" i="4" a="1"/>
  <c r="D44" i="4"/>
  <c r="D45" i="4" a="1"/>
  <c r="D45" i="4"/>
  <c r="D46" i="4" a="1"/>
  <c r="D46" i="4"/>
  <c r="D47" i="4" a="1"/>
  <c r="D47" i="4"/>
  <c r="D48" i="4" a="1"/>
  <c r="D48" i="4"/>
  <c r="D49" i="4" a="1"/>
  <c r="D49" i="4" s="1"/>
  <c r="D50" i="4" a="1"/>
  <c r="D50" i="4"/>
  <c r="D51" i="4" a="1"/>
  <c r="D51" i="4"/>
  <c r="D52" i="4" a="1"/>
  <c r="D52" i="4" s="1"/>
  <c r="D53" i="4" a="1"/>
  <c r="D53" i="4" s="1"/>
  <c r="D54" i="4" a="1"/>
  <c r="D54" i="4"/>
  <c r="D55" i="4" a="1"/>
  <c r="D55" i="4"/>
  <c r="D56" i="4" a="1"/>
  <c r="D56" i="4"/>
  <c r="D57" i="4" a="1"/>
  <c r="D57" i="4" s="1"/>
  <c r="D58" i="4" a="1"/>
  <c r="D58" i="4"/>
  <c r="D59" i="4" a="1"/>
  <c r="D59" i="4"/>
  <c r="D60" i="4" a="1"/>
  <c r="D60" i="4"/>
  <c r="D61" i="4" a="1"/>
  <c r="D61" i="4"/>
  <c r="D62" i="4" a="1"/>
  <c r="D62" i="4"/>
  <c r="D34" i="4" a="1"/>
  <c r="D34" i="4" s="1"/>
  <c r="B35" i="4"/>
  <c r="B36" i="4" s="1"/>
  <c r="B37" i="4" s="1"/>
  <c r="B20" i="4"/>
  <c r="B21" i="4" s="1"/>
  <c r="B22" i="4" s="1"/>
  <c r="B23" i="4" s="1"/>
  <c r="F7" i="4"/>
  <c r="G7" i="4"/>
  <c r="H7" i="4"/>
  <c r="I7" i="4"/>
  <c r="J7" i="4" s="1"/>
  <c r="G4" i="4"/>
  <c r="H4" i="4"/>
  <c r="I4" i="4"/>
  <c r="J4" i="4"/>
  <c r="G5" i="4"/>
  <c r="H5" i="4"/>
  <c r="I5" i="4"/>
  <c r="J5" i="4"/>
  <c r="G6" i="4"/>
  <c r="H6" i="4"/>
  <c r="I6" i="4"/>
  <c r="J6" i="4" s="1"/>
  <c r="G8" i="4"/>
  <c r="H8" i="4"/>
  <c r="I8" i="4"/>
  <c r="J8" i="4" s="1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 s="1"/>
  <c r="G13" i="4"/>
  <c r="H13" i="4"/>
  <c r="I13" i="4"/>
  <c r="J13" i="4" s="1"/>
  <c r="G14" i="4"/>
  <c r="H14" i="4"/>
  <c r="I14" i="4"/>
  <c r="J14" i="4" s="1"/>
  <c r="G15" i="4"/>
  <c r="H15" i="4"/>
  <c r="I15" i="4"/>
  <c r="J15" i="4" s="1"/>
  <c r="G16" i="4"/>
  <c r="H16" i="4"/>
  <c r="I16" i="4"/>
  <c r="J16" i="4"/>
  <c r="G17" i="4"/>
  <c r="H17" i="4"/>
  <c r="I17" i="4"/>
  <c r="J17" i="4" s="1"/>
  <c r="G18" i="4"/>
  <c r="H18" i="4"/>
  <c r="I18" i="4"/>
  <c r="J18" i="4"/>
  <c r="G24" i="4"/>
  <c r="H24" i="4"/>
  <c r="I24" i="4"/>
  <c r="J24" i="4" s="1"/>
  <c r="G25" i="4"/>
  <c r="H25" i="4"/>
  <c r="I25" i="4"/>
  <c r="J25" i="4" s="1"/>
  <c r="G26" i="4"/>
  <c r="H26" i="4"/>
  <c r="I26" i="4"/>
  <c r="J26" i="4" s="1"/>
  <c r="G27" i="4"/>
  <c r="H27" i="4"/>
  <c r="I27" i="4"/>
  <c r="J27" i="4" s="1"/>
  <c r="G28" i="4"/>
  <c r="H28" i="4"/>
  <c r="I28" i="4"/>
  <c r="J28" i="4" s="1"/>
  <c r="G29" i="4"/>
  <c r="H29" i="4"/>
  <c r="I29" i="4"/>
  <c r="J29" i="4"/>
  <c r="G30" i="4"/>
  <c r="H30" i="4"/>
  <c r="I30" i="4"/>
  <c r="J30" i="4"/>
  <c r="G31" i="4"/>
  <c r="H31" i="4"/>
  <c r="I31" i="4"/>
  <c r="J31" i="4" s="1"/>
  <c r="F4" i="4"/>
  <c r="F5" i="4"/>
  <c r="F6" i="4"/>
  <c r="F8" i="4"/>
  <c r="F9" i="4"/>
  <c r="F10" i="4"/>
  <c r="F11" i="4"/>
  <c r="F12" i="4"/>
  <c r="F13" i="4"/>
  <c r="F14" i="4"/>
  <c r="F15" i="4"/>
  <c r="F16" i="4"/>
  <c r="F17" i="4"/>
  <c r="F18" i="4"/>
  <c r="F24" i="4"/>
  <c r="F25" i="4"/>
  <c r="F26" i="4"/>
  <c r="F27" i="4"/>
  <c r="F28" i="4"/>
  <c r="F29" i="4"/>
  <c r="F30" i="4"/>
  <c r="F31" i="4"/>
  <c r="B4" i="4"/>
  <c r="B5" i="4" s="1"/>
  <c r="B6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I3" i="4"/>
  <c r="J3" i="4" s="1"/>
  <c r="H3" i="4"/>
  <c r="G3" i="4"/>
  <c r="F3" i="4"/>
  <c r="B39" i="4" l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38" i="4"/>
  <c r="B24" i="4"/>
  <c r="B25" i="4" s="1"/>
  <c r="B26" i="4" s="1"/>
  <c r="B27" i="4" s="1"/>
  <c r="B28" i="4" s="1"/>
  <c r="B29" i="4" s="1"/>
  <c r="B30" i="4" s="1"/>
  <c r="B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<sst xmlns="http://schemas.openxmlformats.org/spreadsheetml/2006/main" count="3286" uniqueCount="965">
  <si>
    <t>Market segment</t>
  </si>
  <si>
    <t>Question category</t>
  </si>
  <si>
    <t>Variable name</t>
  </si>
  <si>
    <t>Question number</t>
  </si>
  <si>
    <t>Note</t>
  </si>
  <si>
    <t>Variable definition</t>
  </si>
  <si>
    <t>Departing passenger</t>
  </si>
  <si>
    <t>Arriving passenger</t>
  </si>
  <si>
    <t>Employee</t>
  </si>
  <si>
    <t>All</t>
  </si>
  <si>
    <t>Admin</t>
  </si>
  <si>
    <t>interview_location</t>
  </si>
  <si>
    <t>interviewer completes</t>
  </si>
  <si>
    <t>Location where respondent was intercepted.</t>
  </si>
  <si>
    <t>Segmentation</t>
  </si>
  <si>
    <t>inbound_or_outbound</t>
  </si>
  <si>
    <t>calculated variable based on interview location</t>
  </si>
  <si>
    <t>Whether the trip is inbound to the airport or outbound from the airport.</t>
  </si>
  <si>
    <t>market_segment</t>
  </si>
  <si>
    <t>Are you a passenger or do you work here?</t>
  </si>
  <si>
    <t>Type of respondent, passenger or employee</t>
  </si>
  <si>
    <t>How is this asked (question is in the notes column)? Just casually? Passenger sounds odd - maybe are you flying today</t>
  </si>
  <si>
    <t>Qualification</t>
  </si>
  <si>
    <t>is_qualified_age</t>
  </si>
  <si>
    <t>Whether the respondent is of a qualified age to participate in the survey.</t>
  </si>
  <si>
    <t>Are you 18 or older?</t>
  </si>
  <si>
    <t>is_qualified _not_connecting</t>
  </si>
  <si>
    <t>Whether the respondent is traveling to/from the airport by ground and therefore qualified to participate in the survey.</t>
  </si>
  <si>
    <t>Are you a connecting passenger?</t>
  </si>
  <si>
    <t>N/A</t>
  </si>
  <si>
    <t>resident_visitor_general</t>
  </si>
  <si>
    <t>Whether a resident or a visitor of the airport service area.</t>
  </si>
  <si>
    <t>Are you flying home or do you live here?</t>
  </si>
  <si>
    <t>Are you visiting or do you live here?</t>
  </si>
  <si>
    <t>resident_visitor_followup</t>
  </si>
  <si>
    <t xml:space="preserve">[if resident_visitor_general equals neither] Were you visiting this area? </t>
  </si>
  <si>
    <t>resident_visitor</t>
  </si>
  <si>
    <t>Whether respondent resides in the airport service area most of the year.</t>
  </si>
  <si>
    <t xml:space="preserve">Where do you live most of the year? </t>
  </si>
  <si>
    <t>country_of_residence</t>
  </si>
  <si>
    <t>Country of residence for international vistors.</t>
  </si>
  <si>
    <t>[if resident_visitor equals none of the above] In which country  do you live most of the year?</t>
  </si>
  <si>
    <t>state_of_residence</t>
  </si>
  <si>
    <t>State of residence for US residents.</t>
  </si>
  <si>
    <t>[If resident_visitor equals other US ] In which state do you live most of the year?</t>
  </si>
  <si>
    <t>Passenger</t>
  </si>
  <si>
    <t>Flight</t>
  </si>
  <si>
    <t>next_flight_destination</t>
  </si>
  <si>
    <t>Destination of the flight for departing passengers.</t>
  </si>
  <si>
    <t>Where are you flying?</t>
  </si>
  <si>
    <t>are these cities, airport codes, other?</t>
  </si>
  <si>
    <t>previous_flight_origin</t>
  </si>
  <si>
    <t>Origin of the flight for arriving passengers.</t>
  </si>
  <si>
    <t>Where did you fly from?</t>
  </si>
  <si>
    <t>suggest - "fly in from"</t>
  </si>
  <si>
    <t>airline</t>
  </si>
  <si>
    <t>Airline of the respondent's flight.</t>
  </si>
  <si>
    <t>Which airline are you taking?</t>
  </si>
  <si>
    <t>Which airline did you take?</t>
  </si>
  <si>
    <t>flight_number</t>
  </si>
  <si>
    <t>Flight number of the respondent's flight.</t>
  </si>
  <si>
    <t>What is your flight number?</t>
  </si>
  <si>
    <t>What was your flight number?</t>
  </si>
  <si>
    <t>is_final_destination</t>
  </si>
  <si>
    <t>Whether respondent's next destination is their final destination.</t>
  </si>
  <si>
    <t xml:space="preserve">Is that your final destination?  </t>
  </si>
  <si>
    <t>final_flight_destination</t>
  </si>
  <si>
    <t>Final destination of the flight for departing passengers.</t>
  </si>
  <si>
    <t>[if is_final_destination equals false] What is your final destination?</t>
  </si>
  <si>
    <t>flight_departure_time</t>
  </si>
  <si>
    <t>Time of flight departure.</t>
  </si>
  <si>
    <t>When is your flight?</t>
  </si>
  <si>
    <t>flight_arrival_time</t>
  </si>
  <si>
    <t>Time of flight arrival.</t>
  </si>
  <si>
    <t>When did you arrive?</t>
  </si>
  <si>
    <t>is_original_origin</t>
  </si>
  <si>
    <t>Whether respondent used a connecting flight.</t>
  </si>
  <si>
    <t>[is_original_origin] Was that a connecting flight?</t>
  </si>
  <si>
    <t>original_flight_origin</t>
  </si>
  <si>
    <t>Original origin for arriving passengers.</t>
  </si>
  <si>
    <t xml:space="preserve"> [if yes] From where was your first flight?</t>
  </si>
  <si>
    <t>flight_purpose</t>
  </si>
  <si>
    <t>Purpose of the respondent's flight.</t>
  </si>
  <si>
    <t>[resident] What is the purpose of your trip to [final destination]? [visitor] What was the purpose of your visit to the region?</t>
  </si>
  <si>
    <t>[resident] What was the purpose of your trip? [visitor] What is the purpose of your trip?</t>
  </si>
  <si>
    <t>convention_center</t>
  </si>
  <si>
    <t>Whether visitor went/going to convention center.</t>
  </si>
  <si>
    <t xml:space="preserve">[visitor] Did you go to the convention center as part of this visit? </t>
  </si>
  <si>
    <t>[visitor] Are you going to the convention center as part of this visit?</t>
  </si>
  <si>
    <t>Ask SANDAG - Only convention center or any conference activity?</t>
  </si>
  <si>
    <t>convention_center_activity</t>
  </si>
  <si>
    <t>Type of activity that the respondent conducted at the convention center.</t>
  </si>
  <si>
    <t>[if convention_center equals true] Why did you go to the convention center?</t>
  </si>
  <si>
    <t>[if convention_center equals true] Why are you going to the convention center?</t>
  </si>
  <si>
    <t>checked_bags</t>
  </si>
  <si>
    <t>Number of checked bags.</t>
  </si>
  <si>
    <t>How many bags did [you/your travel party] check?</t>
  </si>
  <si>
    <t>carryon_bags</t>
  </si>
  <si>
    <t>Number of carry-on bags.</t>
  </si>
  <si>
    <t>How many carry-on bags [do you/does your travel party] have?</t>
  </si>
  <si>
    <t>nights_away</t>
  </si>
  <si>
    <t>Number of nights the departing air passengers will be away.</t>
  </si>
  <si>
    <t>[resident] How many nights will you be away?</t>
  </si>
  <si>
    <t>[resident] How many nights were you away?</t>
  </si>
  <si>
    <t>nights_visited</t>
  </si>
  <si>
    <t>Number of nights the arriving air passengers will be in the San Diego Region.</t>
  </si>
  <si>
    <t>[visitor] How many nights was this visit?</t>
  </si>
  <si>
    <t>[visitor] How many nights will you be here?</t>
  </si>
  <si>
    <t>party_size_flight</t>
  </si>
  <si>
    <t>Size of the party flying with the respondent (count includes the respondent).</t>
  </si>
  <si>
    <t>How many people are flying with you today?</t>
  </si>
  <si>
    <t>How many people were flying with you today?</t>
  </si>
  <si>
    <t>party_size_ground_access_same</t>
  </si>
  <si>
    <t>Whether flying party all traveled to airport together</t>
  </si>
  <si>
    <t>Did your travel party all travel  to the airport together?</t>
  </si>
  <si>
    <t>Are you all leaving the airport together and going to the same place?</t>
  </si>
  <si>
    <t>party_size_ground_access</t>
  </si>
  <si>
    <t>[if no:] Size of ground access travel party</t>
  </si>
  <si>
    <t>How many of your flying travel party traveled to the airport with you?</t>
  </si>
  <si>
    <t>How many of your flying travel party are going with you?</t>
  </si>
  <si>
    <t>party_includes_child_aged00to02</t>
  </si>
  <si>
    <t>True if the traveling party includes a child aged zero to two.</t>
  </si>
  <si>
    <t>Does the group that traveled to the airport with you include any of the following persons?</t>
  </si>
  <si>
    <t>Does the group you are traveling with now include any of the following persons?</t>
  </si>
  <si>
    <t>party_includes_child_aged03to09</t>
  </si>
  <si>
    <t>True if the traveling party includes a child aged three to nine.</t>
  </si>
  <si>
    <t>party_includes_child_aged10to12</t>
  </si>
  <si>
    <t>True if the traveling party includes a child aged ten to twelve.</t>
  </si>
  <si>
    <t>party_includes_child_aged13to17</t>
  </si>
  <si>
    <t>True if the traveling party includes a child aged thirteen to seventeen.</t>
  </si>
  <si>
    <t>party_includes_coworker</t>
  </si>
  <si>
    <t>True if the traveling party includes a coworker.</t>
  </si>
  <si>
    <t>party_includes_friend_relative</t>
  </si>
  <si>
    <t>True if the traveling party includes a friend or relative.</t>
  </si>
  <si>
    <t xml:space="preserve">Employment </t>
  </si>
  <si>
    <t>shift_start_location</t>
  </si>
  <si>
    <t>Longitude and latitude of building where respondent starts their shift.</t>
  </si>
  <si>
    <t>Where did today's shift  start? Please move the red marker to the location where you started your shift.</t>
  </si>
  <si>
    <t>shift_start_airport_building</t>
  </si>
  <si>
    <t>Name of building where respondent starts their shift.</t>
  </si>
  <si>
    <t>or select the building from the list below.</t>
  </si>
  <si>
    <t>employer</t>
  </si>
  <si>
    <t>Name of  respondent's employer.</t>
  </si>
  <si>
    <t>Who is your employer at the airport?</t>
  </si>
  <si>
    <t>occupation</t>
  </si>
  <si>
    <t>Respondent's occupation.</t>
  </si>
  <si>
    <t>What best describes your job at the airport?</t>
  </si>
  <si>
    <t>number_hours_worked</t>
  </si>
  <si>
    <t>Number of hours respondent worked in the past 7 days.</t>
  </si>
  <si>
    <t>How many hours did you work for [employer] in the past 7 days?</t>
  </si>
  <si>
    <t>number_commute_days</t>
  </si>
  <si>
    <t>Number of days respondent commuted to the airport in the past 7 days.</t>
  </si>
  <si>
    <t>How many days did you commute to/from SDIA in the past 7 days? (0 to 7)</t>
  </si>
  <si>
    <t>shift_start_time</t>
  </si>
  <si>
    <t>Time respondent's shift's starts.</t>
  </si>
  <si>
    <t>When did today's shift start?</t>
  </si>
  <si>
    <t>shift_end_time</t>
  </si>
  <si>
    <t>Time respondent's shift's ends.</t>
  </si>
  <si>
    <t>When will today's shift end?</t>
  </si>
  <si>
    <t>Commute modes</t>
  </si>
  <si>
    <t>reverse_commute_mode</t>
  </si>
  <si>
    <t>Reverse commute mode.</t>
  </si>
  <si>
    <t xml:space="preserve">Which mode will you use at the end of your shift? </t>
  </si>
  <si>
    <t>past_commute_modes</t>
  </si>
  <si>
    <t>Modes used to commute to SDIA in the past 12 months.</t>
  </si>
  <si>
    <t>In the past 30 days, did you always travel by [main_mode] to the your job at the airport?</t>
  </si>
  <si>
    <t>alternative_commute_modes</t>
  </si>
  <si>
    <t>Modes used to travel to SDIA in the past 30 days.</t>
  </si>
  <si>
    <t>In the past 30 days, which other modes did you use to travel to your job at the airport?</t>
  </si>
  <si>
    <t>commute_mode_decision</t>
  </si>
  <si>
    <t>Factors affecting mode choice, for respondents who do not always used the same mode.</t>
  </si>
  <si>
    <t>[if not always using the same mode:]  How do you decide which mode you use?</t>
  </si>
  <si>
    <t>employee_parking</t>
  </si>
  <si>
    <t>Whether the respondent has access to employee parking.</t>
  </si>
  <si>
    <t xml:space="preserve">Do you have access to an employee parking lot? </t>
  </si>
  <si>
    <t>Trip</t>
  </si>
  <si>
    <t>main_mode</t>
  </si>
  <si>
    <t>Main travel mode to/from airport.</t>
  </si>
  <si>
    <t>How did you travel to SDIA Airport?</t>
  </si>
  <si>
    <t>How are your traveling to [destination_activity_type]?</t>
  </si>
  <si>
    <t>How did you travel to SDIA Airport today?</t>
  </si>
  <si>
    <t>need to decide with SANDAG whether to use SDIA or SAN</t>
  </si>
  <si>
    <t>trip_start_time</t>
  </si>
  <si>
    <t>Start time of the trip.</t>
  </si>
  <si>
    <t>When did you start your trip to SDIA?</t>
  </si>
  <si>
    <t>trip_arrival_time</t>
  </si>
  <si>
    <t>Arrival time of the trip.</t>
  </si>
  <si>
    <t>When did you arrive at SDIA?</t>
  </si>
  <si>
    <t>origin_activity_type</t>
  </si>
  <si>
    <t>Activity type at the origin of the trip to the airport.</t>
  </si>
  <si>
    <t>What type of place did you start today's trip to the airport?</t>
  </si>
  <si>
    <t>origin_name</t>
  </si>
  <si>
    <t>Place name of the origin of the trip to the airport.</t>
  </si>
  <si>
    <t>[if not residential] What is the name of the place where you started your trip?</t>
  </si>
  <si>
    <t>origin_location</t>
  </si>
  <si>
    <t>Longitude and latitude of inbound trip origin.</t>
  </si>
  <si>
    <t>[if origin_name is not provided or does not lead to a specific location on the map] ask to mark origin on map</t>
  </si>
  <si>
    <t>destination_activity_type</t>
  </si>
  <si>
    <t>Activity type at the destination of the trip from the airport.</t>
  </si>
  <si>
    <t>What type of place are you going to?</t>
  </si>
  <si>
    <t>destination_name</t>
  </si>
  <si>
    <t>Place name of the destination of the trip from the airport.</t>
  </si>
  <si>
    <t>[if not residential] What is the name of the place where you are going?</t>
  </si>
  <si>
    <t>destination_location</t>
  </si>
  <si>
    <t>Longitude and latitude of outbound trip destination.</t>
  </si>
  <si>
    <t>Mark the location on the map</t>
  </si>
  <si>
    <t>number_transit_vehicles</t>
  </si>
  <si>
    <t>Number of transit vehicles</t>
  </si>
  <si>
    <t>[if main_mode equals transit] How many transit vehicles did you travel on before boarding [main_mode] since leaving [origin_activity_type]?</t>
  </si>
  <si>
    <t>transit_route</t>
  </si>
  <si>
    <t>For each transit vehicle, name of route.</t>
  </si>
  <si>
    <t>[if main_mode equals transit] What was the name of this route?</t>
  </si>
  <si>
    <t xml:space="preserve">transit_boarding </t>
  </si>
  <si>
    <t xml:space="preserve">For each transit vehicle , longitude and latitude of boarding location. </t>
  </si>
  <si>
    <t>[if main_mode equals transit] Where did you get on [transit_route]?</t>
  </si>
  <si>
    <t>mode_sequence</t>
  </si>
  <si>
    <t xml:space="preserve">calculated variable </t>
  </si>
  <si>
    <t>Sequence of modes used to travel to or from the airport.</t>
  </si>
  <si>
    <t>access_mode</t>
  </si>
  <si>
    <t>Access mode to first transit vehicle for inbound trip.</t>
  </si>
  <si>
    <t>[if main_mode equals transit] How did you get from [origin_activity_type] to the very first transit vehicle that you used to travel to SDIA?</t>
  </si>
  <si>
    <t>egress_mode</t>
  </si>
  <si>
    <t>Egress mode from last transit vehicle for outbound trip.</t>
  </si>
  <si>
    <t>[if main_mode equals transit] How will you get from  the very last transit vehicle to [destination_activity_type]?</t>
  </si>
  <si>
    <t>taxi_fhv_fare</t>
  </si>
  <si>
    <t>Taxi or for-hire vehicle fare.</t>
  </si>
  <si>
    <t>[if main_mode equals taxi or fhv] What was the fare (excluding tip)?</t>
  </si>
  <si>
    <t>taxi_fhv_wait</t>
  </si>
  <si>
    <t xml:space="preserve">Wait time for taxi or for-hire vehicle </t>
  </si>
  <si>
    <t>[if main_mode equals taxi or fhv]  About how long did you have to wait for the car to come and pick you up?</t>
  </si>
  <si>
    <t>parking_location</t>
  </si>
  <si>
    <t xml:space="preserve">Name (and/or longitude and latitude) of respondent's parking location. </t>
  </si>
  <si>
    <t>[if main_mode includes parking] Where did you park (indicate on map or dropdown)</t>
  </si>
  <si>
    <t>parking_cost</t>
  </si>
  <si>
    <t>Amount respondent paid to park</t>
  </si>
  <si>
    <t>[if main_mode includes parking] How much did you pay for parking?</t>
  </si>
  <si>
    <t>parking_cost_frequency</t>
  </si>
  <si>
    <t>Frequency of reported parking cost (e.g., one-time, per hour, per day, per month)</t>
  </si>
  <si>
    <t>[if main_mode includes parking] Was that the total amount paid or a monthly, daily or hourly rate?</t>
  </si>
  <si>
    <t>reimbursement</t>
  </si>
  <si>
    <t>Whether or not ground access cost will be reimbursed by employer or other non-household member.</t>
  </si>
  <si>
    <t>Will you get reimbursed for the cost of traveling to the airport?</t>
  </si>
  <si>
    <t>Other Passenger</t>
  </si>
  <si>
    <t>sdia_flight_frequency</t>
  </si>
  <si>
    <t>Respondent's number of flights from airport other than SDIA in the past 12 months.</t>
  </si>
  <si>
    <t>In the past 12 months, how many times have you flown out of SDIA?</t>
  </si>
  <si>
    <t>How many times have you flown into SDIA in the past 12 months?</t>
  </si>
  <si>
    <t>sdia_previous_accessmode</t>
  </si>
  <si>
    <t>Number of times respondent used revealed access modes for other SDIA airport access trips in the past 12 months.</t>
  </si>
  <si>
    <t>[if sdia_flight_frequency more than 0:]How many times did you travel there by [main_mode]?</t>
  </si>
  <si>
    <t>[if sdia_flight_frequency more than 0:]How many times did use [main_mode] when you arrived?</t>
  </si>
  <si>
    <t>sdia_accessmode_split</t>
  </si>
  <si>
    <t>Other modes used to travel to SDIA in the past 12 months.</t>
  </si>
  <si>
    <t>[if not 100% of trips were by [main_mode:] Which other modes did you use to get to SDIA ? (same response options as main_mode)</t>
  </si>
  <si>
    <t>[if not 100% of trips were by [main_mode:] Which other modes did you from SDIA ?</t>
  </si>
  <si>
    <t>sdia_accessmode_decision</t>
  </si>
  <si>
    <t>[if not always using the same mode:]  How do you decide which mode you take to SDIA?</t>
  </si>
  <si>
    <t>[if not always using the same mode:]  How do you decide which mode you take when at SDIA?</t>
  </si>
  <si>
    <t>reverse_mode</t>
  </si>
  <si>
    <t>Mode that was used/will be used in the reverse direction.</t>
  </si>
  <si>
    <t>[visitor] Which mode did you use when you arrived at SDIA at the beginning of your visit to the San Diego region?</t>
  </si>
  <si>
    <t>reverse_mode_predicted</t>
  </si>
  <si>
    <t>Mode thatwill be used in the reverse direction.</t>
  </si>
  <si>
    <t>[resident] Which mode will you use when you return to SDIA at the end of your trip?</t>
  </si>
  <si>
    <t xml:space="preserve">[resident] Which mode will you use when you return to SDIA at the end of your trip? </t>
  </si>
  <si>
    <t>sdia_transit_awareness</t>
  </si>
  <si>
    <t>Whether respondent is aware that buses are serving SDIA</t>
  </si>
  <si>
    <t>Do you know that you can travel to SDIA with the 922 bus or with SD flyer?</t>
  </si>
  <si>
    <t>Do you know that you can take  the 922 bus or with SD flyer at SDIA?</t>
  </si>
  <si>
    <t>reasons_no_transit</t>
  </si>
  <si>
    <t>Reasons for not using transit for trip to/from airport</t>
  </si>
  <si>
    <t>[if main_mode not transit] Why did you not use transit to travel to the airport?</t>
  </si>
  <si>
    <t>[if aware of transit options] Why are you not using transit?</t>
  </si>
  <si>
    <t>general_use_transit_resident</t>
  </si>
  <si>
    <t>General transit use frequency by residents of San Diego region in San Diego region</t>
  </si>
  <si>
    <t>[resident] In the last 7 days in the region, how many days did you use transit?</t>
  </si>
  <si>
    <t>general_use_transit_visitor_home</t>
  </si>
  <si>
    <t>General transit use frequency by visitors of San Diego region when home</t>
  </si>
  <si>
    <t>[visitor] In the last 7 days that you were at home, how many days did you use transit?</t>
  </si>
  <si>
    <t>general_modes_used_visitor</t>
  </si>
  <si>
    <t>Modes respondent used during visit of San Diego region</t>
  </si>
  <si>
    <t>[visitor] Which modes did you use while you were in the San Diego region?</t>
  </si>
  <si>
    <t>Need to expand to include other transit modes in SD region - look at transit OBS</t>
  </si>
  <si>
    <t>non_sdia_flight_frequency</t>
  </si>
  <si>
    <t>In the past 12 months, how many times have you flown out of another airport?</t>
  </si>
  <si>
    <t>airport_access_transit_use_elsewhere</t>
  </si>
  <si>
    <t>Whether respondent used transit to access other airports</t>
  </si>
  <si>
    <t>[if non_sdia_flight_frequency equals 1] How did you travel to that airport? [if non_sdia_flight_frequency more than 1] In the past 12 months, how many times did you travel to [any of these airport/this airport] by transit?</t>
  </si>
  <si>
    <t>airport_access_transit_name</t>
  </si>
  <si>
    <t>Names of airports accessed by transit</t>
  </si>
  <si>
    <t>[if accessed at least one other airport by transit] What is the name of the last airport that you accessed by transit?</t>
  </si>
  <si>
    <t>Home location</t>
  </si>
  <si>
    <t>home_location</t>
  </si>
  <si>
    <t xml:space="preserve">Respondent home location. </t>
  </si>
  <si>
    <t>[if origin_activity_type not home and resident_visitor is less than 5] Where do you live? (indicate on map)</t>
  </si>
  <si>
    <t>[if destination_activity_type not home and resident_visitor is less than 5 ] Where to you live? (indicate on map)</t>
  </si>
  <si>
    <t xml:space="preserve">Demographic </t>
  </si>
  <si>
    <t>age</t>
  </si>
  <si>
    <t>same for all segments</t>
  </si>
  <si>
    <t>Age category of the respondent.</t>
  </si>
  <si>
    <t>What is your age?</t>
  </si>
  <si>
    <t>gender</t>
  </si>
  <si>
    <t>Gender of the respondent.</t>
  </si>
  <si>
    <t>What is your gender?</t>
  </si>
  <si>
    <t>race_aian</t>
  </si>
  <si>
    <t>Does the respondent identify as American Indian or Alaska Native?</t>
  </si>
  <si>
    <t>How would you describe yourself? (Please select all)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</si>
  <si>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</si>
  <si>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</si>
  <si>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</si>
  <si>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</si>
  <si>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</si>
  <si>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</si>
  <si>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</si>
  <si>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</si>
  <si>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</si>
  <si>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</si>
  <si>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</si>
  <si>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</si>
  <si>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</si>
  <si>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Does the respondent identify as an unknown</t>
  </si>
  <si>
    <t>race_other</t>
  </si>
  <si>
    <t>If the respondent enters a race/ethnicicy not listed above, this field will be populated.</t>
  </si>
  <si>
    <t>mobility_disability</t>
  </si>
  <si>
    <t>to be added</t>
  </si>
  <si>
    <t>number_persons_in_household</t>
  </si>
  <si>
    <t>Number of persons in the respondent's household.</t>
  </si>
  <si>
    <t>How many people live in your household?</t>
  </si>
  <si>
    <t>number_vehicles</t>
  </si>
  <si>
    <t>Number of vehicles in the respondent's household.</t>
  </si>
  <si>
    <t>How many motor vehicles are there in your x-person household?</t>
  </si>
  <si>
    <t>household_income</t>
  </si>
  <si>
    <t>Income range of the respondent's household.</t>
  </si>
  <si>
    <t>What is the annual household income (before taxes) of your x-person household?</t>
  </si>
  <si>
    <t>is_income_below_poverty</t>
  </si>
  <si>
    <t>Is the respondent's household income below the poverty line?</t>
  </si>
  <si>
    <t>[if household_income does not allow to determine poverty status] Is your household's income below [poverty guideline based on household size]?</t>
  </si>
  <si>
    <t>number_workers</t>
  </si>
  <si>
    <t>Number of  workers in the respondent's household.</t>
  </si>
  <si>
    <t>How many workers (employed or self-employed) are there in your x-person household?</t>
  </si>
  <si>
    <t>other_home_language</t>
  </si>
  <si>
    <t>Does the respondent speak a language other than English at home?</t>
  </si>
  <si>
    <t>Do you speak a language other than English at home?</t>
  </si>
  <si>
    <t>english_proficiency</t>
  </si>
  <si>
    <t>Respondent's level of English proficiency.</t>
  </si>
  <si>
    <t>How well do you speak English?</t>
  </si>
  <si>
    <t>comments</t>
  </si>
  <si>
    <t>Comments about the ATC Project and the survey</t>
  </si>
  <si>
    <t>Feel free to use this space for any comments about the ATC Project or this survey.</t>
  </si>
  <si>
    <t>added 8/24</t>
  </si>
  <si>
    <t>stay_informed</t>
  </si>
  <si>
    <t>Interest in being part of the customer database</t>
  </si>
  <si>
    <t>Would you like to stay informed about the ATC Project, including the findings of this survey? (Yes/No)</t>
  </si>
  <si>
    <t>added 8/25</t>
  </si>
  <si>
    <t>Variable</t>
  </si>
  <si>
    <t>Codes</t>
  </si>
  <si>
    <t>Labels</t>
  </si>
  <si>
    <t>Notes</t>
  </si>
  <si>
    <t>PLACEHOLDER_1</t>
  </si>
  <si>
    <t>PLACEHOLDER_2</t>
  </si>
  <si>
    <t>PLACEHOLDER_3</t>
  </si>
  <si>
    <t>INBOUND_TO_AIRPORT</t>
  </si>
  <si>
    <t>OUTBOUND_FROM_AIRPORT</t>
  </si>
  <si>
    <t>PASSENGER</t>
  </si>
  <si>
    <t>EMPLOYEE</t>
  </si>
  <si>
    <t>OTHER_SPECIFY</t>
  </si>
  <si>
    <t>No</t>
  </si>
  <si>
    <t>If &lt;18, terminate</t>
  </si>
  <si>
    <t>Yes</t>
  </si>
  <si>
    <t>If connecting, terminate</t>
  </si>
  <si>
    <t>[departing]GOING_HOME/[arriving]VISITING</t>
  </si>
  <si>
    <t>[departing]LEAVING_HOME/[arriving]COMING_HOME</t>
  </si>
  <si>
    <t>NEITHER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</si>
  <si>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</si>
  <si>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</si>
  <si>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</si>
  <si>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</si>
  <si>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</si>
  <si>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</si>
  <si>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</si>
  <si>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</si>
  <si>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</si>
  <si>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</si>
  <si>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</si>
  <si>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</si>
  <si>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</si>
  <si>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</si>
  <si>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</si>
  <si>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</si>
  <si>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</si>
  <si>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</si>
  <si>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</si>
  <si>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</si>
  <si>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</si>
  <si>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</si>
  <si>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</si>
  <si>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</si>
  <si>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</si>
  <si>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</si>
  <si>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</si>
  <si>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</si>
  <si>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</si>
  <si>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</si>
  <si>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</si>
  <si>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</si>
  <si>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</si>
  <si>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</si>
  <si>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</si>
  <si>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</si>
  <si>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</si>
  <si>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</si>
  <si>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</si>
  <si>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</si>
  <si>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</si>
  <si>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</si>
  <si>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</si>
  <si>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</si>
  <si>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</si>
  <si>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</si>
  <si>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</si>
  <si>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</si>
  <si>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</si>
  <si>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</si>
  <si>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</si>
  <si>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</si>
  <si>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</si>
  <si>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</si>
  <si>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</si>
  <si>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</si>
  <si>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</si>
  <si>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</si>
  <si>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</si>
  <si>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</si>
  <si>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</si>
  <si>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</si>
  <si>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</si>
  <si>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</si>
  <si>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</si>
  <si>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</si>
  <si>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</si>
  <si>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</si>
  <si>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</si>
  <si>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</si>
  <si>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</si>
  <si>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</si>
  <si>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</si>
  <si>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</si>
  <si>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</si>
  <si>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</si>
  <si>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</si>
  <si>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</si>
  <si>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</si>
  <si>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</si>
  <si>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</si>
  <si>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</si>
  <si>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</si>
  <si>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</si>
  <si>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</si>
  <si>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</si>
  <si>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</si>
  <si>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</si>
  <si>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</si>
  <si>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</si>
  <si>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</si>
  <si>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</si>
  <si>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</si>
  <si>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</si>
  <si>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</si>
  <si>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</si>
  <si>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</si>
  <si>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</si>
  <si>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</si>
  <si>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</si>
  <si>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</si>
  <si>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</si>
  <si>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</si>
  <si>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</si>
  <si>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</si>
  <si>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</si>
  <si>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</si>
  <si>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</si>
  <si>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</si>
  <si>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</si>
  <si>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</si>
  <si>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</si>
  <si>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</si>
  <si>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</si>
  <si>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</si>
  <si>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</si>
  <si>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</si>
  <si>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</si>
  <si>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</si>
  <si>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</si>
  <si>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</si>
  <si>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</si>
  <si>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</si>
  <si>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</si>
  <si>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</si>
  <si>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</si>
  <si>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</si>
  <si>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</si>
  <si>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</si>
  <si>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</si>
  <si>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</si>
  <si>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</si>
  <si>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</si>
  <si>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</si>
  <si>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</si>
  <si>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</si>
  <si>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</si>
  <si>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</si>
  <si>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</si>
  <si>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</si>
  <si>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</si>
  <si>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</si>
  <si>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</si>
  <si>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</si>
  <si>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</si>
  <si>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</si>
  <si>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</si>
  <si>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</si>
  <si>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</si>
  <si>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</si>
  <si>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</si>
  <si>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</si>
  <si>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</si>
  <si>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</si>
  <si>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</si>
  <si>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</si>
  <si>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</si>
  <si>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</si>
  <si>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</si>
  <si>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</si>
  <si>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</si>
  <si>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</si>
  <si>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</si>
  <si>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</si>
  <si>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</si>
  <si>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</si>
  <si>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</si>
  <si>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</si>
  <si>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</si>
  <si>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</si>
  <si>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</si>
  <si>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</si>
  <si>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</si>
  <si>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</si>
  <si>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</si>
  <si>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</si>
  <si>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</si>
  <si>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</si>
  <si>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</si>
  <si>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</si>
  <si>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</si>
  <si>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</si>
  <si>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</si>
  <si>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</si>
  <si>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</si>
  <si>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</si>
  <si>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</si>
  <si>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</si>
  <si>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</si>
  <si>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</si>
  <si>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</si>
  <si>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</si>
  <si>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</si>
  <si>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</si>
  <si>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</si>
  <si>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</si>
  <si>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</si>
  <si>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</si>
  <si>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</si>
  <si>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</si>
  <si>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</si>
  <si>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</si>
  <si>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</si>
  <si>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</si>
  <si>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</si>
  <si>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</si>
  <si>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</si>
  <si>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</si>
  <si>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</si>
  <si>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</si>
  <si>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</si>
  <si>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</si>
  <si>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</si>
  <si>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</si>
  <si>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</si>
  <si>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</si>
  <si>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</si>
  <si>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</si>
  <si>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</si>
  <si>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</si>
  <si>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</si>
  <si>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</si>
  <si>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</si>
  <si>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</si>
  <si>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</si>
  <si>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</si>
  <si>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</si>
  <si>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</si>
  <si>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</si>
  <si>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</si>
  <si>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</si>
  <si>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</si>
  <si>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</si>
  <si>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</si>
  <si>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</si>
  <si>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</si>
  <si>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</si>
  <si>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</si>
  <si>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</si>
  <si>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</si>
  <si>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</si>
  <si>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</si>
  <si>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</si>
  <si>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</si>
  <si>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</si>
  <si>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</si>
  <si>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</si>
  <si>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</si>
  <si>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</si>
  <si>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</si>
  <si>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</si>
  <si>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</si>
  <si>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</si>
  <si>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</si>
  <si>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</si>
  <si>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</si>
  <si>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</si>
  <si>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</si>
  <si>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</si>
  <si>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</si>
  <si>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</si>
  <si>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</si>
  <si>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</si>
  <si>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</si>
  <si>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</si>
  <si>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</si>
  <si>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</si>
  <si>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</si>
  <si>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</si>
  <si>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</si>
  <si>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BUSINESS_WORK</t>
  </si>
  <si>
    <t>LEISURE_FAMILY</t>
  </si>
  <si>
    <t>COMBINATION_BUSINESS_LEISURE</t>
  </si>
  <si>
    <t>PERSONAL</t>
  </si>
  <si>
    <t>SCHOOL</t>
  </si>
  <si>
    <t>COMMUTE</t>
  </si>
  <si>
    <t>ATTENDEE</t>
  </si>
  <si>
    <t>EXHIBITOR</t>
  </si>
  <si>
    <t>MEETING_PLANNER</t>
  </si>
  <si>
    <t>done</t>
  </si>
  <si>
    <t>CONTRACTOR</t>
  </si>
  <si>
    <t>NOT_APPLICABLE</t>
  </si>
  <si>
    <t>NONE</t>
  </si>
  <si>
    <t>ONE</t>
  </si>
  <si>
    <t>TWO</t>
  </si>
  <si>
    <t>THREE</t>
  </si>
  <si>
    <t>FOUR</t>
  </si>
  <si>
    <t>FIVE</t>
  </si>
  <si>
    <t>SIX</t>
  </si>
  <si>
    <t>SEVEN</t>
  </si>
  <si>
    <t>EIGHT_OR_MORE</t>
  </si>
  <si>
    <t>EIGHT_TO_TEN</t>
  </si>
  <si>
    <t>ELEVEN_TO_FOURTEEN</t>
  </si>
  <si>
    <t>MORE_THAN_FOURTEEN</t>
  </si>
  <si>
    <t>SEVEN_OR_MORE</t>
  </si>
  <si>
    <t>TERMINAL_1</t>
  </si>
  <si>
    <t>TERMINAL_2</t>
  </si>
  <si>
    <t>SDCRAA_ADMIN_BLDG</t>
  </si>
  <si>
    <t>work locations from Airport survey 2022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</si>
  <si>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</si>
  <si>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</si>
  <si>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</si>
  <si>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</si>
  <si>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</si>
  <si>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</si>
  <si>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</si>
  <si>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APRICOT_LANE</t>
  </si>
  <si>
    <t>ARTISAN_MARKET</t>
  </si>
  <si>
    <t>BAGGAGE_CARTS_SMARTE_CARTE</t>
  </si>
  <si>
    <t>BANKERS_HILL_BAR_RESTAURANT</t>
  </si>
  <si>
    <t>BE_RELAX_SPA</t>
  </si>
  <si>
    <t>BEAUDEVIN_WINE_BAR</t>
  </si>
  <si>
    <t>BRIGHTON_COLLECTIBLES</t>
  </si>
  <si>
    <t>BROOKS_BROTHERS</t>
  </si>
  <si>
    <t>BUBBLES</t>
  </si>
  <si>
    <t>BURGER_KING</t>
  </si>
  <si>
    <t>CALIFORNIA_PIZZA_KITCHEN</t>
  </si>
  <si>
    <t>CAMDEN_FOOD_CO</t>
  </si>
  <si>
    <t>CNBC_NEWS_SAN_DIEGO</t>
  </si>
  <si>
    <t>CURRENCY_EXCHANGE_ICE_CURRENCY_SERVICES</t>
  </si>
  <si>
    <t>DISCOVER_SAN_DIEGO</t>
  </si>
  <si>
    <t>DUTY_FREE_AMERICAS</t>
  </si>
  <si>
    <t>EINSTEIN_BROS_BAGELS</t>
  </si>
  <si>
    <t>ELEGANT_DESSERTS</t>
  </si>
  <si>
    <t>GASLAMP_QUARTER_NEWS</t>
  </si>
  <si>
    <t>HUDSON_NEWS</t>
  </si>
  <si>
    <t>INMOTION_ENTERTAINMENT</t>
  </si>
  <si>
    <t>JACK_IN_THE_BOX</t>
  </si>
  <si>
    <t>LUFTHANSA</t>
  </si>
  <si>
    <t>PANDA_EXPRESS</t>
  </si>
  <si>
    <t>PANIKKIN_COFFEE_TEA</t>
  </si>
  <si>
    <t>PEET'S_COFFEE</t>
  </si>
  <si>
    <t>PGA_TOUR_GRILL</t>
  </si>
  <si>
    <t>PHIL'S_BBQ</t>
  </si>
  <si>
    <t>PRADO_AT_THE_AIRPORT</t>
  </si>
  <si>
    <t>QDOBA_MEXICAN_EATS</t>
  </si>
  <si>
    <t>RED_MANGO</t>
  </si>
  <si>
    <t>RYAN_BROS_COFFEE</t>
  </si>
  <si>
    <t>SAFFRON_THAI</t>
  </si>
  <si>
    <t>SAN_DIEGO_BAY_WINE_SPIRITS</t>
  </si>
  <si>
    <t>SAN_DIEGO_COUNTY_REGIONAL_AIRPORT_AUTHORITY</t>
  </si>
  <si>
    <t>SAN_DIEGO_MAGAZINE</t>
  </si>
  <si>
    <t>SEE'S_CANDIES</t>
  </si>
  <si>
    <t>SHOE_SHINE_SERVICE</t>
  </si>
  <si>
    <t>STARBUCKS</t>
  </si>
  <si>
    <t>STELLAR_NEWS_EXPRESS</t>
  </si>
  <si>
    <t>STONE_BREWING</t>
  </si>
  <si>
    <t>SUNGLASS_HUT</t>
  </si>
  <si>
    <t>TECH_ON_THE_GO</t>
  </si>
  <si>
    <t>THE_COUNTER_CUSTOM_BURGERS</t>
  </si>
  <si>
    <t>TOMMY_V'S_PIZZERIA</t>
  </si>
  <si>
    <t>TRANSPORTATION_SECURITY_ADMINISTRATION_TSA</t>
  </si>
  <si>
    <t>US_CUSTOMS_AND_BORDER_PROTECTION</t>
  </si>
  <si>
    <t>URBAN_CRAVE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</si>
  <si>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</si>
  <si>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</si>
  <si>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</si>
  <si>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</si>
  <si>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</si>
  <si>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</si>
  <si>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</si>
  <si>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</si>
  <si>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BLDG_GROUNDS_MAINTENANCE_CLEANING</t>
  </si>
  <si>
    <t>change made on 8/24 (va)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</si>
  <si>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</si>
  <si>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</si>
  <si>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</si>
  <si>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</si>
  <si>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</si>
  <si>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</si>
  <si>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</si>
  <si>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</si>
  <si>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OTHER_OUTSIDE_TERMINAL_PAX_AREA_NON_OFFICE_WORKER</t>
  </si>
  <si>
    <t>change made on 8/23 (va)</t>
  </si>
  <si>
    <t>OTHER_INSIDE_TERMINAL_PAX_AREA_WORKER</t>
  </si>
  <si>
    <t>OTHER_OFFICE_WORKER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</si>
  <si>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</si>
  <si>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</si>
  <si>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</si>
  <si>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</si>
  <si>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</si>
  <si>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</si>
  <si>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</si>
  <si>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</si>
  <si>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</si>
  <si>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</si>
  <si>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see tab "mode"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</si>
  <si>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</si>
  <si>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</si>
  <si>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</si>
  <si>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</si>
  <si>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</si>
  <si>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</si>
  <si>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USUAL_WORKPLACE</t>
  </si>
  <si>
    <t>HOME</t>
  </si>
  <si>
    <t>HOTEL</t>
  </si>
  <si>
    <t>CONVENTION_CENTER</t>
  </si>
  <si>
    <t>OTHER_BUSINESS</t>
  </si>
  <si>
    <t>OTHER_RESIDENCE</t>
  </si>
  <si>
    <t>TOTAL</t>
  </si>
  <si>
    <t>MONTHLY</t>
  </si>
  <si>
    <t>DAILY</t>
  </si>
  <si>
    <t>HOURLY</t>
  </si>
  <si>
    <t>REIMBMURSED_EMPLOYER_CLIENT</t>
  </si>
  <si>
    <t>REIBMURSED_OTHER_THIRD_PARTY</t>
  </si>
  <si>
    <t>NOT_REIMBURSED</t>
  </si>
  <si>
    <t>DONT_KNOW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</si>
  <si>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</si>
  <si>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</si>
  <si>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</si>
  <si>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</si>
  <si>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</si>
  <si>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</si>
  <si>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DEPENDS_ON_TRAVEL_PARTY</t>
  </si>
  <si>
    <t>DEPENDS_ON_WHO_PAYS</t>
  </si>
  <si>
    <t>NOT_CONVENIENT</t>
  </si>
  <si>
    <t>DISLIKE_CROWDED_TRAINS_BUSES</t>
  </si>
  <si>
    <t>NOT_FLEXIBLE</t>
  </si>
  <si>
    <t>NOT_RELIABLE</t>
  </si>
  <si>
    <t>NOT_SAFE</t>
  </si>
  <si>
    <t>TAKES_TOO_LONG</t>
  </si>
  <si>
    <t>NOT_ECONOMICAL</t>
  </si>
  <si>
    <t>DONT_KNOW_HOW</t>
  </si>
  <si>
    <t>TOO_MUCH_WALKING_STAIRS</t>
  </si>
  <si>
    <t>NO_GOOD_OPTIONS</t>
  </si>
  <si>
    <t>DISLIKE_PUBLIC_TRANSPORT</t>
  </si>
  <si>
    <t>DISLIKE_PUBLIC_TRANSPORT_WITH_LUGGAGE</t>
  </si>
  <si>
    <t>ONE_DAY</t>
  </si>
  <si>
    <t>TWO_DAYS</t>
  </si>
  <si>
    <t>THREE_DAYS</t>
  </si>
  <si>
    <t>FOUR_DAYS</t>
  </si>
  <si>
    <t>FIVE_DAYS</t>
  </si>
  <si>
    <t>SIX_DAYS</t>
  </si>
  <si>
    <t>SEVEN_DAYS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</si>
  <si>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</si>
  <si>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</si>
  <si>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</si>
  <si>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</si>
  <si>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</si>
  <si>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</si>
  <si>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</si>
  <si>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</si>
  <si>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</si>
  <si>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</si>
  <si>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</si>
  <si>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</si>
  <si>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</si>
  <si>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</si>
  <si>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</si>
  <si>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</si>
  <si>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</si>
  <si>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Yes_SPECIFY</t>
  </si>
  <si>
    <t>EIGHT</t>
  </si>
  <si>
    <t>NINE</t>
  </si>
  <si>
    <t>TEN_OR_MORE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</si>
  <si>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</si>
  <si>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</si>
  <si>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</si>
  <si>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</si>
  <si>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</si>
  <si>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</si>
  <si>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</si>
  <si>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</si>
  <si>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</si>
  <si>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</si>
  <si>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</si>
  <si>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</si>
  <si>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ABOVE_150K</t>
  </si>
  <si>
    <t>VERY_WELL</t>
  </si>
  <si>
    <t>WELL</t>
  </si>
  <si>
    <t>NOT_VERY_WELL</t>
  </si>
  <si>
    <t>NOT_AT_ALL</t>
  </si>
  <si>
    <t/>
  </si>
  <si>
    <t>This table shows which items from the mode master list are valid responses for each of the variable names in row 2. (1=valid)</t>
  </si>
  <si>
    <t>master mode list</t>
  </si>
  <si>
    <t>reverse_ mode</t>
  </si>
  <si>
    <t>general_modes_use_visitor*</t>
  </si>
  <si>
    <t>past_commute_mode</t>
  </si>
  <si>
    <t>WALK</t>
  </si>
  <si>
    <t>WHEELCHAIR_OR_OTHER_MOBILITY_DEVICE</t>
  </si>
  <si>
    <t>ELECTRIC_BIKESHARE</t>
  </si>
  <si>
    <t>NON_ELECTRIC_BIKESHARE</t>
  </si>
  <si>
    <t>E_SCOOTER SHARE</t>
  </si>
  <si>
    <t>PERSONAL_ELECTRIC_BICYCLE</t>
  </si>
  <si>
    <t>PERSONAL_NON_ELECTRIC_BICYCLE</t>
  </si>
  <si>
    <t>PERSONAL_E_SCOOTER</t>
  </si>
  <si>
    <t>TAXI</t>
  </si>
  <si>
    <t>UBER_LYFT</t>
  </si>
  <si>
    <t>CAR_SERVICE_BLACK_CAR_LIMO_EXECUTIVE_CAR</t>
  </si>
  <si>
    <t>DROPPED_OFF_BY_CAR_BY_FRIEND_FAMILY</t>
  </si>
  <si>
    <t>DRIVE_ALONE_AND_PARK</t>
  </si>
  <si>
    <t>RIDE_WITH_OTHERS_AND_PARK</t>
  </si>
  <si>
    <t>PUBLIC_BUS_MTS_992</t>
  </si>
  <si>
    <t>AIRPORT_FLYER_OLD_TOWN</t>
  </si>
  <si>
    <t>COASTER</t>
  </si>
  <si>
    <t>SPRINTER</t>
  </si>
  <si>
    <t>PACIFIC_SURFLINER</t>
  </si>
  <si>
    <t>MTS_RED_TROLLEY</t>
  </si>
  <si>
    <t>PUBLIC_BUS</t>
  </si>
  <si>
    <t>OTHER_PUBLIC_TRANSIT</t>
  </si>
  <si>
    <t>CHARTERED_BUS_TOUR_BUS</t>
  </si>
  <si>
    <t>EMPLOYEE_SHUTTLE</t>
  </si>
  <si>
    <t>RENTAL_CAR_AND_DROPPED_IT_OFF_AT_RENTAL_AGENCY</t>
  </si>
  <si>
    <t>RENTAL_CAR_AND_PARKED_IT</t>
  </si>
  <si>
    <t>HOTEL_SHUTTLE_VAN</t>
  </si>
  <si>
    <t>OTHER_SHARED_RIDE_VAN_SERVICE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</si>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</sst>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Calibri"/>
      <family val="2"/>
    </font>
    <font>
      <sz val="8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3" fillId="2" borderId="5" xfId="0" applyFont="1" applyFill="1" applyBorder="1"/>
    <xf numFmtId="0" fontId="2" fillId="0" borderId="6" xfId="0" applyFont="1" applyBorder="1"/>
    <xf numFmtId="0" fontId="0" fillId="0" borderId="6" xfId="0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5" fillId="0" borderId="6" xfId="0" applyFont="1" applyBorder="1"/>
    <xf numFmtId="0" fontId="6" fillId="0" borderId="6" xfId="0" applyFont="1" applyBorder="1"/>
    <xf numFmtId="0" fontId="7" fillId="0" borderId="6" xfId="0" applyFont="1" applyBorder="1"/>
    <xf numFmtId="0" fontId="8" fillId="0" borderId="6" xfId="0" applyFont="1" applyBorder="1" applyAlignment="1">
      <alignment horizontal="right"/>
    </xf>
    <xf numFmtId="0" fontId="3" fillId="2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2" borderId="8" xfId="0" applyFont="1" applyFill="1" applyBorder="1"/>
    <xf numFmtId="0" fontId="2" fillId="2" borderId="11" xfId="0" applyFont="1" applyFill="1" applyBorder="1"/>
    <xf numFmtId="0" fontId="3" fillId="0" borderId="12" xfId="0" applyFont="1" applyBorder="1"/>
    <xf numFmtId="0" fontId="10" fillId="0" borderId="6" xfId="0" applyFont="1" applyBorder="1"/>
    <xf numFmtId="0" fontId="3" fillId="0" borderId="13" xfId="0" applyFont="1" applyBorder="1"/>
    <xf numFmtId="0" fontId="3" fillId="3" borderId="13" xfId="0" applyFont="1" applyFill="1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2" fillId="3" borderId="15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3" fillId="0" borderId="17" xfId="0" applyFont="1" applyBorder="1"/>
    <xf numFmtId="0" fontId="0" fillId="0" borderId="18" xfId="0" applyBorder="1"/>
    <xf numFmtId="0" fontId="3" fillId="0" borderId="19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1CA8-5952-42BA-89D7-EADC3603F2AD}">
  <dimension ref="A1:L107"/>
  <sheetViews>
    <sheetView workbookViewId="0">
      <pane xSplit="4" ySplit="1" topLeftCell="H58" activePane="bottomRight" state="frozen"/>
      <selection pane="topRight" activeCell="E1" sqref="E1"/>
      <selection pane="bottomLeft" activeCell="A2" sqref="A2"/>
      <selection pane="bottomRight" activeCell="C76" sqref="C76"/>
    </sheetView>
  </sheetViews>
  <sheetFormatPr defaultRowHeight="15" customHeight="1" x14ac:dyDescent="0.3"/>
  <cols>
    <col min="1" max="1" width="15.33203125" customWidth="1"/>
    <col min="2" max="2" width="29" customWidth="1"/>
    <col min="3" max="3" width="29.109375" customWidth="1"/>
    <col min="4" max="4" width="15.33203125" bestFit="1" customWidth="1"/>
    <col min="5" max="5" width="36.5546875" hidden="1" customWidth="1"/>
    <col min="6" max="6" width="79.88671875" hidden="1" customWidth="1"/>
    <col min="7" max="7" width="164.5546875" bestFit="1" customWidth="1"/>
    <col min="8" max="8" width="84.5546875" customWidth="1"/>
    <col min="9" max="9" width="89.88671875" customWidth="1"/>
    <col min="10" max="10" width="107.6640625" bestFit="1" customWidth="1"/>
  </cols>
  <sheetData>
    <row r="1" spans="1:10" s="1" customFormat="1" thickBo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10" ht="14.4" x14ac:dyDescent="0.3">
      <c r="A2" s="22" t="s">
        <v>9</v>
      </c>
      <c r="B2" s="22" t="s">
        <v>10</v>
      </c>
      <c r="C2" s="22" t="s">
        <v>11</v>
      </c>
      <c r="D2" s="22">
        <v>1</v>
      </c>
      <c r="E2" s="22" t="s">
        <v>12</v>
      </c>
      <c r="F2" s="22" t="s">
        <v>13</v>
      </c>
      <c r="G2" s="22"/>
      <c r="H2" s="22"/>
      <c r="I2" s="23"/>
    </row>
    <row r="3" spans="1:10" ht="14.4" x14ac:dyDescent="0.3">
      <c r="A3" s="2" t="s">
        <v>9</v>
      </c>
      <c r="B3" s="2" t="s">
        <v>14</v>
      </c>
      <c r="C3" s="2" t="s">
        <v>15</v>
      </c>
      <c r="D3" s="2">
        <v>2</v>
      </c>
      <c r="E3" s="2" t="s">
        <v>16</v>
      </c>
      <c r="F3" s="2" t="s">
        <v>17</v>
      </c>
      <c r="G3" s="2"/>
      <c r="H3" s="2"/>
      <c r="I3" s="6"/>
    </row>
    <row r="4" spans="1:10" ht="14.4" x14ac:dyDescent="0.3">
      <c r="A4" s="2" t="s">
        <v>9</v>
      </c>
      <c r="B4" s="2" t="s">
        <v>14</v>
      </c>
      <c r="C4" s="2" t="s">
        <v>18</v>
      </c>
      <c r="D4" s="2">
        <v>3</v>
      </c>
      <c r="E4" s="2" t="s">
        <v>19</v>
      </c>
      <c r="F4" s="2" t="s">
        <v>20</v>
      </c>
      <c r="G4" s="2"/>
      <c r="H4" s="2"/>
      <c r="I4" s="2"/>
      <c r="J4" t="s">
        <v>21</v>
      </c>
    </row>
    <row r="5" spans="1:10" ht="15" customHeight="1" x14ac:dyDescent="0.3">
      <c r="A5" s="2" t="s">
        <v>9</v>
      </c>
      <c r="B5" s="2" t="s">
        <v>22</v>
      </c>
      <c r="C5" s="2" t="s">
        <v>23</v>
      </c>
      <c r="D5" s="2">
        <v>4</v>
      </c>
      <c r="E5" s="2"/>
      <c r="F5" s="2" t="s">
        <v>24</v>
      </c>
      <c r="G5" s="2" t="s">
        <v>25</v>
      </c>
      <c r="H5" s="2" t="s">
        <v>25</v>
      </c>
      <c r="I5" s="2" t="s">
        <v>25</v>
      </c>
    </row>
    <row r="6" spans="1:10" ht="15" customHeight="1" x14ac:dyDescent="0.3">
      <c r="A6" s="2" t="s">
        <v>9</v>
      </c>
      <c r="B6" s="2" t="s">
        <v>22</v>
      </c>
      <c r="C6" s="2" t="s">
        <v>26</v>
      </c>
      <c r="D6" s="2">
        <v>5</v>
      </c>
      <c r="E6" s="2"/>
      <c r="F6" s="2" t="s">
        <v>27</v>
      </c>
      <c r="G6" s="2" t="s">
        <v>28</v>
      </c>
      <c r="H6" s="2" t="s">
        <v>29</v>
      </c>
      <c r="I6" s="2" t="s">
        <v>29</v>
      </c>
    </row>
    <row r="7" spans="1:10" ht="15" customHeight="1" x14ac:dyDescent="0.3">
      <c r="A7" s="2" t="s">
        <v>9</v>
      </c>
      <c r="B7" s="2" t="s">
        <v>14</v>
      </c>
      <c r="C7" s="2" t="s">
        <v>30</v>
      </c>
      <c r="D7" s="2">
        <v>6</v>
      </c>
      <c r="E7" s="2"/>
      <c r="F7" s="2" t="s">
        <v>31</v>
      </c>
      <c r="G7" s="2" t="s">
        <v>32</v>
      </c>
      <c r="H7" s="2" t="s">
        <v>33</v>
      </c>
      <c r="I7" s="2" t="s">
        <v>29</v>
      </c>
      <c r="J7" s="12"/>
    </row>
    <row r="8" spans="1:10" ht="15" customHeight="1" x14ac:dyDescent="0.3">
      <c r="A8" s="2" t="s">
        <v>9</v>
      </c>
      <c r="B8" s="2" t="s">
        <v>14</v>
      </c>
      <c r="C8" s="2" t="s">
        <v>34</v>
      </c>
      <c r="D8" s="2">
        <v>7</v>
      </c>
      <c r="E8" s="2"/>
      <c r="F8" s="2" t="s">
        <v>31</v>
      </c>
      <c r="G8" s="2" t="s">
        <v>35</v>
      </c>
      <c r="H8" s="2" t="s">
        <v>29</v>
      </c>
      <c r="I8" s="2" t="s">
        <v>29</v>
      </c>
    </row>
    <row r="9" spans="1:10" ht="14.4" x14ac:dyDescent="0.3">
      <c r="A9" s="2" t="s">
        <v>9</v>
      </c>
      <c r="B9" s="2" t="s">
        <v>14</v>
      </c>
      <c r="C9" s="2" t="s">
        <v>36</v>
      </c>
      <c r="D9" s="2">
        <v>8</v>
      </c>
      <c r="E9" s="2"/>
      <c r="F9" s="2" t="s">
        <v>37</v>
      </c>
      <c r="G9" s="2" t="s">
        <v>38</v>
      </c>
      <c r="H9" s="2" t="s">
        <v>29</v>
      </c>
      <c r="I9" s="2" t="s">
        <v>29</v>
      </c>
    </row>
    <row r="10" spans="1:10" ht="14.4" x14ac:dyDescent="0.3">
      <c r="A10" s="2" t="s">
        <v>9</v>
      </c>
      <c r="B10" s="2" t="s">
        <v>14</v>
      </c>
      <c r="C10" s="2" t="s">
        <v>39</v>
      </c>
      <c r="D10" s="2">
        <v>9</v>
      </c>
      <c r="E10" s="2"/>
      <c r="F10" s="2" t="s">
        <v>40</v>
      </c>
      <c r="G10" s="2" t="s">
        <v>41</v>
      </c>
      <c r="H10" s="2" t="s">
        <v>29</v>
      </c>
      <c r="I10" s="2" t="s">
        <v>29</v>
      </c>
    </row>
    <row r="11" spans="1:10" ht="14.4" x14ac:dyDescent="0.3">
      <c r="A11" s="2" t="s">
        <v>9</v>
      </c>
      <c r="B11" s="2" t="s">
        <v>14</v>
      </c>
      <c r="C11" s="2" t="s">
        <v>42</v>
      </c>
      <c r="D11" s="2">
        <v>10</v>
      </c>
      <c r="E11" s="2"/>
      <c r="F11" s="2" t="s">
        <v>43</v>
      </c>
      <c r="G11" s="2" t="s">
        <v>44</v>
      </c>
      <c r="H11" s="2" t="s">
        <v>29</v>
      </c>
      <c r="I11" s="2" t="s">
        <v>29</v>
      </c>
    </row>
    <row r="12" spans="1:10" ht="14.4" x14ac:dyDescent="0.3">
      <c r="A12" s="2" t="s">
        <v>45</v>
      </c>
      <c r="B12" s="2" t="s">
        <v>46</v>
      </c>
      <c r="C12" s="2" t="s">
        <v>47</v>
      </c>
      <c r="D12" s="2">
        <v>11</v>
      </c>
      <c r="E12" s="2"/>
      <c r="F12" s="2" t="s">
        <v>48</v>
      </c>
      <c r="G12" s="2" t="s">
        <v>49</v>
      </c>
      <c r="H12" s="2" t="s">
        <v>29</v>
      </c>
      <c r="I12" s="2" t="s">
        <v>29</v>
      </c>
      <c r="J12" s="12" t="s">
        <v>50</v>
      </c>
    </row>
    <row r="13" spans="1:10" ht="14.4" x14ac:dyDescent="0.3">
      <c r="A13" s="2" t="s">
        <v>45</v>
      </c>
      <c r="B13" s="2" t="s">
        <v>46</v>
      </c>
      <c r="C13" s="2" t="s">
        <v>51</v>
      </c>
      <c r="D13" s="2">
        <v>12</v>
      </c>
      <c r="E13" s="2"/>
      <c r="F13" s="2" t="s">
        <v>52</v>
      </c>
      <c r="G13" s="2" t="s">
        <v>29</v>
      </c>
      <c r="H13" s="2" t="s">
        <v>53</v>
      </c>
      <c r="I13" s="2" t="s">
        <v>29</v>
      </c>
      <c r="J13" s="12" t="s">
        <v>54</v>
      </c>
    </row>
    <row r="14" spans="1:10" ht="14.4" x14ac:dyDescent="0.3">
      <c r="A14" s="2" t="s">
        <v>45</v>
      </c>
      <c r="B14" s="2" t="s">
        <v>46</v>
      </c>
      <c r="C14" s="2" t="s">
        <v>55</v>
      </c>
      <c r="D14" s="2">
        <v>13</v>
      </c>
      <c r="E14" s="2"/>
      <c r="F14" s="2" t="s">
        <v>56</v>
      </c>
      <c r="G14" s="2" t="s">
        <v>57</v>
      </c>
      <c r="H14" s="2" t="s">
        <v>58</v>
      </c>
      <c r="I14" s="2" t="s">
        <v>29</v>
      </c>
    </row>
    <row r="15" spans="1:10" ht="14.4" x14ac:dyDescent="0.3">
      <c r="A15" s="2" t="s">
        <v>45</v>
      </c>
      <c r="B15" s="2" t="s">
        <v>46</v>
      </c>
      <c r="C15" s="2" t="s">
        <v>59</v>
      </c>
      <c r="D15" s="2">
        <v>14</v>
      </c>
      <c r="E15" s="2"/>
      <c r="F15" s="2" t="s">
        <v>60</v>
      </c>
      <c r="G15" s="2" t="s">
        <v>61</v>
      </c>
      <c r="H15" s="2" t="s">
        <v>62</v>
      </c>
      <c r="I15" s="2" t="s">
        <v>29</v>
      </c>
    </row>
    <row r="16" spans="1:10" ht="14.4" x14ac:dyDescent="0.3">
      <c r="A16" s="2" t="s">
        <v>45</v>
      </c>
      <c r="B16" s="2" t="s">
        <v>46</v>
      </c>
      <c r="C16" s="2" t="s">
        <v>63</v>
      </c>
      <c r="D16" s="2">
        <v>15</v>
      </c>
      <c r="E16" s="2"/>
      <c r="F16" s="2" t="s">
        <v>64</v>
      </c>
      <c r="G16" s="2" t="s">
        <v>65</v>
      </c>
      <c r="H16" s="2" t="s">
        <v>29</v>
      </c>
      <c r="I16" s="2" t="s">
        <v>29</v>
      </c>
    </row>
    <row r="17" spans="1:10" ht="14.4" x14ac:dyDescent="0.3">
      <c r="A17" s="2" t="s">
        <v>45</v>
      </c>
      <c r="B17" s="2" t="s">
        <v>46</v>
      </c>
      <c r="C17" s="2" t="s">
        <v>66</v>
      </c>
      <c r="D17" s="2">
        <v>16</v>
      </c>
      <c r="E17" s="2"/>
      <c r="F17" s="2" t="s">
        <v>67</v>
      </c>
      <c r="G17" s="2" t="s">
        <v>68</v>
      </c>
      <c r="H17" s="2" t="s">
        <v>29</v>
      </c>
      <c r="I17" s="2" t="s">
        <v>29</v>
      </c>
    </row>
    <row r="18" spans="1:10" ht="15.6" customHeight="1" x14ac:dyDescent="0.3">
      <c r="A18" s="2" t="s">
        <v>45</v>
      </c>
      <c r="B18" s="2" t="s">
        <v>46</v>
      </c>
      <c r="C18" s="2" t="s">
        <v>69</v>
      </c>
      <c r="D18" s="2">
        <v>17</v>
      </c>
      <c r="E18" s="2"/>
      <c r="F18" s="2" t="s">
        <v>70</v>
      </c>
      <c r="G18" s="2" t="s">
        <v>71</v>
      </c>
      <c r="H18" s="2" t="s">
        <v>29</v>
      </c>
      <c r="I18" s="2" t="s">
        <v>29</v>
      </c>
    </row>
    <row r="19" spans="1:10" ht="15.6" customHeight="1" x14ac:dyDescent="0.3">
      <c r="A19" s="2" t="s">
        <v>45</v>
      </c>
      <c r="B19" s="2" t="s">
        <v>46</v>
      </c>
      <c r="C19" s="2" t="s">
        <v>72</v>
      </c>
      <c r="D19" s="2">
        <v>18</v>
      </c>
      <c r="E19" s="2"/>
      <c r="F19" s="2" t="s">
        <v>73</v>
      </c>
      <c r="G19" s="2" t="s">
        <v>29</v>
      </c>
      <c r="H19" s="2" t="s">
        <v>74</v>
      </c>
      <c r="I19" s="2" t="s">
        <v>29</v>
      </c>
    </row>
    <row r="20" spans="1:10" ht="14.4" x14ac:dyDescent="0.3">
      <c r="A20" s="2" t="s">
        <v>45</v>
      </c>
      <c r="B20" s="2" t="s">
        <v>46</v>
      </c>
      <c r="C20" s="2" t="s">
        <v>75</v>
      </c>
      <c r="D20" s="2">
        <v>19</v>
      </c>
      <c r="E20" s="2"/>
      <c r="F20" s="2" t="s">
        <v>76</v>
      </c>
      <c r="G20" s="2" t="s">
        <v>29</v>
      </c>
      <c r="H20" s="2" t="s">
        <v>77</v>
      </c>
      <c r="I20" s="2" t="s">
        <v>29</v>
      </c>
    </row>
    <row r="21" spans="1:10" ht="14.4" x14ac:dyDescent="0.3">
      <c r="A21" s="2" t="s">
        <v>45</v>
      </c>
      <c r="B21" s="2" t="s">
        <v>46</v>
      </c>
      <c r="C21" s="2" t="s">
        <v>78</v>
      </c>
      <c r="D21" s="2">
        <v>20</v>
      </c>
      <c r="E21" s="2"/>
      <c r="F21" s="2" t="s">
        <v>79</v>
      </c>
      <c r="G21" s="2" t="s">
        <v>29</v>
      </c>
      <c r="H21" s="2" t="s">
        <v>80</v>
      </c>
      <c r="I21" s="2" t="s">
        <v>29</v>
      </c>
    </row>
    <row r="22" spans="1:10" ht="14.4" x14ac:dyDescent="0.3">
      <c r="A22" s="2" t="s">
        <v>45</v>
      </c>
      <c r="B22" s="2" t="s">
        <v>46</v>
      </c>
      <c r="C22" s="2" t="s">
        <v>81</v>
      </c>
      <c r="D22" s="2">
        <v>21</v>
      </c>
      <c r="E22" s="2"/>
      <c r="F22" s="2" t="s">
        <v>82</v>
      </c>
      <c r="G22" s="2" t="s">
        <v>83</v>
      </c>
      <c r="H22" s="2" t="s">
        <v>84</v>
      </c>
      <c r="I22" s="2" t="s">
        <v>29</v>
      </c>
    </row>
    <row r="23" spans="1:10" ht="14.4" x14ac:dyDescent="0.3">
      <c r="A23" s="2" t="s">
        <v>45</v>
      </c>
      <c r="B23" s="2" t="s">
        <v>46</v>
      </c>
      <c r="C23" s="2" t="s">
        <v>85</v>
      </c>
      <c r="D23" s="2">
        <v>22</v>
      </c>
      <c r="E23" s="2"/>
      <c r="F23" s="2" t="s">
        <v>86</v>
      </c>
      <c r="G23" s="2" t="s">
        <v>87</v>
      </c>
      <c r="H23" s="2" t="s">
        <v>88</v>
      </c>
      <c r="I23" s="2" t="s">
        <v>29</v>
      </c>
      <c r="J23" s="12" t="s">
        <v>89</v>
      </c>
    </row>
    <row r="24" spans="1:10" ht="14.4" x14ac:dyDescent="0.3">
      <c r="A24" s="2" t="s">
        <v>45</v>
      </c>
      <c r="B24" s="2" t="s">
        <v>46</v>
      </c>
      <c r="C24" s="2" t="s">
        <v>90</v>
      </c>
      <c r="D24" s="2">
        <v>23</v>
      </c>
      <c r="E24" s="2"/>
      <c r="F24" s="2" t="s">
        <v>91</v>
      </c>
      <c r="G24" s="2" t="s">
        <v>92</v>
      </c>
      <c r="H24" s="2" t="s">
        <v>93</v>
      </c>
      <c r="I24" s="2" t="s">
        <v>29</v>
      </c>
    </row>
    <row r="25" spans="1:10" ht="14.4" customHeight="1" x14ac:dyDescent="0.3">
      <c r="A25" s="2" t="s">
        <v>45</v>
      </c>
      <c r="B25" s="2" t="s">
        <v>46</v>
      </c>
      <c r="C25" s="2" t="s">
        <v>94</v>
      </c>
      <c r="D25" s="2">
        <v>24</v>
      </c>
      <c r="E25" s="2"/>
      <c r="F25" s="2" t="s">
        <v>95</v>
      </c>
      <c r="G25" s="2" t="s">
        <v>96</v>
      </c>
      <c r="H25" s="2" t="s">
        <v>96</v>
      </c>
      <c r="I25" s="2" t="s">
        <v>29</v>
      </c>
    </row>
    <row r="26" spans="1:10" ht="14.4" x14ac:dyDescent="0.3">
      <c r="A26" s="2" t="s">
        <v>45</v>
      </c>
      <c r="B26" s="2" t="s">
        <v>46</v>
      </c>
      <c r="C26" s="2" t="s">
        <v>97</v>
      </c>
      <c r="D26" s="2">
        <v>25</v>
      </c>
      <c r="E26" s="2"/>
      <c r="F26" s="2" t="s">
        <v>98</v>
      </c>
      <c r="G26" s="2" t="s">
        <v>99</v>
      </c>
      <c r="H26" s="2" t="s">
        <v>99</v>
      </c>
      <c r="I26" s="2" t="s">
        <v>29</v>
      </c>
    </row>
    <row r="27" spans="1:10" ht="14.4" x14ac:dyDescent="0.3">
      <c r="A27" s="2" t="s">
        <v>45</v>
      </c>
      <c r="B27" s="2" t="s">
        <v>46</v>
      </c>
      <c r="C27" s="2" t="s">
        <v>100</v>
      </c>
      <c r="D27" s="2">
        <v>26</v>
      </c>
      <c r="E27" s="2"/>
      <c r="F27" s="2" t="s">
        <v>101</v>
      </c>
      <c r="G27" s="2" t="s">
        <v>102</v>
      </c>
      <c r="H27" s="2" t="s">
        <v>103</v>
      </c>
      <c r="I27" s="2" t="s">
        <v>29</v>
      </c>
    </row>
    <row r="28" spans="1:10" ht="14.4" x14ac:dyDescent="0.3">
      <c r="A28" s="2" t="s">
        <v>45</v>
      </c>
      <c r="B28" s="2" t="s">
        <v>46</v>
      </c>
      <c r="C28" s="2" t="s">
        <v>104</v>
      </c>
      <c r="D28" s="2">
        <v>27</v>
      </c>
      <c r="E28" s="2"/>
      <c r="F28" s="2" t="s">
        <v>105</v>
      </c>
      <c r="G28" s="2" t="s">
        <v>106</v>
      </c>
      <c r="H28" s="2" t="s">
        <v>107</v>
      </c>
      <c r="I28" s="2" t="s">
        <v>29</v>
      </c>
    </row>
    <row r="29" spans="1:10" ht="14.4" x14ac:dyDescent="0.3">
      <c r="A29" s="2" t="s">
        <v>45</v>
      </c>
      <c r="B29" s="2" t="s">
        <v>46</v>
      </c>
      <c r="C29" s="2" t="s">
        <v>108</v>
      </c>
      <c r="D29" s="2">
        <v>28</v>
      </c>
      <c r="E29" s="2"/>
      <c r="F29" s="2" t="s">
        <v>109</v>
      </c>
      <c r="G29" s="7" t="s">
        <v>110</v>
      </c>
      <c r="H29" s="7" t="s">
        <v>111</v>
      </c>
      <c r="I29" s="2" t="s">
        <v>29</v>
      </c>
    </row>
    <row r="30" spans="1:10" ht="14.4" x14ac:dyDescent="0.3">
      <c r="A30" s="2" t="s">
        <v>45</v>
      </c>
      <c r="B30" s="2" t="s">
        <v>46</v>
      </c>
      <c r="C30" s="2" t="s">
        <v>112</v>
      </c>
      <c r="D30" s="2">
        <v>29</v>
      </c>
      <c r="E30" s="2"/>
      <c r="F30" s="2" t="s">
        <v>113</v>
      </c>
      <c r="G30" s="7" t="s">
        <v>114</v>
      </c>
      <c r="H30" s="7" t="s">
        <v>115</v>
      </c>
      <c r="I30" s="2" t="s">
        <v>29</v>
      </c>
    </row>
    <row r="31" spans="1:10" ht="14.4" x14ac:dyDescent="0.3">
      <c r="A31" s="2" t="s">
        <v>45</v>
      </c>
      <c r="B31" s="2" t="s">
        <v>46</v>
      </c>
      <c r="C31" s="2" t="s">
        <v>116</v>
      </c>
      <c r="D31" s="2">
        <v>30</v>
      </c>
      <c r="E31" s="2"/>
      <c r="F31" s="2" t="s">
        <v>117</v>
      </c>
      <c r="G31" s="7" t="s">
        <v>118</v>
      </c>
      <c r="H31" s="7" t="s">
        <v>119</v>
      </c>
      <c r="I31" s="2" t="s">
        <v>29</v>
      </c>
    </row>
    <row r="32" spans="1:10" ht="15.6" customHeight="1" x14ac:dyDescent="0.3">
      <c r="A32" s="2" t="s">
        <v>45</v>
      </c>
      <c r="B32" s="2" t="s">
        <v>46</v>
      </c>
      <c r="C32" s="2" t="s">
        <v>120</v>
      </c>
      <c r="D32" s="2">
        <v>31</v>
      </c>
      <c r="E32" s="2"/>
      <c r="F32" s="2" t="s">
        <v>121</v>
      </c>
      <c r="G32" s="7" t="s">
        <v>122</v>
      </c>
      <c r="H32" s="7" t="s">
        <v>123</v>
      </c>
      <c r="I32" s="2" t="s">
        <v>29</v>
      </c>
    </row>
    <row r="33" spans="1:12" ht="14.4" customHeight="1" x14ac:dyDescent="0.3">
      <c r="A33" s="2" t="s">
        <v>45</v>
      </c>
      <c r="B33" s="2" t="s">
        <v>46</v>
      </c>
      <c r="C33" s="2" t="s">
        <v>124</v>
      </c>
      <c r="D33" s="2">
        <v>32</v>
      </c>
      <c r="E33" s="2"/>
      <c r="F33" s="2" t="s">
        <v>125</v>
      </c>
      <c r="G33" s="7" t="s">
        <v>122</v>
      </c>
      <c r="H33" s="7" t="s">
        <v>123</v>
      </c>
      <c r="I33" s="2" t="s">
        <v>29</v>
      </c>
    </row>
    <row r="34" spans="1:12" ht="14.4" x14ac:dyDescent="0.3">
      <c r="A34" s="2" t="s">
        <v>45</v>
      </c>
      <c r="B34" s="2" t="s">
        <v>46</v>
      </c>
      <c r="C34" s="2" t="s">
        <v>126</v>
      </c>
      <c r="D34" s="2">
        <v>33</v>
      </c>
      <c r="E34" s="2"/>
      <c r="F34" s="2" t="s">
        <v>127</v>
      </c>
      <c r="G34" s="2" t="s">
        <v>122</v>
      </c>
      <c r="H34" s="7" t="s">
        <v>123</v>
      </c>
      <c r="I34" s="2" t="s">
        <v>29</v>
      </c>
    </row>
    <row r="35" spans="1:12" ht="14.4" x14ac:dyDescent="0.3">
      <c r="A35" s="2" t="s">
        <v>45</v>
      </c>
      <c r="B35" s="2" t="s">
        <v>46</v>
      </c>
      <c r="C35" s="2" t="s">
        <v>128</v>
      </c>
      <c r="D35" s="2">
        <v>34</v>
      </c>
      <c r="E35" s="2"/>
      <c r="F35" s="2" t="s">
        <v>129</v>
      </c>
      <c r="G35" s="2" t="s">
        <v>122</v>
      </c>
      <c r="H35" s="7" t="s">
        <v>123</v>
      </c>
      <c r="I35" s="2" t="s">
        <v>29</v>
      </c>
    </row>
    <row r="36" spans="1:12" ht="14.4" x14ac:dyDescent="0.3">
      <c r="A36" s="2" t="s">
        <v>45</v>
      </c>
      <c r="B36" s="2" t="s">
        <v>46</v>
      </c>
      <c r="C36" s="2" t="s">
        <v>130</v>
      </c>
      <c r="D36" s="2">
        <v>35</v>
      </c>
      <c r="E36" s="2"/>
      <c r="F36" s="2" t="s">
        <v>131</v>
      </c>
      <c r="G36" s="2" t="s">
        <v>122</v>
      </c>
      <c r="H36" s="7" t="s">
        <v>123</v>
      </c>
      <c r="I36" s="2" t="s">
        <v>29</v>
      </c>
    </row>
    <row r="37" spans="1:12" ht="14.4" x14ac:dyDescent="0.3">
      <c r="A37" s="2" t="s">
        <v>45</v>
      </c>
      <c r="B37" s="2" t="s">
        <v>46</v>
      </c>
      <c r="C37" s="2" t="s">
        <v>132</v>
      </c>
      <c r="D37" s="2">
        <v>36</v>
      </c>
      <c r="E37" s="2"/>
      <c r="F37" s="2" t="s">
        <v>133</v>
      </c>
      <c r="G37" s="2" t="s">
        <v>122</v>
      </c>
      <c r="H37" s="7" t="s">
        <v>123</v>
      </c>
      <c r="I37" s="2" t="s">
        <v>29</v>
      </c>
    </row>
    <row r="38" spans="1:12" ht="14.4" x14ac:dyDescent="0.3">
      <c r="A38" s="2" t="s">
        <v>8</v>
      </c>
      <c r="B38" s="2" t="s">
        <v>134</v>
      </c>
      <c r="C38" s="2" t="s">
        <v>135</v>
      </c>
      <c r="D38" s="2">
        <v>37</v>
      </c>
      <c r="E38" s="2"/>
      <c r="F38" s="2" t="s">
        <v>136</v>
      </c>
      <c r="G38" s="2" t="s">
        <v>29</v>
      </c>
      <c r="H38" s="2" t="s">
        <v>29</v>
      </c>
      <c r="I38" s="2" t="s">
        <v>137</v>
      </c>
    </row>
    <row r="39" spans="1:12" ht="14.4" x14ac:dyDescent="0.3">
      <c r="A39" s="2" t="s">
        <v>8</v>
      </c>
      <c r="B39" s="2" t="s">
        <v>134</v>
      </c>
      <c r="C39" s="2" t="s">
        <v>138</v>
      </c>
      <c r="D39" s="2">
        <v>38</v>
      </c>
      <c r="E39" s="2"/>
      <c r="F39" s="2" t="s">
        <v>139</v>
      </c>
      <c r="G39" s="2" t="s">
        <v>29</v>
      </c>
      <c r="H39" s="2" t="s">
        <v>29</v>
      </c>
      <c r="I39" s="2" t="s">
        <v>140</v>
      </c>
    </row>
    <row r="40" spans="1:12" ht="14.4" x14ac:dyDescent="0.3">
      <c r="A40" s="2" t="s">
        <v>8</v>
      </c>
      <c r="B40" s="2" t="s">
        <v>134</v>
      </c>
      <c r="C40" s="2" t="s">
        <v>141</v>
      </c>
      <c r="D40" s="2">
        <v>39</v>
      </c>
      <c r="E40" s="2"/>
      <c r="F40" s="2" t="s">
        <v>142</v>
      </c>
      <c r="G40" s="2" t="s">
        <v>29</v>
      </c>
      <c r="H40" s="2" t="s">
        <v>29</v>
      </c>
      <c r="I40" s="2" t="s">
        <v>143</v>
      </c>
    </row>
    <row r="41" spans="1:12" ht="14.4" x14ac:dyDescent="0.3">
      <c r="A41" s="2" t="s">
        <v>8</v>
      </c>
      <c r="B41" s="2" t="s">
        <v>134</v>
      </c>
      <c r="C41" s="2" t="s">
        <v>144</v>
      </c>
      <c r="D41" s="2">
        <v>40</v>
      </c>
      <c r="E41" s="2"/>
      <c r="F41" s="2" t="s">
        <v>145</v>
      </c>
      <c r="G41" s="2" t="s">
        <v>29</v>
      </c>
      <c r="H41" s="2" t="s">
        <v>29</v>
      </c>
      <c r="I41" s="2" t="s">
        <v>146</v>
      </c>
    </row>
    <row r="42" spans="1:12" ht="14.4" x14ac:dyDescent="0.3">
      <c r="A42" s="2" t="s">
        <v>8</v>
      </c>
      <c r="B42" s="2" t="s">
        <v>134</v>
      </c>
      <c r="C42" s="2" t="s">
        <v>147</v>
      </c>
      <c r="D42" s="2">
        <v>41</v>
      </c>
      <c r="E42" s="2"/>
      <c r="F42" s="2" t="s">
        <v>148</v>
      </c>
      <c r="G42" s="2" t="s">
        <v>29</v>
      </c>
      <c r="H42" s="2" t="s">
        <v>29</v>
      </c>
      <c r="I42" s="2" t="s">
        <v>149</v>
      </c>
    </row>
    <row r="43" spans="1:12" ht="14.4" x14ac:dyDescent="0.3">
      <c r="A43" s="2" t="s">
        <v>8</v>
      </c>
      <c r="B43" s="2" t="s">
        <v>134</v>
      </c>
      <c r="C43" s="2" t="s">
        <v>150</v>
      </c>
      <c r="D43" s="2">
        <v>42</v>
      </c>
      <c r="E43" s="2"/>
      <c r="F43" s="2" t="s">
        <v>151</v>
      </c>
      <c r="G43" s="2" t="s">
        <v>29</v>
      </c>
      <c r="H43" s="2" t="s">
        <v>29</v>
      </c>
      <c r="I43" s="2" t="s">
        <v>152</v>
      </c>
      <c r="K43" s="21"/>
      <c r="L43" s="21"/>
    </row>
    <row r="44" spans="1:12" ht="14.4" x14ac:dyDescent="0.3">
      <c r="A44" s="2" t="s">
        <v>8</v>
      </c>
      <c r="B44" s="2" t="s">
        <v>134</v>
      </c>
      <c r="C44" s="2" t="s">
        <v>153</v>
      </c>
      <c r="D44" s="2">
        <v>43</v>
      </c>
      <c r="E44" s="2"/>
      <c r="F44" s="2" t="s">
        <v>154</v>
      </c>
      <c r="G44" s="2" t="s">
        <v>29</v>
      </c>
      <c r="H44" s="2" t="s">
        <v>29</v>
      </c>
      <c r="I44" s="2" t="s">
        <v>155</v>
      </c>
      <c r="K44" s="21"/>
    </row>
    <row r="45" spans="1:12" ht="14.4" x14ac:dyDescent="0.3">
      <c r="A45" s="2" t="s">
        <v>8</v>
      </c>
      <c r="B45" s="2" t="s">
        <v>134</v>
      </c>
      <c r="C45" s="2" t="s">
        <v>156</v>
      </c>
      <c r="D45" s="2">
        <v>44</v>
      </c>
      <c r="E45" s="2"/>
      <c r="F45" s="2" t="s">
        <v>157</v>
      </c>
      <c r="G45" s="2" t="s">
        <v>29</v>
      </c>
      <c r="H45" s="2" t="s">
        <v>29</v>
      </c>
      <c r="I45" s="2" t="s">
        <v>158</v>
      </c>
      <c r="K45" s="21"/>
    </row>
    <row r="46" spans="1:12" ht="14.4" x14ac:dyDescent="0.3">
      <c r="A46" s="2" t="s">
        <v>8</v>
      </c>
      <c r="B46" s="2" t="s">
        <v>159</v>
      </c>
      <c r="C46" s="2" t="s">
        <v>160</v>
      </c>
      <c r="D46" s="2">
        <v>45</v>
      </c>
      <c r="E46" s="2"/>
      <c r="F46" s="2" t="s">
        <v>161</v>
      </c>
      <c r="G46" s="2" t="s">
        <v>29</v>
      </c>
      <c r="H46" s="2" t="s">
        <v>29</v>
      </c>
      <c r="I46" s="2" t="s">
        <v>162</v>
      </c>
    </row>
    <row r="47" spans="1:12" ht="14.4" customHeight="1" x14ac:dyDescent="0.3">
      <c r="A47" s="2" t="s">
        <v>8</v>
      </c>
      <c r="B47" s="2" t="s">
        <v>159</v>
      </c>
      <c r="C47" s="2" t="s">
        <v>163</v>
      </c>
      <c r="D47" s="2">
        <v>46</v>
      </c>
      <c r="E47" s="2"/>
      <c r="F47" s="2" t="s">
        <v>164</v>
      </c>
      <c r="G47" s="2" t="s">
        <v>29</v>
      </c>
      <c r="H47" s="2" t="s">
        <v>29</v>
      </c>
      <c r="I47" s="2" t="s">
        <v>165</v>
      </c>
    </row>
    <row r="48" spans="1:12" ht="13.95" customHeight="1" x14ac:dyDescent="0.3">
      <c r="A48" s="2" t="s">
        <v>8</v>
      </c>
      <c r="B48" s="2" t="s">
        <v>159</v>
      </c>
      <c r="C48" s="2" t="s">
        <v>166</v>
      </c>
      <c r="D48" s="2">
        <v>47</v>
      </c>
      <c r="E48" s="2"/>
      <c r="F48" s="2" t="s">
        <v>167</v>
      </c>
      <c r="G48" s="2" t="s">
        <v>29</v>
      </c>
      <c r="H48" s="2" t="s">
        <v>29</v>
      </c>
      <c r="I48" s="2" t="s">
        <v>168</v>
      </c>
    </row>
    <row r="49" spans="1:11" ht="14.4" x14ac:dyDescent="0.3">
      <c r="A49" s="2" t="s">
        <v>8</v>
      </c>
      <c r="B49" s="2" t="s">
        <v>159</v>
      </c>
      <c r="C49" s="2" t="s">
        <v>169</v>
      </c>
      <c r="D49" s="2">
        <v>48</v>
      </c>
      <c r="E49" s="2"/>
      <c r="F49" s="2" t="s">
        <v>170</v>
      </c>
      <c r="G49" s="2" t="s">
        <v>29</v>
      </c>
      <c r="H49" s="2" t="s">
        <v>29</v>
      </c>
      <c r="I49" s="2" t="s">
        <v>171</v>
      </c>
    </row>
    <row r="50" spans="1:11" ht="14.4" x14ac:dyDescent="0.3">
      <c r="A50" s="2" t="s">
        <v>8</v>
      </c>
      <c r="B50" s="2" t="s">
        <v>134</v>
      </c>
      <c r="C50" s="2" t="s">
        <v>172</v>
      </c>
      <c r="D50" s="2">
        <v>49</v>
      </c>
      <c r="E50" s="2"/>
      <c r="F50" s="2" t="s">
        <v>173</v>
      </c>
      <c r="G50" s="2" t="s">
        <v>29</v>
      </c>
      <c r="H50" s="2" t="s">
        <v>29</v>
      </c>
      <c r="I50" s="2" t="s">
        <v>174</v>
      </c>
      <c r="K50" s="21"/>
    </row>
    <row r="51" spans="1:11" ht="15.6" customHeight="1" x14ac:dyDescent="0.3">
      <c r="A51" s="2" t="s">
        <v>9</v>
      </c>
      <c r="B51" s="2" t="s">
        <v>175</v>
      </c>
      <c r="C51" s="2" t="s">
        <v>176</v>
      </c>
      <c r="D51" s="2">
        <v>50</v>
      </c>
      <c r="E51" s="2"/>
      <c r="F51" s="2" t="s">
        <v>177</v>
      </c>
      <c r="G51" s="2" t="s">
        <v>178</v>
      </c>
      <c r="H51" s="2" t="s">
        <v>179</v>
      </c>
      <c r="I51" s="2" t="s">
        <v>180</v>
      </c>
      <c r="K51" s="21" t="s">
        <v>181</v>
      </c>
    </row>
    <row r="52" spans="1:11" ht="15.6" customHeight="1" x14ac:dyDescent="0.3">
      <c r="A52" s="2" t="s">
        <v>9</v>
      </c>
      <c r="B52" s="2" t="s">
        <v>175</v>
      </c>
      <c r="C52" s="2" t="s">
        <v>182</v>
      </c>
      <c r="D52" s="2">
        <v>51</v>
      </c>
      <c r="E52" s="2"/>
      <c r="F52" s="2" t="s">
        <v>183</v>
      </c>
      <c r="G52" s="2" t="s">
        <v>184</v>
      </c>
      <c r="H52" s="2" t="s">
        <v>29</v>
      </c>
      <c r="I52" s="2" t="s">
        <v>184</v>
      </c>
    </row>
    <row r="53" spans="1:11" ht="15.6" customHeight="1" x14ac:dyDescent="0.3">
      <c r="A53" s="2" t="s">
        <v>9</v>
      </c>
      <c r="B53" s="2" t="s">
        <v>175</v>
      </c>
      <c r="C53" s="2" t="s">
        <v>185</v>
      </c>
      <c r="D53" s="2">
        <v>52</v>
      </c>
      <c r="E53" s="2"/>
      <c r="F53" s="2" t="s">
        <v>186</v>
      </c>
      <c r="G53" s="2" t="s">
        <v>187</v>
      </c>
      <c r="H53" s="2" t="s">
        <v>29</v>
      </c>
      <c r="I53" s="2" t="s">
        <v>187</v>
      </c>
    </row>
    <row r="54" spans="1:11" ht="15.6" customHeight="1" x14ac:dyDescent="0.3">
      <c r="A54" s="2" t="s">
        <v>9</v>
      </c>
      <c r="B54" s="2" t="s">
        <v>175</v>
      </c>
      <c r="C54" s="2" t="s">
        <v>188</v>
      </c>
      <c r="D54" s="2">
        <v>53</v>
      </c>
      <c r="E54" s="2"/>
      <c r="F54" s="2" t="s">
        <v>189</v>
      </c>
      <c r="G54" s="2" t="s">
        <v>190</v>
      </c>
      <c r="H54" s="2" t="s">
        <v>29</v>
      </c>
      <c r="I54" s="2" t="s">
        <v>190</v>
      </c>
    </row>
    <row r="55" spans="1:11" ht="15.6" customHeight="1" x14ac:dyDescent="0.3">
      <c r="A55" s="2" t="s">
        <v>9</v>
      </c>
      <c r="B55" s="2" t="s">
        <v>175</v>
      </c>
      <c r="C55" s="2" t="s">
        <v>191</v>
      </c>
      <c r="D55" s="2">
        <v>54</v>
      </c>
      <c r="E55" s="2"/>
      <c r="F55" s="2" t="s">
        <v>192</v>
      </c>
      <c r="G55" s="2" t="s">
        <v>193</v>
      </c>
      <c r="H55" s="2" t="s">
        <v>29</v>
      </c>
      <c r="I55" s="2" t="s">
        <v>193</v>
      </c>
    </row>
    <row r="56" spans="1:11" ht="15.6" customHeight="1" x14ac:dyDescent="0.3">
      <c r="A56" s="2" t="s">
        <v>9</v>
      </c>
      <c r="B56" s="2" t="s">
        <v>175</v>
      </c>
      <c r="C56" s="2" t="s">
        <v>194</v>
      </c>
      <c r="D56" s="2">
        <v>55</v>
      </c>
      <c r="E56" s="2"/>
      <c r="F56" s="2" t="s">
        <v>195</v>
      </c>
      <c r="G56" s="2" t="s">
        <v>196</v>
      </c>
      <c r="H56" s="2" t="s">
        <v>29</v>
      </c>
      <c r="I56" s="2" t="s">
        <v>196</v>
      </c>
    </row>
    <row r="57" spans="1:11" ht="15.6" customHeight="1" x14ac:dyDescent="0.3">
      <c r="A57" s="2" t="s">
        <v>9</v>
      </c>
      <c r="B57" s="2" t="s">
        <v>175</v>
      </c>
      <c r="C57" s="2" t="s">
        <v>197</v>
      </c>
      <c r="D57" s="2">
        <v>56</v>
      </c>
      <c r="E57" s="2"/>
      <c r="F57" s="2" t="s">
        <v>198</v>
      </c>
      <c r="G57" s="2" t="s">
        <v>29</v>
      </c>
      <c r="H57" s="2" t="s">
        <v>199</v>
      </c>
      <c r="I57" s="2" t="s">
        <v>29</v>
      </c>
      <c r="K57" s="21"/>
    </row>
    <row r="58" spans="1:11" ht="15.6" customHeight="1" x14ac:dyDescent="0.3">
      <c r="A58" s="2" t="s">
        <v>9</v>
      </c>
      <c r="B58" s="2" t="s">
        <v>175</v>
      </c>
      <c r="C58" s="2" t="s">
        <v>200</v>
      </c>
      <c r="D58" s="2">
        <v>57</v>
      </c>
      <c r="E58" s="2"/>
      <c r="F58" s="2" t="s">
        <v>201</v>
      </c>
      <c r="G58" s="2" t="s">
        <v>29</v>
      </c>
      <c r="H58" s="2" t="s">
        <v>202</v>
      </c>
      <c r="I58" s="2" t="s">
        <v>29</v>
      </c>
    </row>
    <row r="59" spans="1:11" ht="15.6" customHeight="1" x14ac:dyDescent="0.3">
      <c r="A59" s="2" t="s">
        <v>9</v>
      </c>
      <c r="B59" s="2" t="s">
        <v>175</v>
      </c>
      <c r="C59" s="2" t="s">
        <v>203</v>
      </c>
      <c r="D59" s="2">
        <v>58</v>
      </c>
      <c r="E59" s="2"/>
      <c r="F59" s="2" t="s">
        <v>204</v>
      </c>
      <c r="G59" s="2" t="s">
        <v>29</v>
      </c>
      <c r="H59" s="2" t="s">
        <v>205</v>
      </c>
      <c r="I59" s="2" t="s">
        <v>29</v>
      </c>
    </row>
    <row r="60" spans="1:11" ht="15.6" customHeight="1" x14ac:dyDescent="0.3">
      <c r="A60" s="2" t="s">
        <v>9</v>
      </c>
      <c r="B60" s="2" t="s">
        <v>175</v>
      </c>
      <c r="C60" s="2" t="s">
        <v>206</v>
      </c>
      <c r="D60" s="2">
        <v>59</v>
      </c>
      <c r="E60" s="2"/>
      <c r="F60" s="2" t="s">
        <v>207</v>
      </c>
      <c r="G60" s="2" t="s">
        <v>208</v>
      </c>
      <c r="H60" s="2" t="s">
        <v>208</v>
      </c>
      <c r="I60" s="2" t="s">
        <v>208</v>
      </c>
    </row>
    <row r="61" spans="1:11" ht="15.6" customHeight="1" x14ac:dyDescent="0.3">
      <c r="A61" s="2" t="s">
        <v>9</v>
      </c>
      <c r="B61" s="2" t="s">
        <v>175</v>
      </c>
      <c r="C61" s="2" t="s">
        <v>209</v>
      </c>
      <c r="D61" s="2">
        <v>60</v>
      </c>
      <c r="E61" s="2"/>
      <c r="F61" s="2" t="s">
        <v>210</v>
      </c>
      <c r="G61" s="2" t="s">
        <v>211</v>
      </c>
      <c r="H61" s="2" t="s">
        <v>211</v>
      </c>
      <c r="I61" s="2" t="s">
        <v>211</v>
      </c>
    </row>
    <row r="62" spans="1:11" ht="15.6" customHeight="1" x14ac:dyDescent="0.3">
      <c r="A62" s="2" t="s">
        <v>9</v>
      </c>
      <c r="B62" s="2" t="s">
        <v>175</v>
      </c>
      <c r="C62" s="2" t="s">
        <v>212</v>
      </c>
      <c r="D62" s="2">
        <v>61</v>
      </c>
      <c r="E62" s="2"/>
      <c r="F62" s="2" t="s">
        <v>213</v>
      </c>
      <c r="G62" s="2" t="s">
        <v>214</v>
      </c>
      <c r="H62" s="2" t="s">
        <v>214</v>
      </c>
      <c r="I62" s="2" t="s">
        <v>214</v>
      </c>
    </row>
    <row r="63" spans="1:11" ht="15.6" customHeight="1" x14ac:dyDescent="0.3">
      <c r="A63" s="2" t="s">
        <v>9</v>
      </c>
      <c r="B63" s="2" t="s">
        <v>175</v>
      </c>
      <c r="C63" s="2" t="s">
        <v>215</v>
      </c>
      <c r="D63" s="2">
        <v>62</v>
      </c>
      <c r="E63" s="2" t="s">
        <v>216</v>
      </c>
      <c r="F63" s="2" t="s">
        <v>217</v>
      </c>
      <c r="G63" s="2" t="s">
        <v>29</v>
      </c>
      <c r="H63" s="2" t="s">
        <v>29</v>
      </c>
      <c r="I63" s="2" t="s">
        <v>29</v>
      </c>
    </row>
    <row r="64" spans="1:11" ht="15.6" customHeight="1" x14ac:dyDescent="0.3">
      <c r="A64" s="2" t="s">
        <v>9</v>
      </c>
      <c r="B64" s="2" t="s">
        <v>175</v>
      </c>
      <c r="C64" s="2" t="s">
        <v>218</v>
      </c>
      <c r="D64" s="2">
        <v>63</v>
      </c>
      <c r="E64" s="2"/>
      <c r="F64" s="2" t="s">
        <v>219</v>
      </c>
      <c r="G64" s="2" t="s">
        <v>220</v>
      </c>
      <c r="H64" s="2"/>
      <c r="I64" s="2" t="s">
        <v>220</v>
      </c>
    </row>
    <row r="65" spans="1:11" ht="15.6" customHeight="1" x14ac:dyDescent="0.3">
      <c r="A65" s="2" t="s">
        <v>9</v>
      </c>
      <c r="B65" s="2" t="s">
        <v>175</v>
      </c>
      <c r="C65" s="2" t="s">
        <v>221</v>
      </c>
      <c r="D65" s="2">
        <v>64</v>
      </c>
      <c r="E65" s="2"/>
      <c r="F65" s="2" t="s">
        <v>222</v>
      </c>
      <c r="G65" s="2" t="s">
        <v>29</v>
      </c>
      <c r="H65" s="2" t="s">
        <v>223</v>
      </c>
      <c r="I65" s="2" t="s">
        <v>29</v>
      </c>
    </row>
    <row r="66" spans="1:11" ht="15.6" customHeight="1" x14ac:dyDescent="0.3">
      <c r="A66" s="2" t="s">
        <v>9</v>
      </c>
      <c r="B66" s="2" t="s">
        <v>175</v>
      </c>
      <c r="C66" s="2" t="s">
        <v>224</v>
      </c>
      <c r="D66" s="2">
        <v>65</v>
      </c>
      <c r="E66" s="2"/>
      <c r="F66" s="2" t="s">
        <v>225</v>
      </c>
      <c r="G66" s="2" t="s">
        <v>226</v>
      </c>
      <c r="H66" s="2" t="s">
        <v>29</v>
      </c>
      <c r="I66" s="2" t="s">
        <v>226</v>
      </c>
    </row>
    <row r="67" spans="1:11" ht="15.6" customHeight="1" x14ac:dyDescent="0.3">
      <c r="A67" s="2" t="s">
        <v>9</v>
      </c>
      <c r="B67" s="2" t="s">
        <v>175</v>
      </c>
      <c r="C67" s="2" t="s">
        <v>227</v>
      </c>
      <c r="D67" s="2">
        <v>66</v>
      </c>
      <c r="E67" s="2"/>
      <c r="F67" s="2" t="s">
        <v>228</v>
      </c>
      <c r="G67" s="2" t="s">
        <v>229</v>
      </c>
      <c r="H67" s="2" t="s">
        <v>29</v>
      </c>
      <c r="I67" s="2" t="s">
        <v>229</v>
      </c>
    </row>
    <row r="68" spans="1:11" ht="15.6" customHeight="1" x14ac:dyDescent="0.3">
      <c r="A68" s="2" t="s">
        <v>9</v>
      </c>
      <c r="B68" s="2" t="s">
        <v>175</v>
      </c>
      <c r="C68" s="2" t="s">
        <v>230</v>
      </c>
      <c r="D68" s="2">
        <v>67</v>
      </c>
      <c r="E68" s="2"/>
      <c r="F68" s="2" t="s">
        <v>231</v>
      </c>
      <c r="G68" s="2" t="s">
        <v>232</v>
      </c>
      <c r="H68" s="2" t="s">
        <v>29</v>
      </c>
      <c r="I68" s="2" t="s">
        <v>232</v>
      </c>
    </row>
    <row r="69" spans="1:11" ht="15.6" customHeight="1" x14ac:dyDescent="0.3">
      <c r="A69" s="2" t="s">
        <v>9</v>
      </c>
      <c r="B69" s="2" t="s">
        <v>175</v>
      </c>
      <c r="C69" s="2" t="s">
        <v>233</v>
      </c>
      <c r="D69" s="2">
        <v>68</v>
      </c>
      <c r="E69" s="2"/>
      <c r="F69" s="2" t="s">
        <v>234</v>
      </c>
      <c r="G69" s="2" t="s">
        <v>235</v>
      </c>
      <c r="H69" s="2" t="s">
        <v>29</v>
      </c>
      <c r="I69" s="2" t="s">
        <v>235</v>
      </c>
    </row>
    <row r="70" spans="1:11" ht="15.6" customHeight="1" x14ac:dyDescent="0.3">
      <c r="A70" s="2" t="s">
        <v>9</v>
      </c>
      <c r="B70" s="2" t="s">
        <v>175</v>
      </c>
      <c r="C70" s="2" t="s">
        <v>236</v>
      </c>
      <c r="D70" s="2">
        <v>69</v>
      </c>
      <c r="E70" s="2"/>
      <c r="F70" s="2" t="s">
        <v>237</v>
      </c>
      <c r="G70" s="2" t="s">
        <v>238</v>
      </c>
      <c r="H70" s="2" t="s">
        <v>29</v>
      </c>
      <c r="I70" s="2" t="s">
        <v>238</v>
      </c>
    </row>
    <row r="71" spans="1:11" ht="15.6" customHeight="1" x14ac:dyDescent="0.3">
      <c r="A71" s="2" t="s">
        <v>9</v>
      </c>
      <c r="B71" s="2" t="s">
        <v>175</v>
      </c>
      <c r="C71" s="2" t="s">
        <v>239</v>
      </c>
      <c r="D71" s="2">
        <v>71</v>
      </c>
      <c r="E71" s="2"/>
      <c r="F71" s="2" t="s">
        <v>240</v>
      </c>
      <c r="G71" s="2" t="s">
        <v>241</v>
      </c>
      <c r="H71" s="2" t="s">
        <v>29</v>
      </c>
      <c r="I71" s="2" t="s">
        <v>241</v>
      </c>
    </row>
    <row r="72" spans="1:11" ht="15.6" customHeight="1" x14ac:dyDescent="0.3">
      <c r="A72" s="2" t="s">
        <v>45</v>
      </c>
      <c r="B72" s="2" t="s">
        <v>242</v>
      </c>
      <c r="C72" s="2" t="s">
        <v>243</v>
      </c>
      <c r="D72" s="2">
        <v>72</v>
      </c>
      <c r="E72" s="2"/>
      <c r="F72" s="2" t="s">
        <v>244</v>
      </c>
      <c r="G72" s="2" t="s">
        <v>245</v>
      </c>
      <c r="H72" s="2" t="s">
        <v>246</v>
      </c>
      <c r="I72" s="2" t="s">
        <v>29</v>
      </c>
    </row>
    <row r="73" spans="1:11" ht="14.4" customHeight="1" x14ac:dyDescent="0.3">
      <c r="A73" s="2" t="s">
        <v>45</v>
      </c>
      <c r="B73" s="2" t="s">
        <v>242</v>
      </c>
      <c r="C73" s="2" t="s">
        <v>247</v>
      </c>
      <c r="D73" s="2">
        <v>73</v>
      </c>
      <c r="E73" s="2"/>
      <c r="F73" s="2" t="s">
        <v>248</v>
      </c>
      <c r="G73" s="2" t="s">
        <v>249</v>
      </c>
      <c r="H73" s="2" t="s">
        <v>250</v>
      </c>
      <c r="I73" s="2" t="s">
        <v>29</v>
      </c>
    </row>
    <row r="74" spans="1:11" ht="14.4" x14ac:dyDescent="0.3">
      <c r="A74" s="2" t="s">
        <v>45</v>
      </c>
      <c r="B74" s="2" t="s">
        <v>242</v>
      </c>
      <c r="C74" s="2" t="s">
        <v>251</v>
      </c>
      <c r="D74" s="2">
        <v>74</v>
      </c>
      <c r="E74" s="2"/>
      <c r="F74" s="2" t="s">
        <v>252</v>
      </c>
      <c r="G74" s="2" t="s">
        <v>253</v>
      </c>
      <c r="H74" s="2" t="s">
        <v>254</v>
      </c>
      <c r="I74" s="2" t="s">
        <v>29</v>
      </c>
    </row>
    <row r="75" spans="1:11" ht="16.2" customHeight="1" x14ac:dyDescent="0.3">
      <c r="A75" s="2" t="s">
        <v>45</v>
      </c>
      <c r="B75" s="2" t="s">
        <v>242</v>
      </c>
      <c r="C75" s="2" t="s">
        <v>255</v>
      </c>
      <c r="D75" s="2">
        <v>75</v>
      </c>
      <c r="E75" s="2"/>
      <c r="F75" s="2" t="s">
        <v>170</v>
      </c>
      <c r="G75" s="2" t="s">
        <v>256</v>
      </c>
      <c r="H75" s="2" t="s">
        <v>257</v>
      </c>
      <c r="I75" s="2" t="s">
        <v>29</v>
      </c>
    </row>
    <row r="76" spans="1:11" ht="14.4" x14ac:dyDescent="0.3">
      <c r="A76" s="2" t="s">
        <v>45</v>
      </c>
      <c r="B76" s="2" t="s">
        <v>242</v>
      </c>
      <c r="C76" s="2" t="s">
        <v>258</v>
      </c>
      <c r="D76" s="2">
        <v>76</v>
      </c>
      <c r="E76" s="2"/>
      <c r="F76" s="2" t="s">
        <v>259</v>
      </c>
      <c r="G76" s="2" t="s">
        <v>260</v>
      </c>
      <c r="H76" s="2" t="s">
        <v>260</v>
      </c>
      <c r="I76" s="2" t="s">
        <v>29</v>
      </c>
    </row>
    <row r="77" spans="1:11" ht="14.4" x14ac:dyDescent="0.3">
      <c r="A77" s="2" t="s">
        <v>45</v>
      </c>
      <c r="B77" s="2" t="s">
        <v>242</v>
      </c>
      <c r="C77" s="2" t="s">
        <v>261</v>
      </c>
      <c r="D77" s="2">
        <v>77</v>
      </c>
      <c r="E77" s="2"/>
      <c r="F77" s="2" t="s">
        <v>262</v>
      </c>
      <c r="G77" s="2" t="s">
        <v>263</v>
      </c>
      <c r="H77" s="2" t="s">
        <v>264</v>
      </c>
      <c r="I77" s="2" t="s">
        <v>29</v>
      </c>
    </row>
    <row r="78" spans="1:11" ht="14.4" x14ac:dyDescent="0.3">
      <c r="A78" s="2" t="s">
        <v>45</v>
      </c>
      <c r="B78" s="2" t="s">
        <v>242</v>
      </c>
      <c r="C78" s="2" t="s">
        <v>265</v>
      </c>
      <c r="D78" s="2">
        <v>78</v>
      </c>
      <c r="E78" s="2"/>
      <c r="F78" s="2" t="s">
        <v>266</v>
      </c>
      <c r="G78" s="2" t="s">
        <v>267</v>
      </c>
      <c r="H78" s="2" t="s">
        <v>268</v>
      </c>
      <c r="I78" s="2" t="s">
        <v>29</v>
      </c>
      <c r="K78" s="21"/>
    </row>
    <row r="79" spans="1:11" ht="14.4" x14ac:dyDescent="0.3">
      <c r="A79" s="2" t="s">
        <v>45</v>
      </c>
      <c r="B79" s="2" t="s">
        <v>242</v>
      </c>
      <c r="C79" s="2" t="s">
        <v>269</v>
      </c>
      <c r="D79" s="2">
        <v>80</v>
      </c>
      <c r="E79" s="2"/>
      <c r="F79" s="2" t="s">
        <v>270</v>
      </c>
      <c r="G79" s="12" t="s">
        <v>271</v>
      </c>
      <c r="H79" s="12" t="s">
        <v>272</v>
      </c>
      <c r="I79" s="2" t="s">
        <v>29</v>
      </c>
    </row>
    <row r="80" spans="1:11" ht="14.4" x14ac:dyDescent="0.3">
      <c r="A80" s="2" t="s">
        <v>45</v>
      </c>
      <c r="B80" s="2" t="s">
        <v>242</v>
      </c>
      <c r="C80" s="2" t="s">
        <v>273</v>
      </c>
      <c r="D80" s="2">
        <v>81</v>
      </c>
      <c r="E80" s="2"/>
      <c r="F80" s="2" t="s">
        <v>274</v>
      </c>
      <c r="G80" s="2" t="s">
        <v>275</v>
      </c>
      <c r="H80" s="2" t="s">
        <v>275</v>
      </c>
      <c r="I80" s="2" t="s">
        <v>29</v>
      </c>
    </row>
    <row r="81" spans="1:11" ht="14.4" x14ac:dyDescent="0.3">
      <c r="A81" s="2" t="s">
        <v>45</v>
      </c>
      <c r="B81" s="2" t="s">
        <v>242</v>
      </c>
      <c r="C81" s="2" t="s">
        <v>276</v>
      </c>
      <c r="D81" s="2">
        <v>82</v>
      </c>
      <c r="E81" s="2"/>
      <c r="F81" s="2" t="s">
        <v>277</v>
      </c>
      <c r="G81" s="2" t="s">
        <v>278</v>
      </c>
      <c r="H81" s="2" t="s">
        <v>278</v>
      </c>
      <c r="I81" s="2" t="s">
        <v>29</v>
      </c>
    </row>
    <row r="82" spans="1:11" ht="14.4" x14ac:dyDescent="0.3">
      <c r="A82" s="2" t="s">
        <v>45</v>
      </c>
      <c r="B82" s="2" t="s">
        <v>242</v>
      </c>
      <c r="C82" s="2" t="s">
        <v>279</v>
      </c>
      <c r="D82" s="2">
        <v>83</v>
      </c>
      <c r="E82" s="2"/>
      <c r="F82" s="2" t="s">
        <v>280</v>
      </c>
      <c r="G82" s="2" t="s">
        <v>281</v>
      </c>
      <c r="H82" s="2" t="s">
        <v>29</v>
      </c>
      <c r="I82" s="2" t="s">
        <v>29</v>
      </c>
      <c r="K82" s="21" t="s">
        <v>282</v>
      </c>
    </row>
    <row r="83" spans="1:11" ht="14.4" x14ac:dyDescent="0.3">
      <c r="A83" s="2" t="s">
        <v>45</v>
      </c>
      <c r="B83" s="2" t="s">
        <v>242</v>
      </c>
      <c r="C83" s="2" t="s">
        <v>283</v>
      </c>
      <c r="D83" s="2">
        <v>84</v>
      </c>
      <c r="E83" s="2"/>
      <c r="F83" s="2" t="s">
        <v>244</v>
      </c>
      <c r="G83" s="2" t="s">
        <v>284</v>
      </c>
      <c r="H83" s="2" t="s">
        <v>284</v>
      </c>
      <c r="I83" s="2" t="s">
        <v>29</v>
      </c>
    </row>
    <row r="84" spans="1:11" ht="14.4" x14ac:dyDescent="0.3">
      <c r="A84" s="2" t="s">
        <v>45</v>
      </c>
      <c r="B84" s="2" t="s">
        <v>242</v>
      </c>
      <c r="C84" s="2" t="s">
        <v>285</v>
      </c>
      <c r="D84" s="2">
        <v>85</v>
      </c>
      <c r="E84" s="2"/>
      <c r="F84" s="2" t="s">
        <v>286</v>
      </c>
      <c r="G84" s="2" t="s">
        <v>287</v>
      </c>
      <c r="H84" s="2" t="s">
        <v>287</v>
      </c>
      <c r="I84" s="2" t="s">
        <v>29</v>
      </c>
    </row>
    <row r="85" spans="1:11" ht="14.4" x14ac:dyDescent="0.3">
      <c r="A85" s="2" t="s">
        <v>45</v>
      </c>
      <c r="B85" s="2" t="s">
        <v>242</v>
      </c>
      <c r="C85" s="2" t="s">
        <v>288</v>
      </c>
      <c r="D85" s="2">
        <v>86</v>
      </c>
      <c r="E85" s="2"/>
      <c r="F85" s="2" t="s">
        <v>289</v>
      </c>
      <c r="G85" s="2" t="s">
        <v>290</v>
      </c>
      <c r="H85" s="2" t="s">
        <v>290</v>
      </c>
      <c r="I85" s="2" t="s">
        <v>29</v>
      </c>
    </row>
    <row r="86" spans="1:11" ht="14.4" x14ac:dyDescent="0.3">
      <c r="A86" s="2" t="s">
        <v>9</v>
      </c>
      <c r="B86" s="2" t="s">
        <v>291</v>
      </c>
      <c r="C86" s="2" t="s">
        <v>292</v>
      </c>
      <c r="D86" s="2">
        <v>87</v>
      </c>
      <c r="E86" s="2"/>
      <c r="F86" s="2" t="s">
        <v>293</v>
      </c>
      <c r="G86" s="2" t="s">
        <v>294</v>
      </c>
      <c r="H86" s="2" t="s">
        <v>295</v>
      </c>
      <c r="I86" s="2" t="s">
        <v>29</v>
      </c>
    </row>
    <row r="87" spans="1:11" ht="16.95" customHeight="1" x14ac:dyDescent="0.3">
      <c r="A87" s="2" t="s">
        <v>9</v>
      </c>
      <c r="B87" s="2" t="s">
        <v>296</v>
      </c>
      <c r="C87" s="2" t="s">
        <v>297</v>
      </c>
      <c r="D87" s="2">
        <v>88</v>
      </c>
      <c r="E87" s="2" t="s">
        <v>298</v>
      </c>
      <c r="F87" s="2" t="s">
        <v>299</v>
      </c>
      <c r="G87" s="3" t="s">
        <v>300</v>
      </c>
      <c r="H87" s="3" t="s">
        <v>300</v>
      </c>
      <c r="I87" s="3" t="s">
        <v>300</v>
      </c>
    </row>
    <row r="88" spans="1:11" ht="16.95" customHeight="1" x14ac:dyDescent="0.3">
      <c r="A88" s="2" t="s">
        <v>9</v>
      </c>
      <c r="B88" s="2" t="s">
        <v>296</v>
      </c>
      <c r="C88" s="2" t="s">
        <v>301</v>
      </c>
      <c r="D88" s="2">
        <v>89</v>
      </c>
      <c r="E88" s="2" t="s">
        <v>298</v>
      </c>
      <c r="F88" s="2" t="s">
        <v>302</v>
      </c>
      <c r="G88" s="3" t="s">
        <v>303</v>
      </c>
      <c r="H88" s="3" t="s">
        <v>303</v>
      </c>
      <c r="I88" s="3" t="s">
        <v>303</v>
      </c>
    </row>
    <row r="89" spans="1:11" ht="16.95" customHeight="1" x14ac:dyDescent="0.3">
      <c r="A89" s="2" t="s">
        <v>9</v>
      </c>
      <c r="B89" s="2" t="s">
        <v>296</v>
      </c>
      <c r="C89" s="2" t="s">
        <v>304</v>
      </c>
      <c r="D89" s="2">
        <v>90</v>
      </c>
      <c r="E89" s="2" t="s">
        <v>298</v>
      </c>
      <c r="F89" s="2" t="s">
        <v>305</v>
      </c>
      <c r="G89" s="4" t="s">
        <v>306</v>
      </c>
      <c r="H89" s="4" t="s">
        <v>306</v>
      </c>
      <c r="I89" s="4" t="s">
        <v>306</v>
      </c>
    </row>
    <row r="90" spans="1:11" ht="16.95" customHeight="1" x14ac:dyDescent="0.3">
      <c r="A90" s="2" t="s">
        <v>9</v>
      </c>
      <c r="B90" s="2" t="s">
        <v>296</v>
      </c>
      <c r="C90" s="2" t="s">
        <v>307</v>
      </c>
      <c r="D90" s="2">
        <v>91</v>
      </c>
      <c r="E90" s="2" t="s">
        <v>298</v>
      </c>
      <c r="F90" s="2" t="s">
        <v>308</v>
      </c>
      <c r="G90" s="4" t="s">
        <v>306</v>
      </c>
      <c r="H90" s="4" t="s">
        <v>306</v>
      </c>
      <c r="I90" s="4" t="s">
        <v>306</v>
      </c>
    </row>
    <row r="91" spans="1:11" ht="16.95" customHeight="1" x14ac:dyDescent="0.3">
      <c r="A91" s="2" t="s">
        <v>9</v>
      </c>
      <c r="B91" s="2" t="s">
        <v>296</v>
      </c>
      <c r="C91" s="2" t="s">
        <v>309</v>
      </c>
      <c r="D91" s="2">
        <v>92</v>
      </c>
      <c r="E91" s="2" t="s">
        <v>298</v>
      </c>
      <c r="F91" s="2" t="s">
        <v>310</v>
      </c>
      <c r="G91" s="4" t="s">
        <v>306</v>
      </c>
      <c r="H91" s="4" t="s">
        <v>306</v>
      </c>
      <c r="I91" s="4" t="s">
        <v>306</v>
      </c>
    </row>
    <row r="92" spans="1:11" ht="16.95" customHeight="1" x14ac:dyDescent="0.3">
      <c r="A92" s="2" t="s">
        <v>9</v>
      </c>
      <c r="B92" s="2" t="s">
        <v>296</v>
      </c>
      <c r="C92" s="2" t="s">
        <v>311</v>
      </c>
      <c r="D92" s="2">
        <v>93</v>
      </c>
      <c r="E92" s="2" t="s">
        <v>298</v>
      </c>
      <c r="F92" s="2" t="s">
        <v>312</v>
      </c>
      <c r="G92" s="4" t="s">
        <v>306</v>
      </c>
      <c r="H92" s="4" t="s">
        <v>306</v>
      </c>
      <c r="I92" s="4" t="s">
        <v>306</v>
      </c>
    </row>
    <row r="93" spans="1:11" ht="16.95" customHeight="1" x14ac:dyDescent="0.3">
      <c r="A93" s="2" t="s">
        <v>9</v>
      </c>
      <c r="B93" s="2" t="s">
        <v>296</v>
      </c>
      <c r="C93" s="2" t="s">
        <v>313</v>
      </c>
      <c r="D93" s="2">
        <v>94</v>
      </c>
      <c r="E93" s="2" t="s">
        <v>298</v>
      </c>
      <c r="F93" s="2" t="s">
        <v>314</v>
      </c>
      <c r="G93" s="4" t="s">
        <v>306</v>
      </c>
      <c r="H93" s="4" t="s">
        <v>306</v>
      </c>
      <c r="I93" s="4" t="s">
        <v>306</v>
      </c>
    </row>
    <row r="94" spans="1:11" ht="16.95" customHeight="1" x14ac:dyDescent="0.3">
      <c r="A94" s="2" t="s">
        <v>9</v>
      </c>
      <c r="B94" s="2" t="s">
        <v>296</v>
      </c>
      <c r="C94" s="2" t="s">
        <v>315</v>
      </c>
      <c r="D94" s="2">
        <v>95</v>
      </c>
      <c r="E94" s="2" t="s">
        <v>298</v>
      </c>
      <c r="F94" s="2" t="s">
        <v>316</v>
      </c>
      <c r="G94" s="4" t="s">
        <v>306</v>
      </c>
      <c r="H94" s="4" t="s">
        <v>306</v>
      </c>
      <c r="I94" s="4" t="s">
        <v>306</v>
      </c>
    </row>
    <row r="95" spans="1:11" ht="16.95" customHeight="1" x14ac:dyDescent="0.3">
      <c r="A95" s="2" t="s">
        <v>9</v>
      </c>
      <c r="B95" s="2" t="s">
        <v>296</v>
      </c>
      <c r="C95" s="2" t="s">
        <v>317</v>
      </c>
      <c r="D95" s="2">
        <v>96</v>
      </c>
      <c r="E95" s="2" t="s">
        <v>298</v>
      </c>
      <c r="F95" s="2" t="s">
        <v>318</v>
      </c>
      <c r="G95" s="4" t="s">
        <v>306</v>
      </c>
      <c r="H95" s="4" t="s">
        <v>306</v>
      </c>
      <c r="I95" s="4" t="s">
        <v>306</v>
      </c>
    </row>
    <row r="96" spans="1:11" ht="16.95" customHeight="1" x14ac:dyDescent="0.3">
      <c r="A96" s="2" t="s">
        <v>9</v>
      </c>
      <c r="B96" s="2" t="s">
        <v>296</v>
      </c>
      <c r="C96" s="2" t="s">
        <v>319</v>
      </c>
      <c r="D96" s="2">
        <v>97</v>
      </c>
      <c r="E96" s="2" t="s">
        <v>298</v>
      </c>
      <c r="F96" s="2" t="s">
        <v>320</v>
      </c>
      <c r="G96" s="4" t="s">
        <v>306</v>
      </c>
      <c r="H96" s="4" t="s">
        <v>306</v>
      </c>
      <c r="I96" s="4" t="s">
        <v>306</v>
      </c>
    </row>
    <row r="97" spans="1:10" ht="16.95" customHeight="1" x14ac:dyDescent="0.3">
      <c r="A97" s="2" t="s">
        <v>9</v>
      </c>
      <c r="B97" s="2" t="s">
        <v>296</v>
      </c>
      <c r="C97" s="2" t="s">
        <v>321</v>
      </c>
      <c r="D97" s="2">
        <v>98</v>
      </c>
      <c r="E97" s="2" t="s">
        <v>298</v>
      </c>
      <c r="F97" s="2" t="s">
        <v>322</v>
      </c>
      <c r="G97" s="4" t="s">
        <v>306</v>
      </c>
      <c r="H97" s="4" t="s">
        <v>306</v>
      </c>
      <c r="I97" s="4" t="s">
        <v>306</v>
      </c>
    </row>
    <row r="98" spans="1:10" ht="16.95" customHeight="1" x14ac:dyDescent="0.3">
      <c r="A98" s="2" t="s">
        <v>9</v>
      </c>
      <c r="B98" s="2" t="s">
        <v>296</v>
      </c>
      <c r="C98" s="2" t="s">
        <v>323</v>
      </c>
      <c r="D98" s="2"/>
      <c r="E98" s="2"/>
      <c r="F98" s="2"/>
      <c r="G98" s="4"/>
      <c r="H98" s="4"/>
      <c r="I98" s="4"/>
      <c r="J98" t="s">
        <v>324</v>
      </c>
    </row>
    <row r="99" spans="1:10" ht="16.95" customHeight="1" x14ac:dyDescent="0.3">
      <c r="A99" s="2" t="s">
        <v>9</v>
      </c>
      <c r="B99" s="2" t="s">
        <v>296</v>
      </c>
      <c r="C99" s="2" t="s">
        <v>325</v>
      </c>
      <c r="D99" s="2">
        <v>99</v>
      </c>
      <c r="E99" s="2" t="s">
        <v>298</v>
      </c>
      <c r="F99" s="2" t="s">
        <v>326</v>
      </c>
      <c r="G99" s="4" t="s">
        <v>327</v>
      </c>
      <c r="H99" s="4" t="s">
        <v>327</v>
      </c>
      <c r="I99" s="4" t="s">
        <v>327</v>
      </c>
    </row>
    <row r="100" spans="1:10" ht="16.95" customHeight="1" x14ac:dyDescent="0.3">
      <c r="A100" s="2" t="s">
        <v>9</v>
      </c>
      <c r="B100" s="2" t="s">
        <v>296</v>
      </c>
      <c r="C100" s="2" t="s">
        <v>328</v>
      </c>
      <c r="D100" s="2">
        <v>100</v>
      </c>
      <c r="E100" s="2" t="s">
        <v>298</v>
      </c>
      <c r="F100" s="2" t="s">
        <v>329</v>
      </c>
      <c r="G100" s="4" t="s">
        <v>330</v>
      </c>
      <c r="H100" s="4" t="s">
        <v>330</v>
      </c>
      <c r="I100" s="4" t="s">
        <v>330</v>
      </c>
    </row>
    <row r="101" spans="1:10" ht="16.95" customHeight="1" x14ac:dyDescent="0.3">
      <c r="A101" s="2" t="s">
        <v>9</v>
      </c>
      <c r="B101" s="2" t="s">
        <v>296</v>
      </c>
      <c r="C101" s="2" t="s">
        <v>331</v>
      </c>
      <c r="D101" s="2">
        <v>101</v>
      </c>
      <c r="E101" s="2" t="s">
        <v>298</v>
      </c>
      <c r="F101" s="2" t="s">
        <v>332</v>
      </c>
      <c r="G101" s="4" t="s">
        <v>333</v>
      </c>
      <c r="H101" s="4" t="s">
        <v>333</v>
      </c>
      <c r="I101" s="4" t="s">
        <v>333</v>
      </c>
    </row>
    <row r="102" spans="1:10" ht="16.95" customHeight="1" x14ac:dyDescent="0.3">
      <c r="A102" s="2" t="s">
        <v>9</v>
      </c>
      <c r="B102" s="2" t="s">
        <v>296</v>
      </c>
      <c r="C102" s="2" t="s">
        <v>334</v>
      </c>
      <c r="D102" s="2">
        <v>102</v>
      </c>
      <c r="E102" s="2" t="s">
        <v>298</v>
      </c>
      <c r="F102" s="2" t="s">
        <v>335</v>
      </c>
      <c r="G102" s="4" t="s">
        <v>336</v>
      </c>
      <c r="H102" s="4" t="s">
        <v>336</v>
      </c>
      <c r="I102" s="4" t="s">
        <v>336</v>
      </c>
    </row>
    <row r="103" spans="1:10" ht="16.95" customHeight="1" x14ac:dyDescent="0.3">
      <c r="A103" s="2" t="s">
        <v>9</v>
      </c>
      <c r="B103" s="2" t="s">
        <v>296</v>
      </c>
      <c r="C103" s="2" t="s">
        <v>337</v>
      </c>
      <c r="D103" s="2">
        <v>103</v>
      </c>
      <c r="E103" s="2" t="s">
        <v>298</v>
      </c>
      <c r="F103" s="2" t="s">
        <v>338</v>
      </c>
      <c r="G103" s="4" t="s">
        <v>339</v>
      </c>
      <c r="H103" s="4" t="s">
        <v>339</v>
      </c>
      <c r="I103" s="4" t="s">
        <v>339</v>
      </c>
    </row>
    <row r="104" spans="1:10" ht="16.95" customHeight="1" x14ac:dyDescent="0.3">
      <c r="A104" s="2" t="s">
        <v>9</v>
      </c>
      <c r="B104" s="2" t="s">
        <v>296</v>
      </c>
      <c r="C104" s="2" t="s">
        <v>340</v>
      </c>
      <c r="D104" s="2">
        <v>104</v>
      </c>
      <c r="E104" s="2" t="s">
        <v>298</v>
      </c>
      <c r="F104" s="2" t="s">
        <v>341</v>
      </c>
      <c r="G104" s="5" t="s">
        <v>342</v>
      </c>
      <c r="H104" s="5" t="s">
        <v>342</v>
      </c>
      <c r="I104" s="5" t="s">
        <v>342</v>
      </c>
    </row>
    <row r="105" spans="1:10" ht="16.95" customHeight="1" thickBot="1" x14ac:dyDescent="0.35">
      <c r="A105" s="9" t="s">
        <v>9</v>
      </c>
      <c r="B105" s="9" t="s">
        <v>296</v>
      </c>
      <c r="C105" s="9" t="s">
        <v>343</v>
      </c>
      <c r="D105" s="9">
        <v>105</v>
      </c>
      <c r="E105" s="9" t="s">
        <v>298</v>
      </c>
      <c r="F105" s="9" t="s">
        <v>344</v>
      </c>
      <c r="G105" s="8" t="s">
        <v>345</v>
      </c>
      <c r="H105" s="8" t="s">
        <v>345</v>
      </c>
      <c r="I105" s="8" t="s">
        <v>345</v>
      </c>
    </row>
    <row r="106" spans="1:10" ht="15" customHeight="1" x14ac:dyDescent="0.3">
      <c r="A106" t="s">
        <v>9</v>
      </c>
      <c r="C106" t="s">
        <v>346</v>
      </c>
      <c r="D106">
        <v>106</v>
      </c>
      <c r="F106" t="s">
        <v>347</v>
      </c>
      <c r="G106" t="s">
        <v>348</v>
      </c>
      <c r="H106" t="s">
        <v>348</v>
      </c>
      <c r="I106" t="s">
        <v>348</v>
      </c>
      <c r="J106" t="s">
        <v>349</v>
      </c>
    </row>
    <row r="107" spans="1:10" ht="15" customHeight="1" x14ac:dyDescent="0.3">
      <c r="A107" t="s">
        <v>9</v>
      </c>
      <c r="C107" t="s">
        <v>350</v>
      </c>
      <c r="D107">
        <v>107</v>
      </c>
      <c r="F107" t="s">
        <v>351</v>
      </c>
      <c r="G107" t="s">
        <v>352</v>
      </c>
      <c r="H107" t="s">
        <v>352</v>
      </c>
      <c r="I107" t="s">
        <v>352</v>
      </c>
      <c r="J107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7056-40F8-411C-94B7-BC75B699FCD4}">
  <dimension ref="A1:H1249"/>
  <sheetViews>
    <sheetView tabSelected="1" zoomScaleNormal="100" workbookViewId="0">
      <pane ySplit="1" topLeftCell="A255" activePane="bottomLeft" state="frozen"/>
      <selection pane="bottomLeft" activeCell="A222" sqref="A222:XFD310"/>
    </sheetView>
  </sheetViews>
  <sheetFormatPr defaultRowHeight="14.4" x14ac:dyDescent="0.3"/>
  <cols>
    <col min="1" max="1" width="20.5546875" customWidth="1"/>
    <col min="2" max="2" width="26.6640625" bestFit="1" customWidth="1"/>
    <col min="3" max="3" width="6" bestFit="1" customWidth="1"/>
    <col min="4" max="4" width="46.88671875" bestFit="1" customWidth="1"/>
    <col min="5" max="5" width="24.5546875" customWidth="1"/>
    <col min="6" max="6" width="28.33203125" customWidth="1"/>
  </cols>
  <sheetData>
    <row r="1" spans="1:5" x14ac:dyDescent="0.3">
      <c r="A1" s="13" t="s">
        <v>3</v>
      </c>
      <c r="B1" s="13" t="s">
        <v>354</v>
      </c>
      <c r="C1" s="13" t="s">
        <v>355</v>
      </c>
      <c r="D1" s="13" t="s">
        <v>356</v>
      </c>
      <c r="E1" s="13" t="s">
        <v>357</v>
      </c>
    </row>
    <row r="2" spans="1:5" x14ac:dyDescent="0.3">
      <c r="A2" s="14">
        <v>1</v>
      </c>
      <c r="B2" s="15" t="s">
        <v>11</v>
      </c>
      <c r="C2" s="15">
        <v>1</v>
      </c>
      <c r="D2" s="15" t="s">
        <v>358</v>
      </c>
      <c r="E2" s="15"/>
    </row>
    <row r="3" spans="1:5" x14ac:dyDescent="0.3">
      <c r="A3" s="14">
        <v>1</v>
      </c>
      <c r="B3" s="15" t="s">
        <v>11</v>
      </c>
      <c r="C3" s="15">
        <v>2</v>
      </c>
      <c r="D3" s="15" t="s">
        <v>359</v>
      </c>
      <c r="E3" s="15"/>
    </row>
    <row r="4" spans="1:5" x14ac:dyDescent="0.3">
      <c r="A4" s="14">
        <v>1</v>
      </c>
      <c r="B4" s="15" t="s">
        <v>11</v>
      </c>
      <c r="C4" s="15">
        <v>3</v>
      </c>
      <c r="D4" s="15" t="s">
        <v>360</v>
      </c>
      <c r="E4" s="15"/>
    </row>
    <row r="5" spans="1:5" x14ac:dyDescent="0.3">
      <c r="A5" s="14">
        <v>2</v>
      </c>
      <c r="B5" s="15" t="s">
        <v>15</v>
      </c>
      <c r="C5" s="15">
        <v>1</v>
      </c>
      <c r="D5" s="15" t="s">
        <v>361</v>
      </c>
      <c r="E5" s="15"/>
    </row>
    <row r="6" spans="1:5" x14ac:dyDescent="0.3">
      <c r="A6" s="14">
        <v>2</v>
      </c>
      <c r="B6" s="15" t="s">
        <v>15</v>
      </c>
      <c r="C6" s="15">
        <v>2</v>
      </c>
      <c r="D6" s="15" t="s">
        <v>362</v>
      </c>
      <c r="E6" s="15"/>
    </row>
    <row r="7" spans="1:5" x14ac:dyDescent="0.3">
      <c r="A7" s="14">
        <v>3</v>
      </c>
      <c r="B7" s="15" t="s">
        <v>18</v>
      </c>
      <c r="C7" s="15">
        <v>1</v>
      </c>
      <c r="D7" s="15" t="s">
        <v>363</v>
      </c>
      <c r="E7" s="15"/>
    </row>
    <row r="8" spans="1:5" x14ac:dyDescent="0.3">
      <c r="A8" s="14">
        <v>3</v>
      </c>
      <c r="B8" s="15" t="s">
        <v>18</v>
      </c>
      <c r="C8" s="15">
        <v>2</v>
      </c>
      <c r="D8" s="15" t="s">
        <v>364</v>
      </c>
      <c r="E8" s="15"/>
    </row>
    <row r="9" spans="1:5" x14ac:dyDescent="0.3">
      <c r="A9" s="14">
        <v>3</v>
      </c>
      <c r="B9" s="15" t="s">
        <v>18</v>
      </c>
      <c r="C9" s="15">
        <v>98</v>
      </c>
      <c r="D9" s="15" t="s">
        <v>365</v>
      </c>
      <c r="E9" s="15"/>
    </row>
    <row r="10" spans="1:5" x14ac:dyDescent="0.3">
      <c r="A10" s="14">
        <v>4</v>
      </c>
      <c r="B10" s="15" t="s">
        <v>23</v>
      </c>
      <c r="C10" s="15">
        <v>0</v>
      </c>
      <c r="D10" s="16" t="s">
        <v>366</v>
      </c>
      <c r="E10" s="16" t="s">
        <v>367</v>
      </c>
    </row>
    <row r="11" spans="1:5" x14ac:dyDescent="0.3">
      <c r="A11" s="14">
        <v>4</v>
      </c>
      <c r="B11" s="15" t="s">
        <v>23</v>
      </c>
      <c r="C11" s="15">
        <v>1</v>
      </c>
      <c r="D11" s="16" t="s">
        <v>368</v>
      </c>
      <c r="E11" s="16"/>
    </row>
    <row r="12" spans="1:5" x14ac:dyDescent="0.3">
      <c r="A12" s="14">
        <v>5</v>
      </c>
      <c r="B12" s="15" t="s">
        <v>26</v>
      </c>
      <c r="C12" s="15">
        <v>0</v>
      </c>
      <c r="D12" s="16" t="s">
        <v>366</v>
      </c>
      <c r="E12" s="16" t="s">
        <v>369</v>
      </c>
    </row>
    <row r="13" spans="1:5" x14ac:dyDescent="0.3">
      <c r="A13" s="14">
        <v>5</v>
      </c>
      <c r="B13" s="15" t="s">
        <v>26</v>
      </c>
      <c r="C13" s="15">
        <v>1</v>
      </c>
      <c r="D13" s="16" t="s">
        <v>368</v>
      </c>
      <c r="E13" s="16"/>
    </row>
    <row r="14" spans="1:5" x14ac:dyDescent="0.3">
      <c r="A14" s="14">
        <v>6</v>
      </c>
      <c r="B14" s="15" t="s">
        <v>30</v>
      </c>
      <c r="C14" s="15">
        <v>1</v>
      </c>
      <c r="D14" s="15" t="s">
        <v>370</v>
      </c>
      <c r="E14" s="15"/>
    </row>
    <row r="15" spans="1:5" x14ac:dyDescent="0.3">
      <c r="A15" s="14">
        <v>6</v>
      </c>
      <c r="B15" s="15" t="s">
        <v>30</v>
      </c>
      <c r="C15" s="15">
        <v>2</v>
      </c>
      <c r="D15" s="15" t="s">
        <v>371</v>
      </c>
      <c r="E15" s="15"/>
    </row>
    <row r="16" spans="1:5" x14ac:dyDescent="0.3">
      <c r="A16" s="14">
        <v>6</v>
      </c>
      <c r="B16" s="15" t="s">
        <v>30</v>
      </c>
      <c r="C16" s="15">
        <v>3</v>
      </c>
      <c r="D16" s="15" t="s">
        <v>372</v>
      </c>
      <c r="E16" s="15"/>
    </row>
    <row r="17" spans="1:5" x14ac:dyDescent="0.3">
      <c r="A17" s="14">
        <v>7</v>
      </c>
      <c r="B17" s="15" t="s">
        <v>34</v>
      </c>
      <c r="C17" s="15">
        <v>0</v>
      </c>
      <c r="D17" s="16" t="s">
        <v>366</v>
      </c>
      <c r="E17" s="15"/>
    </row>
    <row r="18" spans="1:5" x14ac:dyDescent="0.3">
      <c r="A18" s="14">
        <v>7</v>
      </c>
      <c r="B18" s="15" t="s">
        <v>34</v>
      </c>
      <c r="C18" s="15">
        <v>1</v>
      </c>
      <c r="D18" s="16" t="s">
        <v>368</v>
      </c>
      <c r="E18" s="15"/>
    </row>
    <row r="19" spans="1:5" x14ac:dyDescent="0.3">
      <c r="A19" s="14">
        <v>8</v>
      </c>
      <c r="B19" s="15" t="s">
        <v>36</v>
      </c>
      <c r="C19" s="15">
        <v>1</v>
      </c>
      <c r="D19" s="15" t="s">
        <v>373</v>
      </c>
      <c r="E19" s="15"/>
    </row>
    <row r="20" spans="1:5" x14ac:dyDescent="0.3">
      <c r="A20" s="14">
        <v>8</v>
      </c>
      <c r="B20" s="15" t="s">
        <v>36</v>
      </c>
      <c r="C20" s="15">
        <v>2</v>
      </c>
      <c r="D20" s="15" t="s">
        <v>374</v>
      </c>
      <c r="E20" s="15"/>
    </row>
    <row r="21" spans="1:5" x14ac:dyDescent="0.3">
      <c r="A21" s="14">
        <v>8</v>
      </c>
      <c r="B21" s="15" t="s">
        <v>36</v>
      </c>
      <c r="C21" s="15">
        <v>3</v>
      </c>
      <c r="D21" s="15" t="s">
        <v>375</v>
      </c>
      <c r="E21" s="15"/>
    </row>
    <row r="22" spans="1:5" x14ac:dyDescent="0.3">
      <c r="A22" s="14">
        <v>8</v>
      </c>
      <c r="B22" s="15" t="s">
        <v>36</v>
      </c>
      <c r="C22" s="15">
        <v>4</v>
      </c>
      <c r="D22" s="15" t="s">
        <v>376</v>
      </c>
      <c r="E22" s="15"/>
    </row>
    <row r="23" spans="1:5" x14ac:dyDescent="0.3">
      <c r="A23" s="14">
        <v>8</v>
      </c>
      <c r="B23" s="15" t="s">
        <v>36</v>
      </c>
      <c r="C23" s="15">
        <v>5</v>
      </c>
      <c r="D23" s="15" t="s">
        <v>377</v>
      </c>
      <c r="E23" s="15"/>
    </row>
    <row r="24" spans="1:5" ht="13.95" customHeight="1" x14ac:dyDescent="0.3">
      <c r="A24" s="14">
        <v>8</v>
      </c>
      <c r="B24" s="15" t="s">
        <v>36</v>
      </c>
      <c r="C24" s="15">
        <v>6</v>
      </c>
      <c r="D24" s="15" t="s">
        <v>378</v>
      </c>
      <c r="E24" s="15"/>
    </row>
    <row r="25" spans="1:5" x14ac:dyDescent="0.3">
      <c r="A25" s="14">
        <v>8</v>
      </c>
      <c r="B25" s="15" t="s">
        <v>36</v>
      </c>
      <c r="C25" s="15">
        <v>7</v>
      </c>
      <c r="D25" s="15" t="s">
        <v>379</v>
      </c>
      <c r="E25" s="15"/>
    </row>
    <row r="26" spans="1:5" x14ac:dyDescent="0.3">
      <c r="A26" s="14">
        <v>8</v>
      </c>
      <c r="B26" s="15" t="s">
        <v>36</v>
      </c>
      <c r="C26" s="15">
        <v>8</v>
      </c>
      <c r="D26" s="15" t="s">
        <v>380</v>
      </c>
      <c r="E26" s="15"/>
    </row>
    <row r="27" spans="1:5" x14ac:dyDescent="0.3">
      <c r="A27" s="14">
        <v>9</v>
      </c>
      <c r="B27" s="15" t="s">
        <v>39</v>
      </c>
      <c r="C27" s="15">
        <v>1</v>
      </c>
      <c r="D27" s="15" t="s">
        <v>381</v>
      </c>
      <c r="E27" s="15"/>
    </row>
    <row r="28" spans="1:5" x14ac:dyDescent="0.3">
      <c r="A28" s="14">
        <v>9</v>
      </c>
      <c r="B28" s="15" t="s">
        <v>39</v>
      </c>
      <c r="C28" s="15">
        <v>2</v>
      </c>
      <c r="D28" s="15" t="s">
        <v>382</v>
      </c>
      <c r="E28" s="15"/>
    </row>
    <row r="29" spans="1:5" x14ac:dyDescent="0.3">
      <c r="A29" s="14">
        <v>9</v>
      </c>
      <c r="B29" s="15" t="s">
        <v>39</v>
      </c>
      <c r="C29" s="15">
        <v>3</v>
      </c>
      <c r="D29" s="15" t="s">
        <v>383</v>
      </c>
      <c r="E29" s="15"/>
    </row>
    <row r="30" spans="1:5" x14ac:dyDescent="0.3">
      <c r="A30" s="14">
        <v>9</v>
      </c>
      <c r="B30" s="15" t="s">
        <v>39</v>
      </c>
      <c r="C30" s="15">
        <v>4</v>
      </c>
      <c r="D30" s="15" t="s">
        <v>384</v>
      </c>
      <c r="E30" s="15"/>
    </row>
    <row r="31" spans="1:5" x14ac:dyDescent="0.3">
      <c r="A31" s="14">
        <v>9</v>
      </c>
      <c r="B31" s="15" t="s">
        <v>39</v>
      </c>
      <c r="C31" s="15">
        <v>5</v>
      </c>
      <c r="D31" s="15" t="s">
        <v>385</v>
      </c>
      <c r="E31" s="15"/>
    </row>
    <row r="32" spans="1:5" x14ac:dyDescent="0.3">
      <c r="A32" s="14">
        <v>9</v>
      </c>
      <c r="B32" s="15" t="s">
        <v>39</v>
      </c>
      <c r="C32" s="15">
        <v>6</v>
      </c>
      <c r="D32" s="15" t="s">
        <v>386</v>
      </c>
      <c r="E32" s="15"/>
    </row>
    <row r="33" spans="1:5" x14ac:dyDescent="0.3">
      <c r="A33" s="14">
        <v>9</v>
      </c>
      <c r="B33" s="15" t="s">
        <v>39</v>
      </c>
      <c r="C33" s="15">
        <v>7</v>
      </c>
      <c r="D33" s="15" t="s">
        <v>387</v>
      </c>
      <c r="E33" s="15"/>
    </row>
    <row r="34" spans="1:5" x14ac:dyDescent="0.3">
      <c r="A34" s="14">
        <v>9</v>
      </c>
      <c r="B34" s="15" t="s">
        <v>39</v>
      </c>
      <c r="C34" s="15">
        <v>8</v>
      </c>
      <c r="D34" s="15" t="s">
        <v>388</v>
      </c>
      <c r="E34" s="15"/>
    </row>
    <row r="35" spans="1:5" x14ac:dyDescent="0.3">
      <c r="A35" s="14">
        <v>9</v>
      </c>
      <c r="B35" s="15" t="s">
        <v>39</v>
      </c>
      <c r="C35" s="15">
        <v>9</v>
      </c>
      <c r="D35" s="15" t="s">
        <v>389</v>
      </c>
      <c r="E35" s="15"/>
    </row>
    <row r="36" spans="1:5" x14ac:dyDescent="0.3">
      <c r="A36" s="14">
        <v>9</v>
      </c>
      <c r="B36" s="15" t="s">
        <v>39</v>
      </c>
      <c r="C36" s="15">
        <v>10</v>
      </c>
      <c r="D36" s="15" t="s">
        <v>390</v>
      </c>
      <c r="E36" s="15"/>
    </row>
    <row r="37" spans="1:5" x14ac:dyDescent="0.3">
      <c r="A37" s="14">
        <v>9</v>
      </c>
      <c r="B37" s="15" t="s">
        <v>39</v>
      </c>
      <c r="C37" s="15">
        <v>11</v>
      </c>
      <c r="D37" s="15" t="s">
        <v>391</v>
      </c>
      <c r="E37" s="15"/>
    </row>
    <row r="38" spans="1:5" x14ac:dyDescent="0.3">
      <c r="A38" s="14">
        <v>9</v>
      </c>
      <c r="B38" s="15" t="s">
        <v>39</v>
      </c>
      <c r="C38" s="15">
        <v>12</v>
      </c>
      <c r="D38" s="15" t="s">
        <v>392</v>
      </c>
      <c r="E38" s="15"/>
    </row>
    <row r="39" spans="1:5" x14ac:dyDescent="0.3">
      <c r="A39" s="14">
        <v>9</v>
      </c>
      <c r="B39" s="15" t="s">
        <v>39</v>
      </c>
      <c r="C39" s="15">
        <v>13</v>
      </c>
      <c r="D39" s="15" t="s">
        <v>393</v>
      </c>
      <c r="E39" s="15"/>
    </row>
    <row r="40" spans="1:5" x14ac:dyDescent="0.3">
      <c r="A40" s="14">
        <v>9</v>
      </c>
      <c r="B40" s="15" t="s">
        <v>39</v>
      </c>
      <c r="C40" s="15">
        <v>14</v>
      </c>
      <c r="D40" s="15" t="s">
        <v>394</v>
      </c>
      <c r="E40" s="15"/>
    </row>
    <row r="41" spans="1:5" x14ac:dyDescent="0.3">
      <c r="A41" s="14">
        <v>9</v>
      </c>
      <c r="B41" s="15" t="s">
        <v>39</v>
      </c>
      <c r="C41" s="15">
        <v>15</v>
      </c>
      <c r="D41" s="15" t="s">
        <v>395</v>
      </c>
      <c r="E41" s="15"/>
    </row>
    <row r="42" spans="1:5" x14ac:dyDescent="0.3">
      <c r="A42" s="14">
        <v>9</v>
      </c>
      <c r="B42" s="15" t="s">
        <v>39</v>
      </c>
      <c r="C42" s="15">
        <v>16</v>
      </c>
      <c r="D42" s="15" t="s">
        <v>396</v>
      </c>
      <c r="E42" s="15"/>
    </row>
    <row r="43" spans="1:5" x14ac:dyDescent="0.3">
      <c r="A43" s="14">
        <v>9</v>
      </c>
      <c r="B43" s="15" t="s">
        <v>39</v>
      </c>
      <c r="C43" s="15">
        <v>17</v>
      </c>
      <c r="D43" s="15" t="s">
        <v>397</v>
      </c>
      <c r="E43" s="15"/>
    </row>
    <row r="44" spans="1:5" x14ac:dyDescent="0.3">
      <c r="A44" s="14">
        <v>9</v>
      </c>
      <c r="B44" s="15" t="s">
        <v>39</v>
      </c>
      <c r="C44" s="15">
        <v>18</v>
      </c>
      <c r="D44" s="15" t="s">
        <v>398</v>
      </c>
      <c r="E44" s="15"/>
    </row>
    <row r="45" spans="1:5" x14ac:dyDescent="0.3">
      <c r="A45" s="14">
        <v>9</v>
      </c>
      <c r="B45" s="15" t="s">
        <v>39</v>
      </c>
      <c r="C45" s="15">
        <v>19</v>
      </c>
      <c r="D45" s="15" t="s">
        <v>399</v>
      </c>
      <c r="E45" s="15"/>
    </row>
    <row r="46" spans="1:5" x14ac:dyDescent="0.3">
      <c r="A46" s="14">
        <v>9</v>
      </c>
      <c r="B46" s="15" t="s">
        <v>39</v>
      </c>
      <c r="C46" s="15">
        <v>20</v>
      </c>
      <c r="D46" s="15" t="s">
        <v>400</v>
      </c>
      <c r="E46" s="15"/>
    </row>
    <row r="47" spans="1:5" x14ac:dyDescent="0.3">
      <c r="A47" s="14">
        <v>9</v>
      </c>
      <c r="B47" s="15" t="s">
        <v>39</v>
      </c>
      <c r="C47" s="15">
        <v>21</v>
      </c>
      <c r="D47" s="15" t="s">
        <v>401</v>
      </c>
      <c r="E47" s="15"/>
    </row>
    <row r="48" spans="1:5" x14ac:dyDescent="0.3">
      <c r="A48" s="14">
        <v>9</v>
      </c>
      <c r="B48" s="15" t="s">
        <v>39</v>
      </c>
      <c r="C48" s="15">
        <v>22</v>
      </c>
      <c r="D48" s="15" t="s">
        <v>402</v>
      </c>
      <c r="E48" s="15"/>
    </row>
    <row r="49" spans="1:5" x14ac:dyDescent="0.3">
      <c r="A49" s="14">
        <v>9</v>
      </c>
      <c r="B49" s="15" t="s">
        <v>39</v>
      </c>
      <c r="C49" s="15">
        <v>23</v>
      </c>
      <c r="D49" s="15" t="s">
        <v>403</v>
      </c>
      <c r="E49" s="15"/>
    </row>
    <row r="50" spans="1:5" x14ac:dyDescent="0.3">
      <c r="A50" s="14">
        <v>9</v>
      </c>
      <c r="B50" s="15" t="s">
        <v>39</v>
      </c>
      <c r="C50" s="15">
        <v>24</v>
      </c>
      <c r="D50" s="15" t="s">
        <v>404</v>
      </c>
      <c r="E50" s="15"/>
    </row>
    <row r="51" spans="1:5" x14ac:dyDescent="0.3">
      <c r="A51" s="14">
        <v>9</v>
      </c>
      <c r="B51" s="15" t="s">
        <v>39</v>
      </c>
      <c r="C51" s="15">
        <v>25</v>
      </c>
      <c r="D51" s="15" t="s">
        <v>405</v>
      </c>
      <c r="E51" s="15"/>
    </row>
    <row r="52" spans="1:5" x14ac:dyDescent="0.3">
      <c r="A52" s="14">
        <v>9</v>
      </c>
      <c r="B52" s="15" t="s">
        <v>39</v>
      </c>
      <c r="C52" s="15">
        <v>26</v>
      </c>
      <c r="D52" s="15" t="s">
        <v>406</v>
      </c>
      <c r="E52" s="15"/>
    </row>
    <row r="53" spans="1:5" x14ac:dyDescent="0.3">
      <c r="A53" s="14">
        <v>9</v>
      </c>
      <c r="B53" s="15" t="s">
        <v>39</v>
      </c>
      <c r="C53" s="15">
        <v>27</v>
      </c>
      <c r="D53" s="15" t="s">
        <v>407</v>
      </c>
      <c r="E53" s="15"/>
    </row>
    <row r="54" spans="1:5" x14ac:dyDescent="0.3">
      <c r="A54" s="14">
        <v>9</v>
      </c>
      <c r="B54" s="15" t="s">
        <v>39</v>
      </c>
      <c r="C54" s="15">
        <v>28</v>
      </c>
      <c r="D54" s="15" t="s">
        <v>408</v>
      </c>
      <c r="E54" s="15"/>
    </row>
    <row r="55" spans="1:5" x14ac:dyDescent="0.3">
      <c r="A55" s="14">
        <v>9</v>
      </c>
      <c r="B55" s="15" t="s">
        <v>39</v>
      </c>
      <c r="C55" s="15">
        <v>29</v>
      </c>
      <c r="D55" s="15" t="s">
        <v>409</v>
      </c>
      <c r="E55" s="15"/>
    </row>
    <row r="56" spans="1:5" x14ac:dyDescent="0.3">
      <c r="A56" s="14">
        <v>9</v>
      </c>
      <c r="B56" s="15" t="s">
        <v>39</v>
      </c>
      <c r="C56" s="15">
        <v>30</v>
      </c>
      <c r="D56" s="15" t="s">
        <v>410</v>
      </c>
      <c r="E56" s="15"/>
    </row>
    <row r="57" spans="1:5" x14ac:dyDescent="0.3">
      <c r="A57" s="14">
        <v>9</v>
      </c>
      <c r="B57" s="15" t="s">
        <v>39</v>
      </c>
      <c r="C57" s="15">
        <v>31</v>
      </c>
      <c r="D57" s="15" t="s">
        <v>411</v>
      </c>
      <c r="E57" s="15"/>
    </row>
    <row r="58" spans="1:5" x14ac:dyDescent="0.3">
      <c r="A58" s="14">
        <v>9</v>
      </c>
      <c r="B58" s="15" t="s">
        <v>39</v>
      </c>
      <c r="C58" s="15">
        <v>32</v>
      </c>
      <c r="D58" s="15" t="s">
        <v>412</v>
      </c>
      <c r="E58" s="15"/>
    </row>
    <row r="59" spans="1:5" x14ac:dyDescent="0.3">
      <c r="A59" s="14">
        <v>9</v>
      </c>
      <c r="B59" s="15" t="s">
        <v>39</v>
      </c>
      <c r="C59" s="15">
        <v>33</v>
      </c>
      <c r="D59" s="15" t="s">
        <v>413</v>
      </c>
      <c r="E59" s="15"/>
    </row>
    <row r="60" spans="1:5" x14ac:dyDescent="0.3">
      <c r="A60" s="14">
        <v>9</v>
      </c>
      <c r="B60" s="15" t="s">
        <v>39</v>
      </c>
      <c r="C60" s="15">
        <v>34</v>
      </c>
      <c r="D60" s="15" t="s">
        <v>414</v>
      </c>
      <c r="E60" s="15"/>
    </row>
    <row r="61" spans="1:5" x14ac:dyDescent="0.3">
      <c r="A61" s="14">
        <v>9</v>
      </c>
      <c r="B61" s="15" t="s">
        <v>39</v>
      </c>
      <c r="C61" s="15">
        <v>35</v>
      </c>
      <c r="D61" s="15" t="s">
        <v>415</v>
      </c>
      <c r="E61" s="15"/>
    </row>
    <row r="62" spans="1:5" x14ac:dyDescent="0.3">
      <c r="A62" s="14">
        <v>9</v>
      </c>
      <c r="B62" s="15" t="s">
        <v>39</v>
      </c>
      <c r="C62" s="15">
        <v>36</v>
      </c>
      <c r="D62" s="15" t="s">
        <v>416</v>
      </c>
      <c r="E62" s="15"/>
    </row>
    <row r="63" spans="1:5" x14ac:dyDescent="0.3">
      <c r="A63" s="14">
        <v>9</v>
      </c>
      <c r="B63" s="15" t="s">
        <v>39</v>
      </c>
      <c r="C63" s="15">
        <v>37</v>
      </c>
      <c r="D63" s="15" t="s">
        <v>417</v>
      </c>
      <c r="E63" s="15"/>
    </row>
    <row r="64" spans="1:5" x14ac:dyDescent="0.3">
      <c r="A64" s="14">
        <v>9</v>
      </c>
      <c r="B64" s="15" t="s">
        <v>39</v>
      </c>
      <c r="C64" s="15">
        <v>38</v>
      </c>
      <c r="D64" s="15" t="s">
        <v>418</v>
      </c>
      <c r="E64" s="15"/>
    </row>
    <row r="65" spans="1:5" x14ac:dyDescent="0.3">
      <c r="A65" s="14">
        <v>9</v>
      </c>
      <c r="B65" s="15" t="s">
        <v>39</v>
      </c>
      <c r="C65" s="15">
        <v>39</v>
      </c>
      <c r="D65" s="15" t="s">
        <v>419</v>
      </c>
      <c r="E65" s="15"/>
    </row>
    <row r="66" spans="1:5" x14ac:dyDescent="0.3">
      <c r="A66" s="14">
        <v>9</v>
      </c>
      <c r="B66" s="15" t="s">
        <v>39</v>
      </c>
      <c r="C66" s="15">
        <v>40</v>
      </c>
      <c r="D66" s="15" t="s">
        <v>420</v>
      </c>
      <c r="E66" s="15"/>
    </row>
    <row r="67" spans="1:5" x14ac:dyDescent="0.3">
      <c r="A67" s="14">
        <v>9</v>
      </c>
      <c r="B67" s="15" t="s">
        <v>39</v>
      </c>
      <c r="C67" s="15">
        <v>41</v>
      </c>
      <c r="D67" s="15" t="s">
        <v>421</v>
      </c>
      <c r="E67" s="15"/>
    </row>
    <row r="68" spans="1:5" x14ac:dyDescent="0.3">
      <c r="A68" s="14">
        <v>9</v>
      </c>
      <c r="B68" s="15" t="s">
        <v>39</v>
      </c>
      <c r="C68" s="15">
        <v>42</v>
      </c>
      <c r="D68" s="15" t="s">
        <v>422</v>
      </c>
      <c r="E68" s="15"/>
    </row>
    <row r="69" spans="1:5" x14ac:dyDescent="0.3">
      <c r="A69" s="14">
        <v>9</v>
      </c>
      <c r="B69" s="15" t="s">
        <v>39</v>
      </c>
      <c r="C69" s="15">
        <v>43</v>
      </c>
      <c r="D69" s="15" t="s">
        <v>423</v>
      </c>
      <c r="E69" s="15"/>
    </row>
    <row r="70" spans="1:5" x14ac:dyDescent="0.3">
      <c r="A70" s="14">
        <v>9</v>
      </c>
      <c r="B70" s="15" t="s">
        <v>39</v>
      </c>
      <c r="C70" s="15">
        <v>44</v>
      </c>
      <c r="D70" s="15" t="s">
        <v>424</v>
      </c>
      <c r="E70" s="15"/>
    </row>
    <row r="71" spans="1:5" x14ac:dyDescent="0.3">
      <c r="A71" s="14">
        <v>9</v>
      </c>
      <c r="B71" s="15" t="s">
        <v>39</v>
      </c>
      <c r="C71" s="15">
        <v>45</v>
      </c>
      <c r="D71" s="15" t="s">
        <v>425</v>
      </c>
      <c r="E71" s="15"/>
    </row>
    <row r="72" spans="1:5" x14ac:dyDescent="0.3">
      <c r="A72" s="14">
        <v>9</v>
      </c>
      <c r="B72" s="15" t="s">
        <v>39</v>
      </c>
      <c r="C72" s="15">
        <v>46</v>
      </c>
      <c r="D72" s="15" t="s">
        <v>426</v>
      </c>
      <c r="E72" s="15"/>
    </row>
    <row r="73" spans="1:5" x14ac:dyDescent="0.3">
      <c r="A73" s="14">
        <v>9</v>
      </c>
      <c r="B73" s="15" t="s">
        <v>39</v>
      </c>
      <c r="C73" s="15">
        <v>47</v>
      </c>
      <c r="D73" s="15" t="s">
        <v>427</v>
      </c>
      <c r="E73" s="15"/>
    </row>
    <row r="74" spans="1:5" x14ac:dyDescent="0.3">
      <c r="A74" s="14">
        <v>9</v>
      </c>
      <c r="B74" s="15" t="s">
        <v>39</v>
      </c>
      <c r="C74" s="15">
        <v>48</v>
      </c>
      <c r="D74" s="15" t="s">
        <v>428</v>
      </c>
      <c r="E74" s="15"/>
    </row>
    <row r="75" spans="1:5" x14ac:dyDescent="0.3">
      <c r="A75" s="14">
        <v>9</v>
      </c>
      <c r="B75" s="15" t="s">
        <v>39</v>
      </c>
      <c r="C75" s="15">
        <v>49</v>
      </c>
      <c r="D75" s="15" t="s">
        <v>429</v>
      </c>
      <c r="E75" s="15"/>
    </row>
    <row r="76" spans="1:5" x14ac:dyDescent="0.3">
      <c r="A76" s="14">
        <v>9</v>
      </c>
      <c r="B76" s="15" t="s">
        <v>39</v>
      </c>
      <c r="C76" s="15">
        <v>50</v>
      </c>
      <c r="D76" s="15" t="s">
        <v>430</v>
      </c>
      <c r="E76" s="15"/>
    </row>
    <row r="77" spans="1:5" x14ac:dyDescent="0.3">
      <c r="A77" s="14">
        <v>9</v>
      </c>
      <c r="B77" s="15" t="s">
        <v>39</v>
      </c>
      <c r="C77" s="15">
        <v>51</v>
      </c>
      <c r="D77" s="15" t="s">
        <v>431</v>
      </c>
      <c r="E77" s="15"/>
    </row>
    <row r="78" spans="1:5" x14ac:dyDescent="0.3">
      <c r="A78" s="14">
        <v>9</v>
      </c>
      <c r="B78" s="15" t="s">
        <v>39</v>
      </c>
      <c r="C78" s="15">
        <v>52</v>
      </c>
      <c r="D78" s="15" t="s">
        <v>432</v>
      </c>
      <c r="E78" s="15"/>
    </row>
    <row r="79" spans="1:5" x14ac:dyDescent="0.3">
      <c r="A79" s="14">
        <v>9</v>
      </c>
      <c r="B79" s="15" t="s">
        <v>39</v>
      </c>
      <c r="C79" s="15">
        <v>53</v>
      </c>
      <c r="D79" s="15" t="s">
        <v>433</v>
      </c>
      <c r="E79" s="15"/>
    </row>
    <row r="80" spans="1:5" x14ac:dyDescent="0.3">
      <c r="A80" s="14">
        <v>9</v>
      </c>
      <c r="B80" s="15" t="s">
        <v>39</v>
      </c>
      <c r="C80" s="15">
        <v>54</v>
      </c>
      <c r="D80" s="15" t="s">
        <v>434</v>
      </c>
      <c r="E80" s="15"/>
    </row>
    <row r="81" spans="1:5" x14ac:dyDescent="0.3">
      <c r="A81" s="14">
        <v>9</v>
      </c>
      <c r="B81" s="15" t="s">
        <v>39</v>
      </c>
      <c r="C81" s="15">
        <v>55</v>
      </c>
      <c r="D81" s="15" t="s">
        <v>435</v>
      </c>
      <c r="E81" s="15"/>
    </row>
    <row r="82" spans="1:5" x14ac:dyDescent="0.3">
      <c r="A82" s="14">
        <v>9</v>
      </c>
      <c r="B82" s="15" t="s">
        <v>39</v>
      </c>
      <c r="C82" s="15">
        <v>56</v>
      </c>
      <c r="D82" s="15" t="s">
        <v>436</v>
      </c>
      <c r="E82" s="15"/>
    </row>
    <row r="83" spans="1:5" x14ac:dyDescent="0.3">
      <c r="A83" s="14">
        <v>9</v>
      </c>
      <c r="B83" s="15" t="s">
        <v>39</v>
      </c>
      <c r="C83" s="15">
        <v>57</v>
      </c>
      <c r="D83" s="15" t="s">
        <v>437</v>
      </c>
      <c r="E83" s="15"/>
    </row>
    <row r="84" spans="1:5" x14ac:dyDescent="0.3">
      <c r="A84" s="14">
        <v>9</v>
      </c>
      <c r="B84" s="15" t="s">
        <v>39</v>
      </c>
      <c r="C84" s="15">
        <v>58</v>
      </c>
      <c r="D84" s="15" t="s">
        <v>438</v>
      </c>
      <c r="E84" s="15"/>
    </row>
    <row r="85" spans="1:5" x14ac:dyDescent="0.3">
      <c r="A85" s="14">
        <v>9</v>
      </c>
      <c r="B85" s="15" t="s">
        <v>39</v>
      </c>
      <c r="C85" s="15">
        <v>59</v>
      </c>
      <c r="D85" s="15" t="s">
        <v>439</v>
      </c>
      <c r="E85" s="15"/>
    </row>
    <row r="86" spans="1:5" x14ac:dyDescent="0.3">
      <c r="A86" s="14">
        <v>9</v>
      </c>
      <c r="B86" s="15" t="s">
        <v>39</v>
      </c>
      <c r="C86" s="15">
        <v>60</v>
      </c>
      <c r="D86" s="15" t="s">
        <v>440</v>
      </c>
      <c r="E86" s="15"/>
    </row>
    <row r="87" spans="1:5" x14ac:dyDescent="0.3">
      <c r="A87" s="14">
        <v>9</v>
      </c>
      <c r="B87" s="15" t="s">
        <v>39</v>
      </c>
      <c r="C87" s="15">
        <v>61</v>
      </c>
      <c r="D87" s="15" t="s">
        <v>441</v>
      </c>
      <c r="E87" s="15"/>
    </row>
    <row r="88" spans="1:5" x14ac:dyDescent="0.3">
      <c r="A88" s="14">
        <v>9</v>
      </c>
      <c r="B88" s="15" t="s">
        <v>39</v>
      </c>
      <c r="C88" s="15">
        <v>62</v>
      </c>
      <c r="D88" s="15" t="s">
        <v>442</v>
      </c>
      <c r="E88" s="15"/>
    </row>
    <row r="89" spans="1:5" x14ac:dyDescent="0.3">
      <c r="A89" s="14">
        <v>9</v>
      </c>
      <c r="B89" s="15" t="s">
        <v>39</v>
      </c>
      <c r="C89" s="15">
        <v>63</v>
      </c>
      <c r="D89" s="15" t="s">
        <v>443</v>
      </c>
      <c r="E89" s="15"/>
    </row>
    <row r="90" spans="1:5" x14ac:dyDescent="0.3">
      <c r="A90" s="14">
        <v>9</v>
      </c>
      <c r="B90" s="15" t="s">
        <v>39</v>
      </c>
      <c r="C90" s="15">
        <v>64</v>
      </c>
      <c r="D90" s="15" t="s">
        <v>444</v>
      </c>
      <c r="E90" s="15"/>
    </row>
    <row r="91" spans="1:5" x14ac:dyDescent="0.3">
      <c r="A91" s="14">
        <v>9</v>
      </c>
      <c r="B91" s="15" t="s">
        <v>39</v>
      </c>
      <c r="C91" s="15">
        <v>65</v>
      </c>
      <c r="D91" s="15" t="s">
        <v>445</v>
      </c>
      <c r="E91" s="15"/>
    </row>
    <row r="92" spans="1:5" x14ac:dyDescent="0.3">
      <c r="A92" s="14">
        <v>9</v>
      </c>
      <c r="B92" s="15" t="s">
        <v>39</v>
      </c>
      <c r="C92" s="15">
        <v>66</v>
      </c>
      <c r="D92" s="15" t="s">
        <v>446</v>
      </c>
      <c r="E92" s="15"/>
    </row>
    <row r="93" spans="1:5" x14ac:dyDescent="0.3">
      <c r="A93" s="14">
        <v>9</v>
      </c>
      <c r="B93" s="15" t="s">
        <v>39</v>
      </c>
      <c r="C93" s="15">
        <v>67</v>
      </c>
      <c r="D93" s="15" t="s">
        <v>447</v>
      </c>
      <c r="E93" s="15"/>
    </row>
    <row r="94" spans="1:5" x14ac:dyDescent="0.3">
      <c r="A94" s="14">
        <v>9</v>
      </c>
      <c r="B94" s="15" t="s">
        <v>39</v>
      </c>
      <c r="C94" s="15">
        <v>68</v>
      </c>
      <c r="D94" s="15" t="s">
        <v>448</v>
      </c>
      <c r="E94" s="15"/>
    </row>
    <row r="95" spans="1:5" x14ac:dyDescent="0.3">
      <c r="A95" s="14">
        <v>9</v>
      </c>
      <c r="B95" s="15" t="s">
        <v>39</v>
      </c>
      <c r="C95" s="15">
        <v>69</v>
      </c>
      <c r="D95" s="15" t="s">
        <v>449</v>
      </c>
      <c r="E95" s="15"/>
    </row>
    <row r="96" spans="1:5" x14ac:dyDescent="0.3">
      <c r="A96" s="14">
        <v>9</v>
      </c>
      <c r="B96" s="15" t="s">
        <v>39</v>
      </c>
      <c r="C96" s="15">
        <v>70</v>
      </c>
      <c r="D96" s="15" t="s">
        <v>450</v>
      </c>
      <c r="E96" s="15"/>
    </row>
    <row r="97" spans="1:5" x14ac:dyDescent="0.3">
      <c r="A97" s="14">
        <v>9</v>
      </c>
      <c r="B97" s="15" t="s">
        <v>39</v>
      </c>
      <c r="C97" s="15">
        <v>71</v>
      </c>
      <c r="D97" s="15" t="s">
        <v>451</v>
      </c>
      <c r="E97" s="15"/>
    </row>
    <row r="98" spans="1:5" x14ac:dyDescent="0.3">
      <c r="A98" s="14">
        <v>9</v>
      </c>
      <c r="B98" s="15" t="s">
        <v>39</v>
      </c>
      <c r="C98" s="15">
        <v>72</v>
      </c>
      <c r="D98" s="15" t="s">
        <v>452</v>
      </c>
      <c r="E98" s="15"/>
    </row>
    <row r="99" spans="1:5" x14ac:dyDescent="0.3">
      <c r="A99" s="14">
        <v>9</v>
      </c>
      <c r="B99" s="15" t="s">
        <v>39</v>
      </c>
      <c r="C99" s="15">
        <v>73</v>
      </c>
      <c r="D99" s="15" t="s">
        <v>453</v>
      </c>
      <c r="E99" s="15"/>
    </row>
    <row r="100" spans="1:5" x14ac:dyDescent="0.3">
      <c r="A100" s="14">
        <v>9</v>
      </c>
      <c r="B100" s="15" t="s">
        <v>39</v>
      </c>
      <c r="C100" s="15">
        <v>74</v>
      </c>
      <c r="D100" s="15" t="s">
        <v>454</v>
      </c>
      <c r="E100" s="15"/>
    </row>
    <row r="101" spans="1:5" x14ac:dyDescent="0.3">
      <c r="A101" s="14">
        <v>9</v>
      </c>
      <c r="B101" s="15" t="s">
        <v>39</v>
      </c>
      <c r="C101" s="15">
        <v>75</v>
      </c>
      <c r="D101" s="15" t="s">
        <v>455</v>
      </c>
      <c r="E101" s="15"/>
    </row>
    <row r="102" spans="1:5" x14ac:dyDescent="0.3">
      <c r="A102" s="14">
        <v>9</v>
      </c>
      <c r="B102" s="15" t="s">
        <v>39</v>
      </c>
      <c r="C102" s="15">
        <v>76</v>
      </c>
      <c r="D102" s="15" t="s">
        <v>456</v>
      </c>
      <c r="E102" s="15"/>
    </row>
    <row r="103" spans="1:5" x14ac:dyDescent="0.3">
      <c r="A103" s="14">
        <v>9</v>
      </c>
      <c r="B103" s="15" t="s">
        <v>39</v>
      </c>
      <c r="C103" s="15">
        <v>77</v>
      </c>
      <c r="D103" s="15" t="s">
        <v>457</v>
      </c>
      <c r="E103" s="15"/>
    </row>
    <row r="104" spans="1:5" x14ac:dyDescent="0.3">
      <c r="A104" s="14">
        <v>9</v>
      </c>
      <c r="B104" s="15" t="s">
        <v>39</v>
      </c>
      <c r="C104" s="15">
        <v>78</v>
      </c>
      <c r="D104" s="15" t="s">
        <v>458</v>
      </c>
      <c r="E104" s="15"/>
    </row>
    <row r="105" spans="1:5" x14ac:dyDescent="0.3">
      <c r="A105" s="14">
        <v>9</v>
      </c>
      <c r="B105" s="15" t="s">
        <v>39</v>
      </c>
      <c r="C105" s="15">
        <v>79</v>
      </c>
      <c r="D105" s="15" t="s">
        <v>459</v>
      </c>
      <c r="E105" s="15"/>
    </row>
    <row r="106" spans="1:5" x14ac:dyDescent="0.3">
      <c r="A106" s="14">
        <v>9</v>
      </c>
      <c r="B106" s="15" t="s">
        <v>39</v>
      </c>
      <c r="C106" s="15">
        <v>80</v>
      </c>
      <c r="D106" s="15" t="s">
        <v>460</v>
      </c>
      <c r="E106" s="15"/>
    </row>
    <row r="107" spans="1:5" x14ac:dyDescent="0.3">
      <c r="A107" s="14">
        <v>9</v>
      </c>
      <c r="B107" s="15" t="s">
        <v>39</v>
      </c>
      <c r="C107" s="15">
        <v>81</v>
      </c>
      <c r="D107" s="15" t="s">
        <v>461</v>
      </c>
      <c r="E107" s="15"/>
    </row>
    <row r="108" spans="1:5" x14ac:dyDescent="0.3">
      <c r="A108" s="14">
        <v>9</v>
      </c>
      <c r="B108" s="15" t="s">
        <v>39</v>
      </c>
      <c r="C108" s="15">
        <v>82</v>
      </c>
      <c r="D108" s="15" t="s">
        <v>462</v>
      </c>
      <c r="E108" s="15"/>
    </row>
    <row r="109" spans="1:5" x14ac:dyDescent="0.3">
      <c r="A109" s="14">
        <v>9</v>
      </c>
      <c r="B109" s="15" t="s">
        <v>39</v>
      </c>
      <c r="C109" s="15">
        <v>83</v>
      </c>
      <c r="D109" s="15" t="s">
        <v>463</v>
      </c>
      <c r="E109" s="15"/>
    </row>
    <row r="110" spans="1:5" x14ac:dyDescent="0.3">
      <c r="A110" s="14">
        <v>9</v>
      </c>
      <c r="B110" s="15" t="s">
        <v>39</v>
      </c>
      <c r="C110" s="15">
        <v>84</v>
      </c>
      <c r="D110" s="15" t="s">
        <v>464</v>
      </c>
      <c r="E110" s="15"/>
    </row>
    <row r="111" spans="1:5" x14ac:dyDescent="0.3">
      <c r="A111" s="14">
        <v>9</v>
      </c>
      <c r="B111" s="15" t="s">
        <v>39</v>
      </c>
      <c r="C111" s="15">
        <v>85</v>
      </c>
      <c r="D111" s="15" t="s">
        <v>465</v>
      </c>
      <c r="E111" s="15"/>
    </row>
    <row r="112" spans="1:5" x14ac:dyDescent="0.3">
      <c r="A112" s="14">
        <v>9</v>
      </c>
      <c r="B112" s="15" t="s">
        <v>39</v>
      </c>
      <c r="C112" s="15">
        <v>86</v>
      </c>
      <c r="D112" s="15" t="s">
        <v>466</v>
      </c>
      <c r="E112" s="15"/>
    </row>
    <row r="113" spans="1:5" x14ac:dyDescent="0.3">
      <c r="A113" s="14">
        <v>9</v>
      </c>
      <c r="B113" s="15" t="s">
        <v>39</v>
      </c>
      <c r="C113" s="15">
        <v>87</v>
      </c>
      <c r="D113" s="15" t="s">
        <v>467</v>
      </c>
      <c r="E113" s="15"/>
    </row>
    <row r="114" spans="1:5" x14ac:dyDescent="0.3">
      <c r="A114" s="14">
        <v>9</v>
      </c>
      <c r="B114" s="15" t="s">
        <v>39</v>
      </c>
      <c r="C114" s="15">
        <v>88</v>
      </c>
      <c r="D114" s="15" t="s">
        <v>468</v>
      </c>
      <c r="E114" s="15"/>
    </row>
    <row r="115" spans="1:5" x14ac:dyDescent="0.3">
      <c r="A115" s="14">
        <v>9</v>
      </c>
      <c r="B115" s="15" t="s">
        <v>39</v>
      </c>
      <c r="C115" s="15">
        <v>89</v>
      </c>
      <c r="D115" s="15" t="s">
        <v>469</v>
      </c>
      <c r="E115" s="15"/>
    </row>
    <row r="116" spans="1:5" x14ac:dyDescent="0.3">
      <c r="A116" s="14">
        <v>9</v>
      </c>
      <c r="B116" s="15" t="s">
        <v>39</v>
      </c>
      <c r="C116" s="15">
        <v>90</v>
      </c>
      <c r="D116" s="15" t="s">
        <v>470</v>
      </c>
      <c r="E116" s="15"/>
    </row>
    <row r="117" spans="1:5" x14ac:dyDescent="0.3">
      <c r="A117" s="14">
        <v>9</v>
      </c>
      <c r="B117" s="15" t="s">
        <v>39</v>
      </c>
      <c r="C117" s="15">
        <v>91</v>
      </c>
      <c r="D117" s="15" t="s">
        <v>471</v>
      </c>
      <c r="E117" s="15"/>
    </row>
    <row r="118" spans="1:5" x14ac:dyDescent="0.3">
      <c r="A118" s="14">
        <v>9</v>
      </c>
      <c r="B118" s="15" t="s">
        <v>39</v>
      </c>
      <c r="C118" s="15">
        <v>92</v>
      </c>
      <c r="D118" s="15" t="s">
        <v>472</v>
      </c>
      <c r="E118" s="15"/>
    </row>
    <row r="119" spans="1:5" x14ac:dyDescent="0.3">
      <c r="A119" s="14">
        <v>9</v>
      </c>
      <c r="B119" s="15" t="s">
        <v>39</v>
      </c>
      <c r="C119" s="15">
        <v>93</v>
      </c>
      <c r="D119" s="15" t="s">
        <v>473</v>
      </c>
      <c r="E119" s="15"/>
    </row>
    <row r="120" spans="1:5" x14ac:dyDescent="0.3">
      <c r="A120" s="14">
        <v>9</v>
      </c>
      <c r="B120" s="15" t="s">
        <v>39</v>
      </c>
      <c r="C120" s="15">
        <v>94</v>
      </c>
      <c r="D120" s="15" t="s">
        <v>474</v>
      </c>
      <c r="E120" s="15"/>
    </row>
    <row r="121" spans="1:5" x14ac:dyDescent="0.3">
      <c r="A121" s="14">
        <v>9</v>
      </c>
      <c r="B121" s="15" t="s">
        <v>39</v>
      </c>
      <c r="C121" s="15">
        <v>95</v>
      </c>
      <c r="D121" s="15" t="s">
        <v>475</v>
      </c>
      <c r="E121" s="15"/>
    </row>
    <row r="122" spans="1:5" x14ac:dyDescent="0.3">
      <c r="A122" s="14">
        <v>9</v>
      </c>
      <c r="B122" s="15" t="s">
        <v>39</v>
      </c>
      <c r="C122" s="15">
        <v>96</v>
      </c>
      <c r="D122" s="15" t="s">
        <v>476</v>
      </c>
      <c r="E122" s="15"/>
    </row>
    <row r="123" spans="1:5" x14ac:dyDescent="0.3">
      <c r="A123" s="14">
        <v>9</v>
      </c>
      <c r="B123" s="15" t="s">
        <v>39</v>
      </c>
      <c r="C123" s="15">
        <v>97</v>
      </c>
      <c r="D123" s="15" t="s">
        <v>477</v>
      </c>
      <c r="E123" s="15"/>
    </row>
    <row r="124" spans="1:5" x14ac:dyDescent="0.3">
      <c r="A124" s="14">
        <v>9</v>
      </c>
      <c r="B124" s="15" t="s">
        <v>39</v>
      </c>
      <c r="C124" s="15">
        <v>98</v>
      </c>
      <c r="D124" s="15" t="s">
        <v>478</v>
      </c>
      <c r="E124" s="15"/>
    </row>
    <row r="125" spans="1:5" x14ac:dyDescent="0.3">
      <c r="A125" s="14">
        <v>9</v>
      </c>
      <c r="B125" s="15" t="s">
        <v>39</v>
      </c>
      <c r="C125" s="15">
        <v>99</v>
      </c>
      <c r="D125" s="15" t="s">
        <v>479</v>
      </c>
      <c r="E125" s="15"/>
    </row>
    <row r="126" spans="1:5" x14ac:dyDescent="0.3">
      <c r="A126" s="14">
        <v>9</v>
      </c>
      <c r="B126" s="15" t="s">
        <v>39</v>
      </c>
      <c r="C126" s="15">
        <v>100</v>
      </c>
      <c r="D126" s="15" t="s">
        <v>480</v>
      </c>
      <c r="E126" s="15"/>
    </row>
    <row r="127" spans="1:5" x14ac:dyDescent="0.3">
      <c r="A127" s="14">
        <v>9</v>
      </c>
      <c r="B127" s="15" t="s">
        <v>39</v>
      </c>
      <c r="C127" s="15">
        <v>101</v>
      </c>
      <c r="D127" s="15" t="s">
        <v>481</v>
      </c>
      <c r="E127" s="15"/>
    </row>
    <row r="128" spans="1:5" x14ac:dyDescent="0.3">
      <c r="A128" s="14">
        <v>9</v>
      </c>
      <c r="B128" s="15" t="s">
        <v>39</v>
      </c>
      <c r="C128" s="15">
        <v>102</v>
      </c>
      <c r="D128" s="15" t="s">
        <v>482</v>
      </c>
      <c r="E128" s="15"/>
    </row>
    <row r="129" spans="1:5" x14ac:dyDescent="0.3">
      <c r="A129" s="14">
        <v>9</v>
      </c>
      <c r="B129" s="15" t="s">
        <v>39</v>
      </c>
      <c r="C129" s="15">
        <v>103</v>
      </c>
      <c r="D129" s="15" t="s">
        <v>483</v>
      </c>
      <c r="E129" s="15"/>
    </row>
    <row r="130" spans="1:5" x14ac:dyDescent="0.3">
      <c r="A130" s="14">
        <v>9</v>
      </c>
      <c r="B130" s="15" t="s">
        <v>39</v>
      </c>
      <c r="C130" s="15">
        <v>104</v>
      </c>
      <c r="D130" s="15" t="s">
        <v>484</v>
      </c>
      <c r="E130" s="15"/>
    </row>
    <row r="131" spans="1:5" x14ac:dyDescent="0.3">
      <c r="A131" s="14">
        <v>9</v>
      </c>
      <c r="B131" s="15" t="s">
        <v>39</v>
      </c>
      <c r="C131" s="15">
        <v>105</v>
      </c>
      <c r="D131" s="15" t="s">
        <v>485</v>
      </c>
      <c r="E131" s="15"/>
    </row>
    <row r="132" spans="1:5" x14ac:dyDescent="0.3">
      <c r="A132" s="14">
        <v>9</v>
      </c>
      <c r="B132" s="15" t="s">
        <v>39</v>
      </c>
      <c r="C132" s="15">
        <v>106</v>
      </c>
      <c r="D132" s="15" t="s">
        <v>486</v>
      </c>
      <c r="E132" s="15"/>
    </row>
    <row r="133" spans="1:5" x14ac:dyDescent="0.3">
      <c r="A133" s="14">
        <v>9</v>
      </c>
      <c r="B133" s="15" t="s">
        <v>39</v>
      </c>
      <c r="C133" s="15">
        <v>107</v>
      </c>
      <c r="D133" s="15" t="s">
        <v>487</v>
      </c>
      <c r="E133" s="15"/>
    </row>
    <row r="134" spans="1:5" x14ac:dyDescent="0.3">
      <c r="A134" s="14">
        <v>9</v>
      </c>
      <c r="B134" s="15" t="s">
        <v>39</v>
      </c>
      <c r="C134" s="15">
        <v>108</v>
      </c>
      <c r="D134" s="15" t="s">
        <v>488</v>
      </c>
      <c r="E134" s="15"/>
    </row>
    <row r="135" spans="1:5" x14ac:dyDescent="0.3">
      <c r="A135" s="14">
        <v>9</v>
      </c>
      <c r="B135" s="15" t="s">
        <v>39</v>
      </c>
      <c r="C135" s="15">
        <v>109</v>
      </c>
      <c r="D135" s="15" t="s">
        <v>489</v>
      </c>
      <c r="E135" s="15"/>
    </row>
    <row r="136" spans="1:5" x14ac:dyDescent="0.3">
      <c r="A136" s="14">
        <v>9</v>
      </c>
      <c r="B136" s="15" t="s">
        <v>39</v>
      </c>
      <c r="C136" s="15">
        <v>110</v>
      </c>
      <c r="D136" s="15" t="s">
        <v>490</v>
      </c>
      <c r="E136" s="15"/>
    </row>
    <row r="137" spans="1:5" x14ac:dyDescent="0.3">
      <c r="A137" s="14">
        <v>9</v>
      </c>
      <c r="B137" s="15" t="s">
        <v>39</v>
      </c>
      <c r="C137" s="15">
        <v>111</v>
      </c>
      <c r="D137" s="15" t="s">
        <v>491</v>
      </c>
      <c r="E137" s="15"/>
    </row>
    <row r="138" spans="1:5" x14ac:dyDescent="0.3">
      <c r="A138" s="14">
        <v>9</v>
      </c>
      <c r="B138" s="15" t="s">
        <v>39</v>
      </c>
      <c r="C138" s="15">
        <v>112</v>
      </c>
      <c r="D138" s="15" t="s">
        <v>492</v>
      </c>
      <c r="E138" s="15"/>
    </row>
    <row r="139" spans="1:5" x14ac:dyDescent="0.3">
      <c r="A139" s="14">
        <v>9</v>
      </c>
      <c r="B139" s="15" t="s">
        <v>39</v>
      </c>
      <c r="C139" s="15">
        <v>113</v>
      </c>
      <c r="D139" s="15" t="s">
        <v>493</v>
      </c>
      <c r="E139" s="15"/>
    </row>
    <row r="140" spans="1:5" x14ac:dyDescent="0.3">
      <c r="A140" s="14">
        <v>9</v>
      </c>
      <c r="B140" s="15" t="s">
        <v>39</v>
      </c>
      <c r="C140" s="15">
        <v>114</v>
      </c>
      <c r="D140" s="15" t="s">
        <v>494</v>
      </c>
      <c r="E140" s="15"/>
    </row>
    <row r="141" spans="1:5" x14ac:dyDescent="0.3">
      <c r="A141" s="14">
        <v>9</v>
      </c>
      <c r="B141" s="15" t="s">
        <v>39</v>
      </c>
      <c r="C141" s="15">
        <v>115</v>
      </c>
      <c r="D141" s="15" t="s">
        <v>495</v>
      </c>
      <c r="E141" s="15"/>
    </row>
    <row r="142" spans="1:5" x14ac:dyDescent="0.3">
      <c r="A142" s="14">
        <v>9</v>
      </c>
      <c r="B142" s="15" t="s">
        <v>39</v>
      </c>
      <c r="C142" s="15">
        <v>116</v>
      </c>
      <c r="D142" s="15" t="s">
        <v>496</v>
      </c>
      <c r="E142" s="15"/>
    </row>
    <row r="143" spans="1:5" x14ac:dyDescent="0.3">
      <c r="A143" s="14">
        <v>9</v>
      </c>
      <c r="B143" s="15" t="s">
        <v>39</v>
      </c>
      <c r="C143" s="15">
        <v>117</v>
      </c>
      <c r="D143" s="15" t="s">
        <v>497</v>
      </c>
      <c r="E143" s="15"/>
    </row>
    <row r="144" spans="1:5" x14ac:dyDescent="0.3">
      <c r="A144" s="14">
        <v>9</v>
      </c>
      <c r="B144" s="15" t="s">
        <v>39</v>
      </c>
      <c r="C144" s="15">
        <v>118</v>
      </c>
      <c r="D144" s="15" t="s">
        <v>498</v>
      </c>
      <c r="E144" s="15"/>
    </row>
    <row r="145" spans="1:5" x14ac:dyDescent="0.3">
      <c r="A145" s="14">
        <v>9</v>
      </c>
      <c r="B145" s="15" t="s">
        <v>39</v>
      </c>
      <c r="C145" s="15">
        <v>119</v>
      </c>
      <c r="D145" s="15" t="s">
        <v>499</v>
      </c>
      <c r="E145" s="15"/>
    </row>
    <row r="146" spans="1:5" x14ac:dyDescent="0.3">
      <c r="A146" s="14">
        <v>9</v>
      </c>
      <c r="B146" s="15" t="s">
        <v>39</v>
      </c>
      <c r="C146" s="15">
        <v>120</v>
      </c>
      <c r="D146" s="15" t="s">
        <v>500</v>
      </c>
      <c r="E146" s="15"/>
    </row>
    <row r="147" spans="1:5" x14ac:dyDescent="0.3">
      <c r="A147" s="14">
        <v>9</v>
      </c>
      <c r="B147" s="15" t="s">
        <v>39</v>
      </c>
      <c r="C147" s="15">
        <v>121</v>
      </c>
      <c r="D147" s="15" t="s">
        <v>501</v>
      </c>
      <c r="E147" s="15"/>
    </row>
    <row r="148" spans="1:5" x14ac:dyDescent="0.3">
      <c r="A148" s="14">
        <v>9</v>
      </c>
      <c r="B148" s="15" t="s">
        <v>39</v>
      </c>
      <c r="C148" s="15">
        <v>122</v>
      </c>
      <c r="D148" s="15" t="s">
        <v>502</v>
      </c>
      <c r="E148" s="15"/>
    </row>
    <row r="149" spans="1:5" x14ac:dyDescent="0.3">
      <c r="A149" s="14">
        <v>9</v>
      </c>
      <c r="B149" s="15" t="s">
        <v>39</v>
      </c>
      <c r="C149" s="15">
        <v>123</v>
      </c>
      <c r="D149" s="15" t="s">
        <v>503</v>
      </c>
      <c r="E149" s="15"/>
    </row>
    <row r="150" spans="1:5" x14ac:dyDescent="0.3">
      <c r="A150" s="14">
        <v>9</v>
      </c>
      <c r="B150" s="15" t="s">
        <v>39</v>
      </c>
      <c r="C150" s="15">
        <v>124</v>
      </c>
      <c r="D150" s="15" t="s">
        <v>504</v>
      </c>
      <c r="E150" s="15"/>
    </row>
    <row r="151" spans="1:5" x14ac:dyDescent="0.3">
      <c r="A151" s="14">
        <v>9</v>
      </c>
      <c r="B151" s="15" t="s">
        <v>39</v>
      </c>
      <c r="C151" s="15">
        <v>125</v>
      </c>
      <c r="D151" s="15" t="s">
        <v>505</v>
      </c>
      <c r="E151" s="15"/>
    </row>
    <row r="152" spans="1:5" x14ac:dyDescent="0.3">
      <c r="A152" s="14">
        <v>9</v>
      </c>
      <c r="B152" s="15" t="s">
        <v>39</v>
      </c>
      <c r="C152" s="15">
        <v>126</v>
      </c>
      <c r="D152" s="15" t="s">
        <v>506</v>
      </c>
      <c r="E152" s="15"/>
    </row>
    <row r="153" spans="1:5" x14ac:dyDescent="0.3">
      <c r="A153" s="14">
        <v>9</v>
      </c>
      <c r="B153" s="15" t="s">
        <v>39</v>
      </c>
      <c r="C153" s="15">
        <v>127</v>
      </c>
      <c r="D153" s="15" t="s">
        <v>507</v>
      </c>
      <c r="E153" s="15"/>
    </row>
    <row r="154" spans="1:5" x14ac:dyDescent="0.3">
      <c r="A154" s="14">
        <v>9</v>
      </c>
      <c r="B154" s="15" t="s">
        <v>39</v>
      </c>
      <c r="C154" s="15">
        <v>128</v>
      </c>
      <c r="D154" s="15" t="s">
        <v>508</v>
      </c>
      <c r="E154" s="15"/>
    </row>
    <row r="155" spans="1:5" x14ac:dyDescent="0.3">
      <c r="A155" s="14">
        <v>9</v>
      </c>
      <c r="B155" s="15" t="s">
        <v>39</v>
      </c>
      <c r="C155" s="15">
        <v>129</v>
      </c>
      <c r="D155" s="15" t="s">
        <v>509</v>
      </c>
      <c r="E155" s="15"/>
    </row>
    <row r="156" spans="1:5" x14ac:dyDescent="0.3">
      <c r="A156" s="14">
        <v>9</v>
      </c>
      <c r="B156" s="15" t="s">
        <v>39</v>
      </c>
      <c r="C156" s="15">
        <v>130</v>
      </c>
      <c r="D156" s="15" t="s">
        <v>510</v>
      </c>
      <c r="E156" s="15"/>
    </row>
    <row r="157" spans="1:5" x14ac:dyDescent="0.3">
      <c r="A157" s="14">
        <v>9</v>
      </c>
      <c r="B157" s="15" t="s">
        <v>39</v>
      </c>
      <c r="C157" s="15">
        <v>131</v>
      </c>
      <c r="D157" s="15" t="s">
        <v>511</v>
      </c>
      <c r="E157" s="15"/>
    </row>
    <row r="158" spans="1:5" x14ac:dyDescent="0.3">
      <c r="A158" s="14">
        <v>9</v>
      </c>
      <c r="B158" s="15" t="s">
        <v>39</v>
      </c>
      <c r="C158" s="15">
        <v>132</v>
      </c>
      <c r="D158" s="15" t="s">
        <v>512</v>
      </c>
      <c r="E158" s="15"/>
    </row>
    <row r="159" spans="1:5" x14ac:dyDescent="0.3">
      <c r="A159" s="14">
        <v>9</v>
      </c>
      <c r="B159" s="15" t="s">
        <v>39</v>
      </c>
      <c r="C159" s="15">
        <v>133</v>
      </c>
      <c r="D159" s="15" t="s">
        <v>513</v>
      </c>
      <c r="E159" s="15"/>
    </row>
    <row r="160" spans="1:5" x14ac:dyDescent="0.3">
      <c r="A160" s="14">
        <v>9</v>
      </c>
      <c r="B160" s="15" t="s">
        <v>39</v>
      </c>
      <c r="C160" s="15">
        <v>134</v>
      </c>
      <c r="D160" s="15" t="s">
        <v>514</v>
      </c>
      <c r="E160" s="15"/>
    </row>
    <row r="161" spans="1:5" x14ac:dyDescent="0.3">
      <c r="A161" s="14">
        <v>9</v>
      </c>
      <c r="B161" s="15" t="s">
        <v>39</v>
      </c>
      <c r="C161" s="15">
        <v>135</v>
      </c>
      <c r="D161" s="15" t="s">
        <v>515</v>
      </c>
      <c r="E161" s="15"/>
    </row>
    <row r="162" spans="1:5" x14ac:dyDescent="0.3">
      <c r="A162" s="14">
        <v>9</v>
      </c>
      <c r="B162" s="15" t="s">
        <v>39</v>
      </c>
      <c r="C162" s="15">
        <v>136</v>
      </c>
      <c r="D162" s="15" t="s">
        <v>516</v>
      </c>
      <c r="E162" s="15"/>
    </row>
    <row r="163" spans="1:5" x14ac:dyDescent="0.3">
      <c r="A163" s="14">
        <v>9</v>
      </c>
      <c r="B163" s="15" t="s">
        <v>39</v>
      </c>
      <c r="C163" s="15">
        <v>137</v>
      </c>
      <c r="D163" s="15" t="s">
        <v>517</v>
      </c>
      <c r="E163" s="15"/>
    </row>
    <row r="164" spans="1:5" x14ac:dyDescent="0.3">
      <c r="A164" s="14">
        <v>9</v>
      </c>
      <c r="B164" s="15" t="s">
        <v>39</v>
      </c>
      <c r="C164" s="15">
        <v>138</v>
      </c>
      <c r="D164" s="15" t="s">
        <v>518</v>
      </c>
      <c r="E164" s="15"/>
    </row>
    <row r="165" spans="1:5" x14ac:dyDescent="0.3">
      <c r="A165" s="14">
        <v>9</v>
      </c>
      <c r="B165" s="15" t="s">
        <v>39</v>
      </c>
      <c r="C165" s="15">
        <v>139</v>
      </c>
      <c r="D165" s="15" t="s">
        <v>519</v>
      </c>
      <c r="E165" s="15"/>
    </row>
    <row r="166" spans="1:5" x14ac:dyDescent="0.3">
      <c r="A166" s="14">
        <v>9</v>
      </c>
      <c r="B166" s="15" t="s">
        <v>39</v>
      </c>
      <c r="C166" s="15">
        <v>140</v>
      </c>
      <c r="D166" s="15" t="s">
        <v>520</v>
      </c>
      <c r="E166" s="15"/>
    </row>
    <row r="167" spans="1:5" x14ac:dyDescent="0.3">
      <c r="A167" s="14">
        <v>9</v>
      </c>
      <c r="B167" s="15" t="s">
        <v>39</v>
      </c>
      <c r="C167" s="15">
        <v>141</v>
      </c>
      <c r="D167" s="15" t="s">
        <v>521</v>
      </c>
      <c r="E167" s="15"/>
    </row>
    <row r="168" spans="1:5" x14ac:dyDescent="0.3">
      <c r="A168" s="14">
        <v>9</v>
      </c>
      <c r="B168" s="15" t="s">
        <v>39</v>
      </c>
      <c r="C168" s="15">
        <v>142</v>
      </c>
      <c r="D168" s="15" t="s">
        <v>522</v>
      </c>
      <c r="E168" s="15"/>
    </row>
    <row r="169" spans="1:5" x14ac:dyDescent="0.3">
      <c r="A169" s="14">
        <v>9</v>
      </c>
      <c r="B169" s="15" t="s">
        <v>39</v>
      </c>
      <c r="C169" s="15">
        <v>143</v>
      </c>
      <c r="D169" s="15" t="s">
        <v>523</v>
      </c>
      <c r="E169" s="15"/>
    </row>
    <row r="170" spans="1:5" x14ac:dyDescent="0.3">
      <c r="A170" s="14">
        <v>9</v>
      </c>
      <c r="B170" s="15" t="s">
        <v>39</v>
      </c>
      <c r="C170" s="15">
        <v>144</v>
      </c>
      <c r="D170" s="15" t="s">
        <v>524</v>
      </c>
      <c r="E170" s="15"/>
    </row>
    <row r="171" spans="1:5" x14ac:dyDescent="0.3">
      <c r="A171" s="14">
        <v>9</v>
      </c>
      <c r="B171" s="15" t="s">
        <v>39</v>
      </c>
      <c r="C171" s="15">
        <v>145</v>
      </c>
      <c r="D171" s="15" t="s">
        <v>525</v>
      </c>
      <c r="E171" s="15"/>
    </row>
    <row r="172" spans="1:5" x14ac:dyDescent="0.3">
      <c r="A172" s="14">
        <v>9</v>
      </c>
      <c r="B172" s="15" t="s">
        <v>39</v>
      </c>
      <c r="C172" s="15">
        <v>146</v>
      </c>
      <c r="D172" s="15" t="s">
        <v>526</v>
      </c>
      <c r="E172" s="15"/>
    </row>
    <row r="173" spans="1:5" x14ac:dyDescent="0.3">
      <c r="A173" s="14">
        <v>9</v>
      </c>
      <c r="B173" s="15" t="s">
        <v>39</v>
      </c>
      <c r="C173" s="15">
        <v>147</v>
      </c>
      <c r="D173" s="15" t="s">
        <v>527</v>
      </c>
      <c r="E173" s="15"/>
    </row>
    <row r="174" spans="1:5" x14ac:dyDescent="0.3">
      <c r="A174" s="14">
        <v>9</v>
      </c>
      <c r="B174" s="15" t="s">
        <v>39</v>
      </c>
      <c r="C174" s="15">
        <v>148</v>
      </c>
      <c r="D174" s="15" t="s">
        <v>528</v>
      </c>
      <c r="E174" s="15"/>
    </row>
    <row r="175" spans="1:5" x14ac:dyDescent="0.3">
      <c r="A175" s="14">
        <v>9</v>
      </c>
      <c r="B175" s="15" t="s">
        <v>39</v>
      </c>
      <c r="C175" s="15">
        <v>149</v>
      </c>
      <c r="D175" s="15" t="s">
        <v>529</v>
      </c>
      <c r="E175" s="15"/>
    </row>
    <row r="176" spans="1:5" x14ac:dyDescent="0.3">
      <c r="A176" s="14">
        <v>9</v>
      </c>
      <c r="B176" s="15" t="s">
        <v>39</v>
      </c>
      <c r="C176" s="15">
        <v>150</v>
      </c>
      <c r="D176" s="15" t="s">
        <v>530</v>
      </c>
      <c r="E176" s="15"/>
    </row>
    <row r="177" spans="1:5" x14ac:dyDescent="0.3">
      <c r="A177" s="14">
        <v>9</v>
      </c>
      <c r="B177" s="15" t="s">
        <v>39</v>
      </c>
      <c r="C177" s="15">
        <v>151</v>
      </c>
      <c r="D177" s="15" t="s">
        <v>531</v>
      </c>
      <c r="E177" s="15"/>
    </row>
    <row r="178" spans="1:5" x14ac:dyDescent="0.3">
      <c r="A178" s="14">
        <v>9</v>
      </c>
      <c r="B178" s="15" t="s">
        <v>39</v>
      </c>
      <c r="C178" s="15">
        <v>152</v>
      </c>
      <c r="D178" s="15" t="s">
        <v>532</v>
      </c>
      <c r="E178" s="15"/>
    </row>
    <row r="179" spans="1:5" x14ac:dyDescent="0.3">
      <c r="A179" s="14">
        <v>9</v>
      </c>
      <c r="B179" s="15" t="s">
        <v>39</v>
      </c>
      <c r="C179" s="15">
        <v>153</v>
      </c>
      <c r="D179" s="15" t="s">
        <v>533</v>
      </c>
      <c r="E179" s="15"/>
    </row>
    <row r="180" spans="1:5" x14ac:dyDescent="0.3">
      <c r="A180" s="14">
        <v>9</v>
      </c>
      <c r="B180" s="15" t="s">
        <v>39</v>
      </c>
      <c r="C180" s="15">
        <v>154</v>
      </c>
      <c r="D180" s="15" t="s">
        <v>534</v>
      </c>
      <c r="E180" s="15"/>
    </row>
    <row r="181" spans="1:5" x14ac:dyDescent="0.3">
      <c r="A181" s="14">
        <v>9</v>
      </c>
      <c r="B181" s="15" t="s">
        <v>39</v>
      </c>
      <c r="C181" s="15">
        <v>155</v>
      </c>
      <c r="D181" s="15" t="s">
        <v>535</v>
      </c>
      <c r="E181" s="15"/>
    </row>
    <row r="182" spans="1:5" x14ac:dyDescent="0.3">
      <c r="A182" s="14">
        <v>9</v>
      </c>
      <c r="B182" s="15" t="s">
        <v>39</v>
      </c>
      <c r="C182" s="15">
        <v>156</v>
      </c>
      <c r="D182" s="15" t="s">
        <v>536</v>
      </c>
      <c r="E182" s="15"/>
    </row>
    <row r="183" spans="1:5" x14ac:dyDescent="0.3">
      <c r="A183" s="14">
        <v>9</v>
      </c>
      <c r="B183" s="15" t="s">
        <v>39</v>
      </c>
      <c r="C183" s="15">
        <v>157</v>
      </c>
      <c r="D183" s="15" t="s">
        <v>537</v>
      </c>
      <c r="E183" s="15"/>
    </row>
    <row r="184" spans="1:5" x14ac:dyDescent="0.3">
      <c r="A184" s="14">
        <v>9</v>
      </c>
      <c r="B184" s="15" t="s">
        <v>39</v>
      </c>
      <c r="C184" s="15">
        <v>158</v>
      </c>
      <c r="D184" s="15" t="s">
        <v>538</v>
      </c>
      <c r="E184" s="15"/>
    </row>
    <row r="185" spans="1:5" x14ac:dyDescent="0.3">
      <c r="A185" s="14">
        <v>9</v>
      </c>
      <c r="B185" s="15" t="s">
        <v>39</v>
      </c>
      <c r="C185" s="15">
        <v>159</v>
      </c>
      <c r="D185" s="15" t="s">
        <v>539</v>
      </c>
      <c r="E185" s="15"/>
    </row>
    <row r="186" spans="1:5" x14ac:dyDescent="0.3">
      <c r="A186" s="14">
        <v>9</v>
      </c>
      <c r="B186" s="15" t="s">
        <v>39</v>
      </c>
      <c r="C186" s="15">
        <v>160</v>
      </c>
      <c r="D186" s="15" t="s">
        <v>540</v>
      </c>
      <c r="E186" s="15"/>
    </row>
    <row r="187" spans="1:5" x14ac:dyDescent="0.3">
      <c r="A187" s="14">
        <v>9</v>
      </c>
      <c r="B187" s="15" t="s">
        <v>39</v>
      </c>
      <c r="C187" s="15">
        <v>161</v>
      </c>
      <c r="D187" s="15" t="s">
        <v>541</v>
      </c>
      <c r="E187" s="15"/>
    </row>
    <row r="188" spans="1:5" x14ac:dyDescent="0.3">
      <c r="A188" s="14">
        <v>9</v>
      </c>
      <c r="B188" s="15" t="s">
        <v>39</v>
      </c>
      <c r="C188" s="15">
        <v>162</v>
      </c>
      <c r="D188" s="15" t="s">
        <v>542</v>
      </c>
      <c r="E188" s="15"/>
    </row>
    <row r="189" spans="1:5" x14ac:dyDescent="0.3">
      <c r="A189" s="14">
        <v>9</v>
      </c>
      <c r="B189" s="15" t="s">
        <v>39</v>
      </c>
      <c r="C189" s="15">
        <v>163</v>
      </c>
      <c r="D189" s="15" t="s">
        <v>543</v>
      </c>
      <c r="E189" s="15"/>
    </row>
    <row r="190" spans="1:5" x14ac:dyDescent="0.3">
      <c r="A190" s="14">
        <v>9</v>
      </c>
      <c r="B190" s="15" t="s">
        <v>39</v>
      </c>
      <c r="C190" s="15">
        <v>164</v>
      </c>
      <c r="D190" s="15" t="s">
        <v>544</v>
      </c>
      <c r="E190" s="15"/>
    </row>
    <row r="191" spans="1:5" x14ac:dyDescent="0.3">
      <c r="A191" s="14">
        <v>9</v>
      </c>
      <c r="B191" s="15" t="s">
        <v>39</v>
      </c>
      <c r="C191" s="15">
        <v>165</v>
      </c>
      <c r="D191" s="15" t="s">
        <v>545</v>
      </c>
      <c r="E191" s="15"/>
    </row>
    <row r="192" spans="1:5" x14ac:dyDescent="0.3">
      <c r="A192" s="14">
        <v>9</v>
      </c>
      <c r="B192" s="15" t="s">
        <v>39</v>
      </c>
      <c r="C192" s="15">
        <v>166</v>
      </c>
      <c r="D192" s="15" t="s">
        <v>546</v>
      </c>
      <c r="E192" s="15"/>
    </row>
    <row r="193" spans="1:5" x14ac:dyDescent="0.3">
      <c r="A193" s="14">
        <v>9</v>
      </c>
      <c r="B193" s="15" t="s">
        <v>39</v>
      </c>
      <c r="C193" s="15">
        <v>167</v>
      </c>
      <c r="D193" s="15" t="s">
        <v>547</v>
      </c>
      <c r="E193" s="15"/>
    </row>
    <row r="194" spans="1:5" x14ac:dyDescent="0.3">
      <c r="A194" s="14">
        <v>9</v>
      </c>
      <c r="B194" s="15" t="s">
        <v>39</v>
      </c>
      <c r="C194" s="15">
        <v>168</v>
      </c>
      <c r="D194" s="15" t="s">
        <v>548</v>
      </c>
      <c r="E194" s="15"/>
    </row>
    <row r="195" spans="1:5" x14ac:dyDescent="0.3">
      <c r="A195" s="14">
        <v>9</v>
      </c>
      <c r="B195" s="15" t="s">
        <v>39</v>
      </c>
      <c r="C195" s="15">
        <v>169</v>
      </c>
      <c r="D195" s="15" t="s">
        <v>549</v>
      </c>
      <c r="E195" s="15"/>
    </row>
    <row r="196" spans="1:5" x14ac:dyDescent="0.3">
      <c r="A196" s="14">
        <v>9</v>
      </c>
      <c r="B196" s="15" t="s">
        <v>39</v>
      </c>
      <c r="C196" s="15">
        <v>170</v>
      </c>
      <c r="D196" s="15" t="s">
        <v>550</v>
      </c>
      <c r="E196" s="15"/>
    </row>
    <row r="197" spans="1:5" x14ac:dyDescent="0.3">
      <c r="A197" s="14">
        <v>9</v>
      </c>
      <c r="B197" s="15" t="s">
        <v>39</v>
      </c>
      <c r="C197" s="15">
        <v>171</v>
      </c>
      <c r="D197" s="15" t="s">
        <v>551</v>
      </c>
      <c r="E197" s="15"/>
    </row>
    <row r="198" spans="1:5" x14ac:dyDescent="0.3">
      <c r="A198" s="14">
        <v>9</v>
      </c>
      <c r="B198" s="15" t="s">
        <v>39</v>
      </c>
      <c r="C198" s="15">
        <v>172</v>
      </c>
      <c r="D198" s="15" t="s">
        <v>552</v>
      </c>
      <c r="E198" s="15"/>
    </row>
    <row r="199" spans="1:5" x14ac:dyDescent="0.3">
      <c r="A199" s="14">
        <v>9</v>
      </c>
      <c r="B199" s="15" t="s">
        <v>39</v>
      </c>
      <c r="C199" s="15">
        <v>173</v>
      </c>
      <c r="D199" s="15" t="s">
        <v>553</v>
      </c>
      <c r="E199" s="15"/>
    </row>
    <row r="200" spans="1:5" x14ac:dyDescent="0.3">
      <c r="A200" s="14">
        <v>9</v>
      </c>
      <c r="B200" s="15" t="s">
        <v>39</v>
      </c>
      <c r="C200" s="15">
        <v>174</v>
      </c>
      <c r="D200" s="15" t="s">
        <v>554</v>
      </c>
      <c r="E200" s="15"/>
    </row>
    <row r="201" spans="1:5" x14ac:dyDescent="0.3">
      <c r="A201" s="14">
        <v>9</v>
      </c>
      <c r="B201" s="15" t="s">
        <v>39</v>
      </c>
      <c r="C201" s="15">
        <v>175</v>
      </c>
      <c r="D201" s="15" t="s">
        <v>555</v>
      </c>
      <c r="E201" s="15"/>
    </row>
    <row r="202" spans="1:5" x14ac:dyDescent="0.3">
      <c r="A202" s="14">
        <v>9</v>
      </c>
      <c r="B202" s="15" t="s">
        <v>39</v>
      </c>
      <c r="C202" s="15">
        <v>176</v>
      </c>
      <c r="D202" s="15" t="s">
        <v>556</v>
      </c>
      <c r="E202" s="15"/>
    </row>
    <row r="203" spans="1:5" x14ac:dyDescent="0.3">
      <c r="A203" s="14">
        <v>9</v>
      </c>
      <c r="B203" s="15" t="s">
        <v>39</v>
      </c>
      <c r="C203" s="15">
        <v>177</v>
      </c>
      <c r="D203" s="15" t="s">
        <v>557</v>
      </c>
      <c r="E203" s="15"/>
    </row>
    <row r="204" spans="1:5" x14ac:dyDescent="0.3">
      <c r="A204" s="14">
        <v>9</v>
      </c>
      <c r="B204" s="15" t="s">
        <v>39</v>
      </c>
      <c r="C204" s="15">
        <v>178</v>
      </c>
      <c r="D204" s="15" t="s">
        <v>558</v>
      </c>
      <c r="E204" s="15"/>
    </row>
    <row r="205" spans="1:5" x14ac:dyDescent="0.3">
      <c r="A205" s="14">
        <v>9</v>
      </c>
      <c r="B205" s="15" t="s">
        <v>39</v>
      </c>
      <c r="C205" s="15">
        <v>179</v>
      </c>
      <c r="D205" s="15" t="s">
        <v>559</v>
      </c>
      <c r="E205" s="15"/>
    </row>
    <row r="206" spans="1:5" x14ac:dyDescent="0.3">
      <c r="A206" s="14">
        <v>9</v>
      </c>
      <c r="B206" s="15" t="s">
        <v>39</v>
      </c>
      <c r="C206" s="15">
        <v>180</v>
      </c>
      <c r="D206" s="15" t="s">
        <v>560</v>
      </c>
      <c r="E206" s="15"/>
    </row>
    <row r="207" spans="1:5" x14ac:dyDescent="0.3">
      <c r="A207" s="14">
        <v>9</v>
      </c>
      <c r="B207" s="15" t="s">
        <v>39</v>
      </c>
      <c r="C207" s="15">
        <v>181</v>
      </c>
      <c r="D207" s="15" t="s">
        <v>561</v>
      </c>
      <c r="E207" s="15"/>
    </row>
    <row r="208" spans="1:5" x14ac:dyDescent="0.3">
      <c r="A208" s="14">
        <v>9</v>
      </c>
      <c r="B208" s="15" t="s">
        <v>39</v>
      </c>
      <c r="C208" s="15">
        <v>182</v>
      </c>
      <c r="D208" s="15" t="s">
        <v>562</v>
      </c>
      <c r="E208" s="15"/>
    </row>
    <row r="209" spans="1:5" x14ac:dyDescent="0.3">
      <c r="A209" s="14">
        <v>9</v>
      </c>
      <c r="B209" s="15" t="s">
        <v>39</v>
      </c>
      <c r="C209" s="15">
        <v>183</v>
      </c>
      <c r="D209" s="15" t="s">
        <v>563</v>
      </c>
      <c r="E209" s="15"/>
    </row>
    <row r="210" spans="1:5" x14ac:dyDescent="0.3">
      <c r="A210" s="14">
        <v>9</v>
      </c>
      <c r="B210" s="15" t="s">
        <v>39</v>
      </c>
      <c r="C210" s="15">
        <v>184</v>
      </c>
      <c r="D210" s="15" t="s">
        <v>564</v>
      </c>
      <c r="E210" s="15"/>
    </row>
    <row r="211" spans="1:5" x14ac:dyDescent="0.3">
      <c r="A211" s="14">
        <v>9</v>
      </c>
      <c r="B211" s="15" t="s">
        <v>39</v>
      </c>
      <c r="C211" s="15">
        <v>185</v>
      </c>
      <c r="D211" s="15" t="s">
        <v>565</v>
      </c>
      <c r="E211" s="15"/>
    </row>
    <row r="212" spans="1:5" x14ac:dyDescent="0.3">
      <c r="A212" s="14">
        <v>9</v>
      </c>
      <c r="B212" s="15" t="s">
        <v>39</v>
      </c>
      <c r="C212" s="15">
        <v>186</v>
      </c>
      <c r="D212" s="15" t="s">
        <v>566</v>
      </c>
      <c r="E212" s="15"/>
    </row>
    <row r="213" spans="1:5" x14ac:dyDescent="0.3">
      <c r="A213" s="14">
        <v>9</v>
      </c>
      <c r="B213" s="15" t="s">
        <v>39</v>
      </c>
      <c r="C213" s="15">
        <v>187</v>
      </c>
      <c r="D213" s="15" t="s">
        <v>567</v>
      </c>
      <c r="E213" s="15"/>
    </row>
    <row r="214" spans="1:5" x14ac:dyDescent="0.3">
      <c r="A214" s="14">
        <v>9</v>
      </c>
      <c r="B214" s="15" t="s">
        <v>39</v>
      </c>
      <c r="C214" s="15">
        <v>188</v>
      </c>
      <c r="D214" s="15" t="s">
        <v>568</v>
      </c>
      <c r="E214" s="15"/>
    </row>
    <row r="215" spans="1:5" x14ac:dyDescent="0.3">
      <c r="A215" s="14">
        <v>9</v>
      </c>
      <c r="B215" s="15" t="s">
        <v>39</v>
      </c>
      <c r="C215" s="15">
        <v>189</v>
      </c>
      <c r="D215" s="15" t="s">
        <v>569</v>
      </c>
      <c r="E215" s="15"/>
    </row>
    <row r="216" spans="1:5" x14ac:dyDescent="0.3">
      <c r="A216" s="14">
        <v>9</v>
      </c>
      <c r="B216" s="15" t="s">
        <v>39</v>
      </c>
      <c r="C216" s="15">
        <v>190</v>
      </c>
      <c r="D216" s="15" t="s">
        <v>570</v>
      </c>
      <c r="E216" s="15"/>
    </row>
    <row r="217" spans="1:5" x14ac:dyDescent="0.3">
      <c r="A217" s="14">
        <v>9</v>
      </c>
      <c r="B217" s="15" t="s">
        <v>39</v>
      </c>
      <c r="C217" s="15">
        <v>191</v>
      </c>
      <c r="D217" s="15" t="s">
        <v>571</v>
      </c>
      <c r="E217" s="15"/>
    </row>
    <row r="218" spans="1:5" x14ac:dyDescent="0.3">
      <c r="A218" s="14">
        <v>9</v>
      </c>
      <c r="B218" s="15" t="s">
        <v>39</v>
      </c>
      <c r="C218" s="15">
        <v>192</v>
      </c>
      <c r="D218" s="15" t="s">
        <v>572</v>
      </c>
      <c r="E218" s="15"/>
    </row>
    <row r="219" spans="1:5" x14ac:dyDescent="0.3">
      <c r="A219" s="14">
        <v>9</v>
      </c>
      <c r="B219" s="15" t="s">
        <v>39</v>
      </c>
      <c r="C219" s="15">
        <v>193</v>
      </c>
      <c r="D219" s="15" t="s">
        <v>573</v>
      </c>
      <c r="E219" s="15"/>
    </row>
    <row r="220" spans="1:5" x14ac:dyDescent="0.3">
      <c r="A220" s="14">
        <v>9</v>
      </c>
      <c r="B220" s="15" t="s">
        <v>39</v>
      </c>
      <c r="C220" s="15">
        <v>194</v>
      </c>
      <c r="D220" s="15" t="s">
        <v>574</v>
      </c>
      <c r="E220" s="15"/>
    </row>
    <row r="221" spans="1:5" x14ac:dyDescent="0.3">
      <c r="A221" s="14">
        <v>9</v>
      </c>
      <c r="B221" s="15" t="s">
        <v>39</v>
      </c>
      <c r="C221" s="15">
        <v>195</v>
      </c>
      <c r="D221" s="15" t="s">
        <v>575</v>
      </c>
      <c r="E221" s="15"/>
    </row>
    <row r="222" spans="1:5" x14ac:dyDescent="0.3">
      <c r="A222" s="15">
        <v>10</v>
      </c>
      <c r="B222" s="15" t="s">
        <v>42</v>
      </c>
      <c r="C222" s="10">
        <v>1</v>
      </c>
      <c r="D222" s="10" t="s">
        <v>576</v>
      </c>
      <c r="E222" s="15"/>
    </row>
    <row r="223" spans="1:5" x14ac:dyDescent="0.3">
      <c r="A223" s="15">
        <v>10</v>
      </c>
      <c r="B223" s="15" t="s">
        <v>42</v>
      </c>
      <c r="C223" s="10">
        <v>2</v>
      </c>
      <c r="D223" s="10" t="s">
        <v>577</v>
      </c>
      <c r="E223" s="15"/>
    </row>
    <row r="224" spans="1:5" x14ac:dyDescent="0.3">
      <c r="A224" s="15">
        <v>10</v>
      </c>
      <c r="B224" s="15" t="s">
        <v>42</v>
      </c>
      <c r="C224" s="10">
        <v>3</v>
      </c>
      <c r="D224" s="10" t="s">
        <v>879</v>
      </c>
      <c r="E224" s="15"/>
    </row>
    <row r="225" spans="1:5" x14ac:dyDescent="0.3">
      <c r="A225" s="15">
        <v>10</v>
      </c>
      <c r="B225" s="15" t="s">
        <v>42</v>
      </c>
      <c r="C225" s="10">
        <v>4</v>
      </c>
      <c r="D225" s="10" t="s">
        <v>880</v>
      </c>
      <c r="E225" s="19"/>
    </row>
    <row r="226" spans="1:5" x14ac:dyDescent="0.3">
      <c r="A226" s="15">
        <v>10</v>
      </c>
      <c r="B226" s="15" t="s">
        <v>42</v>
      </c>
      <c r="C226" s="10">
        <v>5</v>
      </c>
      <c r="D226" s="10" t="s">
        <v>881</v>
      </c>
      <c r="E226" s="19"/>
    </row>
    <row r="227" spans="1:5" x14ac:dyDescent="0.3">
      <c r="A227" s="15">
        <v>10</v>
      </c>
      <c r="B227" s="15" t="s">
        <v>42</v>
      </c>
      <c r="C227" s="10">
        <v>6</v>
      </c>
      <c r="D227" s="10" t="s">
        <v>882</v>
      </c>
      <c r="E227" s="19"/>
    </row>
    <row r="228" spans="1:5" x14ac:dyDescent="0.3">
      <c r="A228" s="15">
        <v>10</v>
      </c>
      <c r="B228" s="15" t="s">
        <v>42</v>
      </c>
      <c r="C228" s="10">
        <v>7</v>
      </c>
      <c r="D228" s="10" t="s">
        <v>883</v>
      </c>
      <c r="E228" s="18"/>
    </row>
    <row r="229" spans="1:5" x14ac:dyDescent="0.3">
      <c r="A229" s="15">
        <v>10</v>
      </c>
      <c r="B229" s="15" t="s">
        <v>42</v>
      </c>
      <c r="C229" s="10">
        <v>8</v>
      </c>
      <c r="D229" s="10" t="s">
        <v>884</v>
      </c>
      <c r="E229" s="19"/>
    </row>
    <row r="230" spans="1:5" x14ac:dyDescent="0.3">
      <c r="A230" s="15">
        <v>10</v>
      </c>
      <c r="B230" s="15" t="s">
        <v>42</v>
      </c>
      <c r="C230" s="10">
        <v>9</v>
      </c>
      <c r="D230" s="10" t="s">
        <v>885</v>
      </c>
      <c r="E230" s="19"/>
    </row>
    <row r="231" spans="1:5" x14ac:dyDescent="0.3">
      <c r="A231" s="15">
        <v>10</v>
      </c>
      <c r="B231" s="15" t="s">
        <v>42</v>
      </c>
      <c r="C231" s="10">
        <v>10</v>
      </c>
      <c r="D231" s="10" t="s">
        <v>886</v>
      </c>
      <c r="E231" s="19"/>
    </row>
    <row r="232" spans="1:5" x14ac:dyDescent="0.3">
      <c r="A232" s="15">
        <v>10</v>
      </c>
      <c r="B232" s="15" t="s">
        <v>42</v>
      </c>
      <c r="C232" s="10">
        <v>11</v>
      </c>
      <c r="D232" s="10" t="s">
        <v>887</v>
      </c>
      <c r="E232" s="19"/>
    </row>
    <row r="233" spans="1:5" x14ac:dyDescent="0.3">
      <c r="A233" s="15">
        <v>10</v>
      </c>
      <c r="B233" s="15" t="s">
        <v>42</v>
      </c>
      <c r="C233" s="10">
        <v>12</v>
      </c>
      <c r="D233" s="10" t="s">
        <v>446</v>
      </c>
      <c r="E233" s="19"/>
    </row>
    <row r="234" spans="1:5" x14ac:dyDescent="0.3">
      <c r="A234" s="15">
        <v>10</v>
      </c>
      <c r="B234" s="15" t="s">
        <v>42</v>
      </c>
      <c r="C234" s="10">
        <v>13</v>
      </c>
      <c r="D234" s="10" t="s">
        <v>888</v>
      </c>
      <c r="E234" s="19"/>
    </row>
    <row r="235" spans="1:5" x14ac:dyDescent="0.3">
      <c r="A235" s="15">
        <v>10</v>
      </c>
      <c r="B235" s="15" t="s">
        <v>42</v>
      </c>
      <c r="C235" s="10">
        <v>14</v>
      </c>
      <c r="D235" s="10" t="s">
        <v>889</v>
      </c>
      <c r="E235" s="19"/>
    </row>
    <row r="236" spans="1:5" x14ac:dyDescent="0.3">
      <c r="A236" s="15">
        <v>10</v>
      </c>
      <c r="B236" s="15" t="s">
        <v>42</v>
      </c>
      <c r="C236" s="10">
        <v>15</v>
      </c>
      <c r="D236" s="10" t="s">
        <v>890</v>
      </c>
      <c r="E236" s="19"/>
    </row>
    <row r="237" spans="1:5" x14ac:dyDescent="0.3">
      <c r="A237" s="15">
        <v>10</v>
      </c>
      <c r="B237" s="15" t="s">
        <v>42</v>
      </c>
      <c r="C237" s="10">
        <v>16</v>
      </c>
      <c r="D237" s="10" t="s">
        <v>891</v>
      </c>
      <c r="E237" s="19"/>
    </row>
    <row r="238" spans="1:5" x14ac:dyDescent="0.3">
      <c r="A238" s="15">
        <v>10</v>
      </c>
      <c r="B238" s="15" t="s">
        <v>42</v>
      </c>
      <c r="C238" s="10">
        <v>17</v>
      </c>
      <c r="D238" s="10" t="s">
        <v>892</v>
      </c>
      <c r="E238" s="18"/>
    </row>
    <row r="239" spans="1:5" x14ac:dyDescent="0.3">
      <c r="A239" s="15">
        <v>10</v>
      </c>
      <c r="B239" s="15" t="s">
        <v>42</v>
      </c>
      <c r="C239" s="10">
        <v>18</v>
      </c>
      <c r="D239" s="10" t="s">
        <v>893</v>
      </c>
      <c r="E239" s="18"/>
    </row>
    <row r="240" spans="1:5" x14ac:dyDescent="0.3">
      <c r="A240" s="15">
        <v>10</v>
      </c>
      <c r="B240" s="15" t="s">
        <v>42</v>
      </c>
      <c r="C240" s="10">
        <v>19</v>
      </c>
      <c r="D240" s="10" t="s">
        <v>894</v>
      </c>
      <c r="E240" s="18"/>
    </row>
    <row r="241" spans="1:5" x14ac:dyDescent="0.3">
      <c r="A241" s="15">
        <v>10</v>
      </c>
      <c r="B241" s="15" t="s">
        <v>42</v>
      </c>
      <c r="C241" s="10">
        <v>20</v>
      </c>
      <c r="D241" s="10" t="s">
        <v>895</v>
      </c>
      <c r="E241" s="18"/>
    </row>
    <row r="242" spans="1:5" x14ac:dyDescent="0.3">
      <c r="A242" s="15">
        <v>10</v>
      </c>
      <c r="B242" s="15" t="s">
        <v>42</v>
      </c>
      <c r="C242" s="10">
        <v>21</v>
      </c>
      <c r="D242" s="10" t="s">
        <v>896</v>
      </c>
      <c r="E242" s="18"/>
    </row>
    <row r="243" spans="1:5" x14ac:dyDescent="0.3">
      <c r="A243" s="15">
        <v>10</v>
      </c>
      <c r="B243" s="15" t="s">
        <v>42</v>
      </c>
      <c r="C243" s="10">
        <v>22</v>
      </c>
      <c r="D243" s="10" t="s">
        <v>897</v>
      </c>
      <c r="E243" s="16"/>
    </row>
    <row r="244" spans="1:5" x14ac:dyDescent="0.3">
      <c r="A244" s="15">
        <v>10</v>
      </c>
      <c r="B244" s="15" t="s">
        <v>42</v>
      </c>
      <c r="C244" s="10">
        <v>23</v>
      </c>
      <c r="D244" s="10" t="s">
        <v>898</v>
      </c>
      <c r="E244" s="16"/>
    </row>
    <row r="245" spans="1:5" x14ac:dyDescent="0.3">
      <c r="A245" s="15">
        <v>10</v>
      </c>
      <c r="B245" s="15" t="s">
        <v>42</v>
      </c>
      <c r="C245" s="10">
        <v>24</v>
      </c>
      <c r="D245" s="10" t="s">
        <v>899</v>
      </c>
      <c r="E245" s="15"/>
    </row>
    <row r="246" spans="1:5" x14ac:dyDescent="0.3">
      <c r="A246" s="15">
        <v>10</v>
      </c>
      <c r="B246" s="15" t="s">
        <v>42</v>
      </c>
      <c r="C246" s="10">
        <v>25</v>
      </c>
      <c r="D246" s="10" t="s">
        <v>900</v>
      </c>
      <c r="E246" s="15"/>
    </row>
    <row r="247" spans="1:5" x14ac:dyDescent="0.3">
      <c r="A247" s="15">
        <v>10</v>
      </c>
      <c r="B247" s="15" t="s">
        <v>42</v>
      </c>
      <c r="C247" s="10">
        <v>26</v>
      </c>
      <c r="D247" s="10" t="s">
        <v>901</v>
      </c>
      <c r="E247" s="15"/>
    </row>
    <row r="248" spans="1:5" x14ac:dyDescent="0.3">
      <c r="A248" s="15">
        <v>10</v>
      </c>
      <c r="B248" s="15" t="s">
        <v>42</v>
      </c>
      <c r="C248" s="10">
        <v>27</v>
      </c>
      <c r="D248" s="10" t="s">
        <v>902</v>
      </c>
      <c r="E248" s="15"/>
    </row>
    <row r="249" spans="1:5" x14ac:dyDescent="0.3">
      <c r="A249" s="15">
        <v>10</v>
      </c>
      <c r="B249" s="15" t="s">
        <v>42</v>
      </c>
      <c r="C249" s="10">
        <v>28</v>
      </c>
      <c r="D249" s="10" t="s">
        <v>903</v>
      </c>
      <c r="E249" s="15"/>
    </row>
    <row r="250" spans="1:5" x14ac:dyDescent="0.3">
      <c r="A250" s="15">
        <v>10</v>
      </c>
      <c r="B250" s="15" t="s">
        <v>42</v>
      </c>
      <c r="C250" s="10">
        <v>29</v>
      </c>
      <c r="D250" s="10" t="s">
        <v>904</v>
      </c>
      <c r="E250" s="15"/>
    </row>
    <row r="251" spans="1:5" x14ac:dyDescent="0.3">
      <c r="A251" s="15">
        <v>10</v>
      </c>
      <c r="B251" s="15" t="s">
        <v>42</v>
      </c>
      <c r="C251" s="10">
        <v>30</v>
      </c>
      <c r="D251" s="10" t="s">
        <v>905</v>
      </c>
      <c r="E251" s="15"/>
    </row>
    <row r="252" spans="1:5" x14ac:dyDescent="0.3">
      <c r="A252" s="15">
        <v>10</v>
      </c>
      <c r="B252" s="15" t="s">
        <v>42</v>
      </c>
      <c r="C252" s="10">
        <v>31</v>
      </c>
      <c r="D252" s="10" t="s">
        <v>906</v>
      </c>
      <c r="E252" s="15"/>
    </row>
    <row r="253" spans="1:5" x14ac:dyDescent="0.3">
      <c r="A253" s="15">
        <v>10</v>
      </c>
      <c r="B253" s="15" t="s">
        <v>42</v>
      </c>
      <c r="C253" s="10">
        <v>32</v>
      </c>
      <c r="D253" s="10" t="s">
        <v>907</v>
      </c>
      <c r="E253" s="15"/>
    </row>
    <row r="254" spans="1:5" x14ac:dyDescent="0.3">
      <c r="A254" s="15">
        <v>10</v>
      </c>
      <c r="B254" s="15" t="s">
        <v>42</v>
      </c>
      <c r="C254" s="10">
        <v>33</v>
      </c>
      <c r="D254" s="10" t="s">
        <v>908</v>
      </c>
      <c r="E254" s="15"/>
    </row>
    <row r="255" spans="1:5" x14ac:dyDescent="0.3">
      <c r="A255" s="15">
        <v>10</v>
      </c>
      <c r="B255" s="15" t="s">
        <v>42</v>
      </c>
      <c r="C255" s="10">
        <v>34</v>
      </c>
      <c r="D255" s="10" t="s">
        <v>909</v>
      </c>
      <c r="E255" s="15"/>
    </row>
    <row r="256" spans="1:5" x14ac:dyDescent="0.3">
      <c r="A256" s="15">
        <v>10</v>
      </c>
      <c r="B256" s="15" t="s">
        <v>42</v>
      </c>
      <c r="C256" s="10">
        <v>35</v>
      </c>
      <c r="D256" s="10" t="s">
        <v>910</v>
      </c>
      <c r="E256" s="15"/>
    </row>
    <row r="257" spans="1:5" x14ac:dyDescent="0.3">
      <c r="A257" s="15">
        <v>10</v>
      </c>
      <c r="B257" s="15" t="s">
        <v>42</v>
      </c>
      <c r="C257" s="10">
        <v>36</v>
      </c>
      <c r="D257" s="10" t="s">
        <v>911</v>
      </c>
      <c r="E257" s="15"/>
    </row>
    <row r="258" spans="1:5" x14ac:dyDescent="0.3">
      <c r="A258" s="15">
        <v>10</v>
      </c>
      <c r="B258" s="15" t="s">
        <v>42</v>
      </c>
      <c r="C258" s="10">
        <v>37</v>
      </c>
      <c r="D258" s="10" t="s">
        <v>912</v>
      </c>
      <c r="E258" s="15"/>
    </row>
    <row r="259" spans="1:5" x14ac:dyDescent="0.3">
      <c r="A259" s="15">
        <v>10</v>
      </c>
      <c r="B259" s="15" t="s">
        <v>42</v>
      </c>
      <c r="C259" s="10">
        <v>38</v>
      </c>
      <c r="D259" s="10" t="s">
        <v>913</v>
      </c>
      <c r="E259" s="15"/>
    </row>
    <row r="260" spans="1:5" x14ac:dyDescent="0.3">
      <c r="A260" s="15">
        <v>10</v>
      </c>
      <c r="B260" s="15" t="s">
        <v>42</v>
      </c>
      <c r="C260" s="10">
        <v>39</v>
      </c>
      <c r="D260" s="10" t="s">
        <v>914</v>
      </c>
      <c r="E260" s="15"/>
    </row>
    <row r="261" spans="1:5" x14ac:dyDescent="0.3">
      <c r="A261" s="15">
        <v>10</v>
      </c>
      <c r="B261" s="15" t="s">
        <v>42</v>
      </c>
      <c r="C261" s="10">
        <v>40</v>
      </c>
      <c r="D261" s="10" t="s">
        <v>915</v>
      </c>
      <c r="E261" s="15"/>
    </row>
    <row r="262" spans="1:5" x14ac:dyDescent="0.3">
      <c r="A262" s="15">
        <v>10</v>
      </c>
      <c r="B262" s="15" t="s">
        <v>42</v>
      </c>
      <c r="C262" s="10">
        <v>41</v>
      </c>
      <c r="D262" s="10" t="s">
        <v>916</v>
      </c>
      <c r="E262" s="15"/>
    </row>
    <row r="263" spans="1:5" x14ac:dyDescent="0.3">
      <c r="A263" s="15">
        <v>10</v>
      </c>
      <c r="B263" s="15" t="s">
        <v>42</v>
      </c>
      <c r="C263" s="10">
        <v>42</v>
      </c>
      <c r="D263" s="10" t="s">
        <v>917</v>
      </c>
      <c r="E263" s="15"/>
    </row>
    <row r="264" spans="1:5" x14ac:dyDescent="0.3">
      <c r="A264" s="15">
        <v>10</v>
      </c>
      <c r="B264" s="15" t="s">
        <v>42</v>
      </c>
      <c r="C264" s="10">
        <v>43</v>
      </c>
      <c r="D264" s="10" t="s">
        <v>918</v>
      </c>
      <c r="E264" s="15"/>
    </row>
    <row r="265" spans="1:5" x14ac:dyDescent="0.3">
      <c r="A265" s="15">
        <v>10</v>
      </c>
      <c r="B265" s="15" t="s">
        <v>42</v>
      </c>
      <c r="C265" s="10">
        <v>44</v>
      </c>
      <c r="D265" s="10" t="s">
        <v>919</v>
      </c>
      <c r="E265" s="15"/>
    </row>
    <row r="266" spans="1:5" x14ac:dyDescent="0.3">
      <c r="A266" s="15">
        <v>10</v>
      </c>
      <c r="B266" s="15" t="s">
        <v>42</v>
      </c>
      <c r="C266" s="10">
        <v>45</v>
      </c>
      <c r="D266" s="10" t="s">
        <v>920</v>
      </c>
      <c r="E266" s="15"/>
    </row>
    <row r="267" spans="1:5" x14ac:dyDescent="0.3">
      <c r="A267" s="15">
        <v>10</v>
      </c>
      <c r="B267" s="15" t="s">
        <v>42</v>
      </c>
      <c r="C267" s="10">
        <v>46</v>
      </c>
      <c r="D267" s="10" t="s">
        <v>921</v>
      </c>
      <c r="E267" s="15"/>
    </row>
    <row r="268" spans="1:5" x14ac:dyDescent="0.3">
      <c r="A268" s="15">
        <v>10</v>
      </c>
      <c r="B268" s="15" t="s">
        <v>42</v>
      </c>
      <c r="C268" s="10">
        <v>47</v>
      </c>
      <c r="D268" s="10" t="s">
        <v>922</v>
      </c>
      <c r="E268" s="15"/>
    </row>
    <row r="269" spans="1:5" x14ac:dyDescent="0.3">
      <c r="A269" s="15">
        <v>10</v>
      </c>
      <c r="B269" s="15" t="s">
        <v>42</v>
      </c>
      <c r="C269" s="10">
        <v>48</v>
      </c>
      <c r="D269" s="10" t="s">
        <v>923</v>
      </c>
      <c r="E269" s="15"/>
    </row>
    <row r="270" spans="1:5" x14ac:dyDescent="0.3">
      <c r="A270" s="15">
        <v>10</v>
      </c>
      <c r="B270" s="15" t="s">
        <v>42</v>
      </c>
      <c r="C270" s="10">
        <v>49</v>
      </c>
      <c r="D270" s="10" t="s">
        <v>924</v>
      </c>
      <c r="E270" s="15"/>
    </row>
    <row r="271" spans="1:5" x14ac:dyDescent="0.3">
      <c r="A271" s="15">
        <v>10</v>
      </c>
      <c r="B271" s="15" t="s">
        <v>42</v>
      </c>
      <c r="C271" s="10">
        <v>50</v>
      </c>
      <c r="D271" s="10" t="s">
        <v>925</v>
      </c>
      <c r="E271" s="15"/>
    </row>
    <row r="272" spans="1:5" x14ac:dyDescent="0.3">
      <c r="A272" s="15">
        <v>10</v>
      </c>
      <c r="B272" s="15" t="s">
        <v>42</v>
      </c>
      <c r="C272" s="10">
        <v>51</v>
      </c>
      <c r="D272" s="10" t="s">
        <v>926</v>
      </c>
      <c r="E272" s="15"/>
    </row>
    <row r="273" spans="1:5" x14ac:dyDescent="0.3">
      <c r="A273" s="15">
        <v>10</v>
      </c>
      <c r="B273" s="15" t="s">
        <v>42</v>
      </c>
      <c r="C273" s="10">
        <v>52</v>
      </c>
      <c r="D273" s="10" t="s">
        <v>927</v>
      </c>
      <c r="E273" s="15"/>
    </row>
    <row r="274" spans="1:5" x14ac:dyDescent="0.3">
      <c r="A274" s="15">
        <v>10</v>
      </c>
      <c r="B274" s="15" t="s">
        <v>42</v>
      </c>
      <c r="C274" s="10">
        <v>53</v>
      </c>
      <c r="D274" s="10" t="s">
        <v>928</v>
      </c>
      <c r="E274" s="15"/>
    </row>
    <row r="275" spans="1:5" x14ac:dyDescent="0.3">
      <c r="A275" s="15">
        <v>10</v>
      </c>
      <c r="B275" s="15" t="s">
        <v>42</v>
      </c>
      <c r="C275" s="10">
        <v>54</v>
      </c>
      <c r="D275" s="10" t="s">
        <v>929</v>
      </c>
      <c r="E275" s="15"/>
    </row>
    <row r="276" spans="1:5" x14ac:dyDescent="0.3">
      <c r="A276" s="15">
        <v>10</v>
      </c>
      <c r="B276" s="15" t="s">
        <v>42</v>
      </c>
      <c r="C276" s="10">
        <v>55</v>
      </c>
      <c r="D276" s="10" t="s">
        <v>930</v>
      </c>
      <c r="E276" s="15"/>
    </row>
    <row r="277" spans="1:5" x14ac:dyDescent="0.3">
      <c r="A277" s="15">
        <v>10</v>
      </c>
      <c r="B277" s="15" t="s">
        <v>42</v>
      </c>
      <c r="C277" s="10">
        <v>56</v>
      </c>
      <c r="D277" s="10" t="s">
        <v>931</v>
      </c>
      <c r="E277" s="15"/>
    </row>
    <row r="278" spans="1:5" x14ac:dyDescent="0.3">
      <c r="A278" s="15">
        <v>10</v>
      </c>
      <c r="B278" s="15" t="s">
        <v>42</v>
      </c>
      <c r="C278" s="10">
        <v>57</v>
      </c>
      <c r="D278" s="10" t="s">
        <v>932</v>
      </c>
      <c r="E278" s="15"/>
    </row>
    <row r="279" spans="1:5" x14ac:dyDescent="0.3">
      <c r="A279" s="15">
        <v>10</v>
      </c>
      <c r="B279" s="15" t="s">
        <v>42</v>
      </c>
      <c r="C279" s="10">
        <v>58</v>
      </c>
      <c r="D279" s="10" t="s">
        <v>933</v>
      </c>
      <c r="E279" s="15"/>
    </row>
    <row r="280" spans="1:5" x14ac:dyDescent="0.3">
      <c r="A280" s="15">
        <v>10</v>
      </c>
      <c r="B280" s="15" t="s">
        <v>42</v>
      </c>
      <c r="C280" s="10">
        <v>59</v>
      </c>
      <c r="D280" s="10" t="s">
        <v>934</v>
      </c>
      <c r="E280" s="15"/>
    </row>
    <row r="281" spans="1:5" x14ac:dyDescent="0.3">
      <c r="A281" s="15">
        <v>10</v>
      </c>
      <c r="B281" s="15" t="s">
        <v>42</v>
      </c>
      <c r="C281" s="10">
        <v>60</v>
      </c>
      <c r="D281" s="10" t="s">
        <v>935</v>
      </c>
      <c r="E281" s="15"/>
    </row>
    <row r="282" spans="1:5" x14ac:dyDescent="0.3">
      <c r="A282" s="15">
        <v>10</v>
      </c>
      <c r="B282" s="15" t="s">
        <v>42</v>
      </c>
      <c r="C282" s="10">
        <v>61</v>
      </c>
      <c r="D282" s="10" t="s">
        <v>936</v>
      </c>
      <c r="E282" s="15"/>
    </row>
    <row r="283" spans="1:5" x14ac:dyDescent="0.3">
      <c r="A283" s="15">
        <v>10</v>
      </c>
      <c r="B283" s="15" t="s">
        <v>42</v>
      </c>
      <c r="C283" s="10">
        <v>62</v>
      </c>
      <c r="D283" s="10" t="s">
        <v>937</v>
      </c>
      <c r="E283" s="15"/>
    </row>
    <row r="284" spans="1:5" x14ac:dyDescent="0.3">
      <c r="A284" s="15">
        <v>10</v>
      </c>
      <c r="B284" s="15" t="s">
        <v>42</v>
      </c>
      <c r="C284" s="10">
        <v>63</v>
      </c>
      <c r="D284" s="10" t="s">
        <v>938</v>
      </c>
      <c r="E284" s="15"/>
    </row>
    <row r="285" spans="1:5" x14ac:dyDescent="0.3">
      <c r="A285" s="15">
        <v>10</v>
      </c>
      <c r="B285" s="15" t="s">
        <v>42</v>
      </c>
      <c r="C285" s="10">
        <v>64</v>
      </c>
      <c r="D285" s="10" t="s">
        <v>939</v>
      </c>
      <c r="E285" s="15"/>
    </row>
    <row r="286" spans="1:5" x14ac:dyDescent="0.3">
      <c r="A286" s="15">
        <v>10</v>
      </c>
      <c r="B286" s="15" t="s">
        <v>42</v>
      </c>
      <c r="C286" s="10">
        <v>65</v>
      </c>
      <c r="D286" s="10" t="s">
        <v>940</v>
      </c>
      <c r="E286" s="15"/>
    </row>
    <row r="287" spans="1:5" x14ac:dyDescent="0.3">
      <c r="A287" s="15">
        <v>10</v>
      </c>
      <c r="B287" s="15" t="s">
        <v>42</v>
      </c>
      <c r="C287" s="10">
        <v>66</v>
      </c>
      <c r="D287" s="10" t="s">
        <v>941</v>
      </c>
      <c r="E287" s="15"/>
    </row>
    <row r="288" spans="1:5" x14ac:dyDescent="0.3">
      <c r="A288" s="15">
        <v>10</v>
      </c>
      <c r="B288" s="15" t="s">
        <v>42</v>
      </c>
      <c r="C288" s="10">
        <v>67</v>
      </c>
      <c r="D288" s="10" t="s">
        <v>942</v>
      </c>
      <c r="E288" s="15"/>
    </row>
    <row r="289" spans="1:5" x14ac:dyDescent="0.3">
      <c r="A289" s="15">
        <v>10</v>
      </c>
      <c r="B289" s="15" t="s">
        <v>42</v>
      </c>
      <c r="C289" s="10">
        <v>68</v>
      </c>
      <c r="D289" s="10" t="s">
        <v>943</v>
      </c>
      <c r="E289" s="15"/>
    </row>
    <row r="290" spans="1:5" x14ac:dyDescent="0.3">
      <c r="A290" s="15">
        <v>10</v>
      </c>
      <c r="B290" s="15" t="s">
        <v>42</v>
      </c>
      <c r="C290" s="10">
        <v>69</v>
      </c>
      <c r="D290" s="10" t="s">
        <v>944</v>
      </c>
      <c r="E290" s="15"/>
    </row>
    <row r="291" spans="1:5" x14ac:dyDescent="0.3">
      <c r="A291" s="15">
        <v>10</v>
      </c>
      <c r="B291" s="15" t="s">
        <v>42</v>
      </c>
      <c r="C291" s="10">
        <v>70</v>
      </c>
      <c r="D291" s="10" t="s">
        <v>945</v>
      </c>
      <c r="E291" s="15"/>
    </row>
    <row r="292" spans="1:5" x14ac:dyDescent="0.3">
      <c r="A292" s="15">
        <v>10</v>
      </c>
      <c r="B292" s="15" t="s">
        <v>42</v>
      </c>
      <c r="C292" s="10">
        <v>71</v>
      </c>
      <c r="D292" s="10" t="s">
        <v>946</v>
      </c>
      <c r="E292" s="15"/>
    </row>
    <row r="293" spans="1:5" x14ac:dyDescent="0.3">
      <c r="A293" s="15">
        <v>10</v>
      </c>
      <c r="B293" s="15" t="s">
        <v>42</v>
      </c>
      <c r="C293" s="10">
        <v>72</v>
      </c>
      <c r="D293" s="10" t="s">
        <v>947</v>
      </c>
      <c r="E293" s="15"/>
    </row>
    <row r="294" spans="1:5" x14ac:dyDescent="0.3">
      <c r="A294" s="15">
        <v>10</v>
      </c>
      <c r="B294" s="15" t="s">
        <v>42</v>
      </c>
      <c r="C294" s="10">
        <v>73</v>
      </c>
      <c r="D294" s="10" t="s">
        <v>948</v>
      </c>
      <c r="E294" s="15"/>
    </row>
    <row r="295" spans="1:5" x14ac:dyDescent="0.3">
      <c r="A295" s="15">
        <v>10</v>
      </c>
      <c r="B295" s="15" t="s">
        <v>42</v>
      </c>
      <c r="C295" s="10">
        <v>74</v>
      </c>
      <c r="D295" s="10" t="s">
        <v>949</v>
      </c>
      <c r="E295" s="15"/>
    </row>
    <row r="296" spans="1:5" x14ac:dyDescent="0.3">
      <c r="A296" s="15">
        <v>10</v>
      </c>
      <c r="B296" s="15" t="s">
        <v>42</v>
      </c>
      <c r="C296" s="10">
        <v>75</v>
      </c>
      <c r="D296" s="10" t="s">
        <v>950</v>
      </c>
      <c r="E296" s="15"/>
    </row>
    <row r="297" spans="1:5" x14ac:dyDescent="0.3">
      <c r="A297" s="15">
        <v>10</v>
      </c>
      <c r="B297" s="15" t="s">
        <v>42</v>
      </c>
      <c r="C297" s="10">
        <v>76</v>
      </c>
      <c r="D297" s="10" t="s">
        <v>951</v>
      </c>
      <c r="E297" s="15"/>
    </row>
    <row r="298" spans="1:5" x14ac:dyDescent="0.3">
      <c r="A298" s="15">
        <v>10</v>
      </c>
      <c r="B298" s="15" t="s">
        <v>42</v>
      </c>
      <c r="C298" s="10">
        <v>77</v>
      </c>
      <c r="D298" s="10" t="s">
        <v>952</v>
      </c>
      <c r="E298" s="15"/>
    </row>
    <row r="299" spans="1:5" x14ac:dyDescent="0.3">
      <c r="A299" s="15">
        <v>10</v>
      </c>
      <c r="B299" s="15" t="s">
        <v>42</v>
      </c>
      <c r="C299" s="10">
        <v>78</v>
      </c>
      <c r="D299" s="10" t="s">
        <v>953</v>
      </c>
      <c r="E299" s="15"/>
    </row>
    <row r="300" spans="1:5" x14ac:dyDescent="0.3">
      <c r="A300" s="15">
        <v>10</v>
      </c>
      <c r="B300" s="15" t="s">
        <v>42</v>
      </c>
      <c r="C300" s="10">
        <v>79</v>
      </c>
      <c r="D300" s="10" t="s">
        <v>954</v>
      </c>
      <c r="E300" s="16"/>
    </row>
    <row r="301" spans="1:5" x14ac:dyDescent="0.3">
      <c r="A301" s="15">
        <v>10</v>
      </c>
      <c r="B301" s="15" t="s">
        <v>42</v>
      </c>
      <c r="C301" s="10">
        <v>80</v>
      </c>
      <c r="D301" s="10" t="s">
        <v>955</v>
      </c>
      <c r="E301" s="16"/>
    </row>
    <row r="302" spans="1:5" x14ac:dyDescent="0.3">
      <c r="A302" s="15">
        <v>10</v>
      </c>
      <c r="B302" s="15" t="s">
        <v>42</v>
      </c>
      <c r="C302" s="10">
        <v>81</v>
      </c>
      <c r="D302" s="10" t="s">
        <v>956</v>
      </c>
      <c r="E302" s="15"/>
    </row>
    <row r="303" spans="1:5" x14ac:dyDescent="0.3">
      <c r="A303" s="15">
        <v>10</v>
      </c>
      <c r="B303" s="15" t="s">
        <v>42</v>
      </c>
      <c r="C303" s="10">
        <v>82</v>
      </c>
      <c r="D303" s="10" t="s">
        <v>957</v>
      </c>
      <c r="E303" s="15"/>
    </row>
    <row r="304" spans="1:5" x14ac:dyDescent="0.3">
      <c r="A304" s="15">
        <v>10</v>
      </c>
      <c r="B304" s="15" t="s">
        <v>42</v>
      </c>
      <c r="C304" s="10">
        <v>83</v>
      </c>
      <c r="D304" s="10" t="s">
        <v>958</v>
      </c>
      <c r="E304" s="15"/>
    </row>
    <row r="305" spans="1:5" x14ac:dyDescent="0.3">
      <c r="A305" s="15">
        <v>10</v>
      </c>
      <c r="B305" s="15" t="s">
        <v>42</v>
      </c>
      <c r="C305" s="10">
        <v>84</v>
      </c>
      <c r="D305" s="10" t="s">
        <v>959</v>
      </c>
      <c r="E305" s="15"/>
    </row>
    <row r="306" spans="1:5" x14ac:dyDescent="0.3">
      <c r="A306" s="15">
        <v>10</v>
      </c>
      <c r="B306" s="15" t="s">
        <v>42</v>
      </c>
      <c r="C306" s="10">
        <v>85</v>
      </c>
      <c r="D306" s="10" t="s">
        <v>960</v>
      </c>
      <c r="E306" s="15"/>
    </row>
    <row r="307" spans="1:5" x14ac:dyDescent="0.3">
      <c r="A307" s="15">
        <v>10</v>
      </c>
      <c r="B307" s="15" t="s">
        <v>42</v>
      </c>
      <c r="C307" s="10">
        <v>86</v>
      </c>
      <c r="D307" s="10" t="s">
        <v>961</v>
      </c>
      <c r="E307" s="15"/>
    </row>
    <row r="308" spans="1:5" x14ac:dyDescent="0.3">
      <c r="A308" s="15">
        <v>10</v>
      </c>
      <c r="B308" s="15" t="s">
        <v>42</v>
      </c>
      <c r="C308" s="10">
        <v>87</v>
      </c>
      <c r="D308" s="10" t="s">
        <v>962</v>
      </c>
      <c r="E308" s="15"/>
    </row>
    <row r="309" spans="1:5" x14ac:dyDescent="0.3">
      <c r="A309" s="15">
        <v>10</v>
      </c>
      <c r="B309" s="15" t="s">
        <v>42</v>
      </c>
      <c r="C309" s="10">
        <v>88</v>
      </c>
      <c r="D309" s="10" t="s">
        <v>963</v>
      </c>
      <c r="E309" s="15"/>
    </row>
    <row r="310" spans="1:5" x14ac:dyDescent="0.3">
      <c r="A310" s="15">
        <v>10</v>
      </c>
      <c r="B310" s="15" t="s">
        <v>42</v>
      </c>
      <c r="C310" s="10">
        <v>99</v>
      </c>
      <c r="D310" s="10" t="s">
        <v>964</v>
      </c>
      <c r="E310" s="15"/>
    </row>
    <row r="311" spans="1:5" x14ac:dyDescent="0.3">
      <c r="A311" s="14">
        <v>13</v>
      </c>
      <c r="B311" s="17" t="s">
        <v>55</v>
      </c>
      <c r="C311" s="18">
        <v>1</v>
      </c>
      <c r="D311" s="15" t="s">
        <v>578</v>
      </c>
      <c r="E311" s="15"/>
    </row>
    <row r="312" spans="1:5" x14ac:dyDescent="0.3">
      <c r="A312" s="14">
        <v>13</v>
      </c>
      <c r="B312" s="17" t="s">
        <v>55</v>
      </c>
      <c r="C312" s="18">
        <v>2</v>
      </c>
      <c r="D312" s="15" t="s">
        <v>579</v>
      </c>
      <c r="E312" s="15"/>
    </row>
    <row r="313" spans="1:5" x14ac:dyDescent="0.3">
      <c r="A313" s="14">
        <v>13</v>
      </c>
      <c r="B313" s="17" t="s">
        <v>55</v>
      </c>
      <c r="C313" s="18">
        <v>3</v>
      </c>
      <c r="D313" s="15" t="s">
        <v>580</v>
      </c>
      <c r="E313" s="15"/>
    </row>
    <row r="314" spans="1:5" x14ac:dyDescent="0.3">
      <c r="A314" s="14">
        <v>13</v>
      </c>
      <c r="B314" s="17" t="s">
        <v>55</v>
      </c>
      <c r="C314" s="18">
        <v>4</v>
      </c>
      <c r="D314" s="15" t="s">
        <v>581</v>
      </c>
      <c r="E314" s="15"/>
    </row>
    <row r="315" spans="1:5" x14ac:dyDescent="0.3">
      <c r="A315" s="14">
        <v>13</v>
      </c>
      <c r="B315" s="17" t="s">
        <v>55</v>
      </c>
      <c r="C315" s="18">
        <v>5</v>
      </c>
      <c r="D315" s="15" t="s">
        <v>582</v>
      </c>
      <c r="E315" s="15"/>
    </row>
    <row r="316" spans="1:5" x14ac:dyDescent="0.3">
      <c r="A316" s="14">
        <v>13</v>
      </c>
      <c r="B316" s="17" t="s">
        <v>55</v>
      </c>
      <c r="C316" s="18">
        <v>6</v>
      </c>
      <c r="D316" s="15" t="s">
        <v>583</v>
      </c>
      <c r="E316" s="15"/>
    </row>
    <row r="317" spans="1:5" x14ac:dyDescent="0.3">
      <c r="A317" s="14">
        <v>13</v>
      </c>
      <c r="B317" s="17" t="s">
        <v>55</v>
      </c>
      <c r="C317" s="18">
        <v>7</v>
      </c>
      <c r="D317" s="15" t="s">
        <v>584</v>
      </c>
      <c r="E317" s="15"/>
    </row>
    <row r="318" spans="1:5" x14ac:dyDescent="0.3">
      <c r="A318" s="14">
        <v>13</v>
      </c>
      <c r="B318" s="17" t="s">
        <v>55</v>
      </c>
      <c r="C318" s="18">
        <v>8</v>
      </c>
      <c r="D318" s="15" t="s">
        <v>585</v>
      </c>
      <c r="E318" s="15"/>
    </row>
    <row r="319" spans="1:5" x14ac:dyDescent="0.3">
      <c r="A319" s="14">
        <v>13</v>
      </c>
      <c r="B319" s="17" t="s">
        <v>55</v>
      </c>
      <c r="C319" s="18">
        <v>9</v>
      </c>
      <c r="D319" s="15" t="s">
        <v>586</v>
      </c>
      <c r="E319" s="15"/>
    </row>
    <row r="320" spans="1:5" x14ac:dyDescent="0.3">
      <c r="A320" s="14">
        <v>13</v>
      </c>
      <c r="B320" s="17" t="s">
        <v>55</v>
      </c>
      <c r="C320" s="18">
        <v>10</v>
      </c>
      <c r="D320" s="15" t="s">
        <v>587</v>
      </c>
      <c r="E320" s="15"/>
    </row>
    <row r="321" spans="1:5" x14ac:dyDescent="0.3">
      <c r="A321" s="14">
        <v>13</v>
      </c>
      <c r="B321" s="17" t="s">
        <v>55</v>
      </c>
      <c r="C321" s="18">
        <v>11</v>
      </c>
      <c r="D321" s="15" t="s">
        <v>588</v>
      </c>
      <c r="E321" s="15"/>
    </row>
    <row r="322" spans="1:5" x14ac:dyDescent="0.3">
      <c r="A322" s="14">
        <v>13</v>
      </c>
      <c r="B322" s="17" t="s">
        <v>55</v>
      </c>
      <c r="C322" s="18">
        <v>12</v>
      </c>
      <c r="D322" s="15" t="s">
        <v>589</v>
      </c>
      <c r="E322" s="15"/>
    </row>
    <row r="323" spans="1:5" x14ac:dyDescent="0.3">
      <c r="A323" s="14">
        <v>13</v>
      </c>
      <c r="B323" s="17" t="s">
        <v>55</v>
      </c>
      <c r="C323" s="18">
        <v>13</v>
      </c>
      <c r="D323" s="15" t="s">
        <v>590</v>
      </c>
      <c r="E323" s="15"/>
    </row>
    <row r="324" spans="1:5" x14ac:dyDescent="0.3">
      <c r="A324" s="14">
        <v>13</v>
      </c>
      <c r="B324" s="17" t="s">
        <v>55</v>
      </c>
      <c r="C324" s="18">
        <v>14</v>
      </c>
      <c r="D324" s="15" t="s">
        <v>591</v>
      </c>
      <c r="E324" s="15"/>
    </row>
    <row r="325" spans="1:5" x14ac:dyDescent="0.3">
      <c r="A325" s="14">
        <v>13</v>
      </c>
      <c r="B325" s="17" t="s">
        <v>55</v>
      </c>
      <c r="C325" s="18">
        <v>15</v>
      </c>
      <c r="D325" s="15" t="s">
        <v>592</v>
      </c>
      <c r="E325" s="15"/>
    </row>
    <row r="326" spans="1:5" x14ac:dyDescent="0.3">
      <c r="A326" s="14">
        <v>13</v>
      </c>
      <c r="B326" s="17" t="s">
        <v>55</v>
      </c>
      <c r="C326" s="18">
        <v>16</v>
      </c>
      <c r="D326" s="15" t="s">
        <v>593</v>
      </c>
      <c r="E326" s="15"/>
    </row>
    <row r="327" spans="1:5" x14ac:dyDescent="0.3">
      <c r="A327" s="14">
        <v>13</v>
      </c>
      <c r="B327" s="17" t="s">
        <v>55</v>
      </c>
      <c r="C327" s="18">
        <v>17</v>
      </c>
      <c r="D327" s="15" t="s">
        <v>594</v>
      </c>
      <c r="E327" s="15"/>
    </row>
    <row r="328" spans="1:5" x14ac:dyDescent="0.3">
      <c r="A328" s="14">
        <v>13</v>
      </c>
      <c r="B328" s="17" t="s">
        <v>55</v>
      </c>
      <c r="C328" s="18">
        <v>98</v>
      </c>
      <c r="D328" s="15" t="s">
        <v>365</v>
      </c>
      <c r="E328" s="15"/>
    </row>
    <row r="329" spans="1:5" x14ac:dyDescent="0.3">
      <c r="A329" s="14">
        <v>15</v>
      </c>
      <c r="B329" s="15" t="s">
        <v>63</v>
      </c>
      <c r="C329" s="15">
        <v>0</v>
      </c>
      <c r="D329" s="16" t="s">
        <v>366</v>
      </c>
      <c r="E329" s="15"/>
    </row>
    <row r="330" spans="1:5" x14ac:dyDescent="0.3">
      <c r="A330" s="14">
        <v>15</v>
      </c>
      <c r="B330" s="15" t="s">
        <v>63</v>
      </c>
      <c r="C330" s="15">
        <v>1</v>
      </c>
      <c r="D330" s="16" t="s">
        <v>368</v>
      </c>
      <c r="E330" s="15"/>
    </row>
    <row r="331" spans="1:5" x14ac:dyDescent="0.3">
      <c r="A331" s="14">
        <v>17</v>
      </c>
      <c r="B331" s="15" t="s">
        <v>69</v>
      </c>
      <c r="C331" s="15">
        <v>1</v>
      </c>
      <c r="D331" s="15" t="s">
        <v>595</v>
      </c>
      <c r="E331" s="15"/>
    </row>
    <row r="332" spans="1:5" x14ac:dyDescent="0.3">
      <c r="A332" s="14">
        <v>17</v>
      </c>
      <c r="B332" s="15" t="s">
        <v>69</v>
      </c>
      <c r="C332" s="15">
        <v>2</v>
      </c>
      <c r="D332" s="15" t="s">
        <v>596</v>
      </c>
      <c r="E332" s="15"/>
    </row>
    <row r="333" spans="1:5" x14ac:dyDescent="0.3">
      <c r="A333" s="14">
        <v>17</v>
      </c>
      <c r="B333" s="15" t="s">
        <v>69</v>
      </c>
      <c r="C333" s="15">
        <v>3</v>
      </c>
      <c r="D333" s="15" t="s">
        <v>597</v>
      </c>
      <c r="E333" s="15"/>
    </row>
    <row r="334" spans="1:5" x14ac:dyDescent="0.3">
      <c r="A334" s="14">
        <v>17</v>
      </c>
      <c r="B334" s="15" t="s">
        <v>69</v>
      </c>
      <c r="C334" s="15">
        <v>4</v>
      </c>
      <c r="D334" s="15" t="s">
        <v>598</v>
      </c>
      <c r="E334" s="15"/>
    </row>
    <row r="335" spans="1:5" x14ac:dyDescent="0.3">
      <c r="A335" s="14">
        <v>17</v>
      </c>
      <c r="B335" s="15" t="s">
        <v>69</v>
      </c>
      <c r="C335" s="15">
        <v>5</v>
      </c>
      <c r="D335" s="15" t="s">
        <v>599</v>
      </c>
      <c r="E335" s="15"/>
    </row>
    <row r="336" spans="1:5" x14ac:dyDescent="0.3">
      <c r="A336" s="14">
        <v>17</v>
      </c>
      <c r="B336" s="15" t="s">
        <v>69</v>
      </c>
      <c r="C336" s="15">
        <v>6</v>
      </c>
      <c r="D336" s="15" t="s">
        <v>600</v>
      </c>
      <c r="E336" s="15"/>
    </row>
    <row r="337" spans="1:5" x14ac:dyDescent="0.3">
      <c r="A337" s="14">
        <v>17</v>
      </c>
      <c r="B337" s="15" t="s">
        <v>69</v>
      </c>
      <c r="C337" s="15">
        <v>7</v>
      </c>
      <c r="D337" s="15" t="s">
        <v>601</v>
      </c>
      <c r="E337" s="15"/>
    </row>
    <row r="338" spans="1:5" x14ac:dyDescent="0.3">
      <c r="A338" s="14">
        <v>17</v>
      </c>
      <c r="B338" s="15" t="s">
        <v>69</v>
      </c>
      <c r="C338" s="15">
        <v>8</v>
      </c>
      <c r="D338" s="15" t="s">
        <v>602</v>
      </c>
      <c r="E338" s="15"/>
    </row>
    <row r="339" spans="1:5" x14ac:dyDescent="0.3">
      <c r="A339" s="14">
        <v>17</v>
      </c>
      <c r="B339" s="15" t="s">
        <v>69</v>
      </c>
      <c r="C339" s="15">
        <v>9</v>
      </c>
      <c r="D339" s="15" t="s">
        <v>603</v>
      </c>
      <c r="E339" s="15"/>
    </row>
    <row r="340" spans="1:5" x14ac:dyDescent="0.3">
      <c r="A340" s="14">
        <v>17</v>
      </c>
      <c r="B340" s="15" t="s">
        <v>69</v>
      </c>
      <c r="C340" s="15">
        <v>10</v>
      </c>
      <c r="D340" s="15" t="s">
        <v>604</v>
      </c>
      <c r="E340" s="15"/>
    </row>
    <row r="341" spans="1:5" x14ac:dyDescent="0.3">
      <c r="A341" s="14">
        <v>17</v>
      </c>
      <c r="B341" s="15" t="s">
        <v>69</v>
      </c>
      <c r="C341" s="15">
        <v>11</v>
      </c>
      <c r="D341" s="15" t="s">
        <v>605</v>
      </c>
      <c r="E341" s="15"/>
    </row>
    <row r="342" spans="1:5" x14ac:dyDescent="0.3">
      <c r="A342" s="14">
        <v>17</v>
      </c>
      <c r="B342" s="15" t="s">
        <v>69</v>
      </c>
      <c r="C342" s="15">
        <v>12</v>
      </c>
      <c r="D342" s="15" t="s">
        <v>606</v>
      </c>
      <c r="E342" s="15"/>
    </row>
    <row r="343" spans="1:5" x14ac:dyDescent="0.3">
      <c r="A343" s="14">
        <v>17</v>
      </c>
      <c r="B343" s="15" t="s">
        <v>69</v>
      </c>
      <c r="C343" s="15">
        <v>13</v>
      </c>
      <c r="D343" s="15" t="s">
        <v>607</v>
      </c>
      <c r="E343" s="15"/>
    </row>
    <row r="344" spans="1:5" x14ac:dyDescent="0.3">
      <c r="A344" s="14">
        <v>17</v>
      </c>
      <c r="B344" s="15" t="s">
        <v>69</v>
      </c>
      <c r="C344" s="15">
        <v>14</v>
      </c>
      <c r="D344" s="15" t="s">
        <v>608</v>
      </c>
      <c r="E344" s="15"/>
    </row>
    <row r="345" spans="1:5" x14ac:dyDescent="0.3">
      <c r="A345" s="14">
        <v>17</v>
      </c>
      <c r="B345" s="15" t="s">
        <v>69</v>
      </c>
      <c r="C345" s="15">
        <v>15</v>
      </c>
      <c r="D345" s="15" t="s">
        <v>609</v>
      </c>
      <c r="E345" s="15"/>
    </row>
    <row r="346" spans="1:5" x14ac:dyDescent="0.3">
      <c r="A346" s="14">
        <v>17</v>
      </c>
      <c r="B346" s="15" t="s">
        <v>69</v>
      </c>
      <c r="C346" s="15">
        <v>16</v>
      </c>
      <c r="D346" s="15" t="s">
        <v>610</v>
      </c>
      <c r="E346" s="15"/>
    </row>
    <row r="347" spans="1:5" x14ac:dyDescent="0.3">
      <c r="A347" s="14">
        <v>17</v>
      </c>
      <c r="B347" s="15" t="s">
        <v>69</v>
      </c>
      <c r="C347" s="15">
        <v>17</v>
      </c>
      <c r="D347" s="15" t="s">
        <v>611</v>
      </c>
      <c r="E347" s="15"/>
    </row>
    <row r="348" spans="1:5" x14ac:dyDescent="0.3">
      <c r="A348" s="14">
        <v>17</v>
      </c>
      <c r="B348" s="15" t="s">
        <v>69</v>
      </c>
      <c r="C348" s="15">
        <v>18</v>
      </c>
      <c r="D348" s="15" t="s">
        <v>612</v>
      </c>
      <c r="E348" s="15"/>
    </row>
    <row r="349" spans="1:5" x14ac:dyDescent="0.3">
      <c r="A349" s="14">
        <v>17</v>
      </c>
      <c r="B349" s="15" t="s">
        <v>69</v>
      </c>
      <c r="C349" s="15">
        <v>19</v>
      </c>
      <c r="D349" s="15" t="s">
        <v>613</v>
      </c>
      <c r="E349" s="15"/>
    </row>
    <row r="350" spans="1:5" x14ac:dyDescent="0.3">
      <c r="A350" s="14">
        <v>17</v>
      </c>
      <c r="B350" s="15" t="s">
        <v>69</v>
      </c>
      <c r="C350" s="15">
        <v>20</v>
      </c>
      <c r="D350" s="15" t="s">
        <v>614</v>
      </c>
      <c r="E350" s="15"/>
    </row>
    <row r="351" spans="1:5" x14ac:dyDescent="0.3">
      <c r="A351" s="14">
        <v>17</v>
      </c>
      <c r="B351" s="15" t="s">
        <v>69</v>
      </c>
      <c r="C351" s="15">
        <v>21</v>
      </c>
      <c r="D351" s="15" t="s">
        <v>615</v>
      </c>
      <c r="E351" s="15"/>
    </row>
    <row r="352" spans="1:5" x14ac:dyDescent="0.3">
      <c r="A352" s="14">
        <v>17</v>
      </c>
      <c r="B352" s="15" t="s">
        <v>69</v>
      </c>
      <c r="C352" s="15">
        <v>22</v>
      </c>
      <c r="D352" s="15" t="s">
        <v>616</v>
      </c>
      <c r="E352" s="15"/>
    </row>
    <row r="353" spans="1:5" x14ac:dyDescent="0.3">
      <c r="A353" s="14">
        <v>17</v>
      </c>
      <c r="B353" s="15" t="s">
        <v>69</v>
      </c>
      <c r="C353" s="15">
        <v>23</v>
      </c>
      <c r="D353" s="15" t="s">
        <v>617</v>
      </c>
      <c r="E353" s="15"/>
    </row>
    <row r="354" spans="1:5" x14ac:dyDescent="0.3">
      <c r="A354" s="14">
        <v>17</v>
      </c>
      <c r="B354" s="15" t="s">
        <v>69</v>
      </c>
      <c r="C354" s="15">
        <v>24</v>
      </c>
      <c r="D354" s="15" t="s">
        <v>618</v>
      </c>
      <c r="E354" s="15"/>
    </row>
    <row r="355" spans="1:5" x14ac:dyDescent="0.3">
      <c r="A355" s="14">
        <v>17</v>
      </c>
      <c r="B355" s="15" t="s">
        <v>69</v>
      </c>
      <c r="C355" s="15">
        <v>25</v>
      </c>
      <c r="D355" s="15" t="s">
        <v>619</v>
      </c>
      <c r="E355" s="16"/>
    </row>
    <row r="356" spans="1:5" x14ac:dyDescent="0.3">
      <c r="A356" s="14">
        <v>17</v>
      </c>
      <c r="B356" s="15" t="s">
        <v>69</v>
      </c>
      <c r="C356" s="15">
        <v>26</v>
      </c>
      <c r="D356" s="15" t="s">
        <v>620</v>
      </c>
      <c r="E356" s="16"/>
    </row>
    <row r="357" spans="1:5" x14ac:dyDescent="0.3">
      <c r="A357" s="14">
        <v>17</v>
      </c>
      <c r="B357" s="15" t="s">
        <v>69</v>
      </c>
      <c r="C357" s="15">
        <v>27</v>
      </c>
      <c r="D357" s="15" t="s">
        <v>621</v>
      </c>
      <c r="E357" s="15"/>
    </row>
    <row r="358" spans="1:5" x14ac:dyDescent="0.3">
      <c r="A358" s="14">
        <v>17</v>
      </c>
      <c r="B358" s="15" t="s">
        <v>69</v>
      </c>
      <c r="C358" s="15">
        <v>28</v>
      </c>
      <c r="D358" s="15" t="s">
        <v>622</v>
      </c>
      <c r="E358" s="15"/>
    </row>
    <row r="359" spans="1:5" x14ac:dyDescent="0.3">
      <c r="A359" s="14">
        <v>17</v>
      </c>
      <c r="B359" s="15" t="s">
        <v>69</v>
      </c>
      <c r="C359" s="15">
        <v>29</v>
      </c>
      <c r="D359" s="15" t="s">
        <v>623</v>
      </c>
      <c r="E359" s="15"/>
    </row>
    <row r="360" spans="1:5" x14ac:dyDescent="0.3">
      <c r="A360" s="14">
        <v>17</v>
      </c>
      <c r="B360" s="15" t="s">
        <v>69</v>
      </c>
      <c r="C360" s="15">
        <v>30</v>
      </c>
      <c r="D360" s="15" t="s">
        <v>624</v>
      </c>
      <c r="E360" s="15"/>
    </row>
    <row r="361" spans="1:5" x14ac:dyDescent="0.3">
      <c r="A361" s="14">
        <v>17</v>
      </c>
      <c r="B361" s="15" t="s">
        <v>69</v>
      </c>
      <c r="C361" s="15">
        <v>31</v>
      </c>
      <c r="D361" s="15" t="s">
        <v>625</v>
      </c>
      <c r="E361" s="15"/>
    </row>
    <row r="362" spans="1:5" x14ac:dyDescent="0.3">
      <c r="A362" s="14">
        <v>17</v>
      </c>
      <c r="B362" s="15" t="s">
        <v>69</v>
      </c>
      <c r="C362" s="15">
        <v>32</v>
      </c>
      <c r="D362" s="15" t="s">
        <v>626</v>
      </c>
      <c r="E362" s="15"/>
    </row>
    <row r="363" spans="1:5" x14ac:dyDescent="0.3">
      <c r="A363" s="14">
        <v>17</v>
      </c>
      <c r="B363" s="15" t="s">
        <v>69</v>
      </c>
      <c r="C363" s="15">
        <v>33</v>
      </c>
      <c r="D363" s="15" t="s">
        <v>627</v>
      </c>
      <c r="E363" s="15"/>
    </row>
    <row r="364" spans="1:5" x14ac:dyDescent="0.3">
      <c r="A364" s="14">
        <v>17</v>
      </c>
      <c r="B364" s="15" t="s">
        <v>69</v>
      </c>
      <c r="C364" s="15">
        <v>34</v>
      </c>
      <c r="D364" s="15" t="s">
        <v>628</v>
      </c>
      <c r="E364" s="16"/>
    </row>
    <row r="365" spans="1:5" x14ac:dyDescent="0.3">
      <c r="A365" s="14">
        <v>17</v>
      </c>
      <c r="B365" s="15" t="s">
        <v>69</v>
      </c>
      <c r="C365" s="15">
        <v>35</v>
      </c>
      <c r="D365" s="15" t="s">
        <v>629</v>
      </c>
      <c r="E365" s="16"/>
    </row>
    <row r="366" spans="1:5" x14ac:dyDescent="0.3">
      <c r="A366" s="14">
        <v>17</v>
      </c>
      <c r="B366" s="15" t="s">
        <v>69</v>
      </c>
      <c r="C366" s="15">
        <v>36</v>
      </c>
      <c r="D366" s="15" t="s">
        <v>630</v>
      </c>
      <c r="E366" s="16"/>
    </row>
    <row r="367" spans="1:5" x14ac:dyDescent="0.3">
      <c r="A367" s="14">
        <v>17</v>
      </c>
      <c r="B367" s="15" t="s">
        <v>69</v>
      </c>
      <c r="C367" s="15">
        <v>37</v>
      </c>
      <c r="D367" s="15" t="s">
        <v>631</v>
      </c>
      <c r="E367" s="16"/>
    </row>
    <row r="368" spans="1:5" x14ac:dyDescent="0.3">
      <c r="A368" s="14">
        <v>17</v>
      </c>
      <c r="B368" s="15" t="s">
        <v>69</v>
      </c>
      <c r="C368" s="15">
        <v>38</v>
      </c>
      <c r="D368" s="15" t="s">
        <v>632</v>
      </c>
      <c r="E368" s="16"/>
    </row>
    <row r="369" spans="1:5" x14ac:dyDescent="0.3">
      <c r="A369" s="14">
        <v>17</v>
      </c>
      <c r="B369" s="15" t="s">
        <v>69</v>
      </c>
      <c r="C369" s="15">
        <v>39</v>
      </c>
      <c r="D369" s="15" t="s">
        <v>633</v>
      </c>
      <c r="E369" s="16"/>
    </row>
    <row r="370" spans="1:5" x14ac:dyDescent="0.3">
      <c r="A370" s="14">
        <v>17</v>
      </c>
      <c r="B370" s="15" t="s">
        <v>69</v>
      </c>
      <c r="C370" s="15">
        <v>40</v>
      </c>
      <c r="D370" s="15" t="s">
        <v>634</v>
      </c>
      <c r="E370" s="16"/>
    </row>
    <row r="371" spans="1:5" x14ac:dyDescent="0.3">
      <c r="A371" s="14">
        <v>17</v>
      </c>
      <c r="B371" s="15" t="s">
        <v>69</v>
      </c>
      <c r="C371" s="15">
        <v>41</v>
      </c>
      <c r="D371" s="15" t="s">
        <v>635</v>
      </c>
      <c r="E371" s="16"/>
    </row>
    <row r="372" spans="1:5" x14ac:dyDescent="0.3">
      <c r="A372" s="14">
        <v>17</v>
      </c>
      <c r="B372" s="15" t="s">
        <v>69</v>
      </c>
      <c r="C372" s="15">
        <v>42</v>
      </c>
      <c r="D372" s="15" t="s">
        <v>636</v>
      </c>
      <c r="E372" s="16"/>
    </row>
    <row r="373" spans="1:5" x14ac:dyDescent="0.3">
      <c r="A373" s="14">
        <v>17</v>
      </c>
      <c r="B373" s="15" t="s">
        <v>69</v>
      </c>
      <c r="C373" s="15">
        <v>43</v>
      </c>
      <c r="D373" s="15" t="s">
        <v>637</v>
      </c>
      <c r="E373" s="16"/>
    </row>
    <row r="374" spans="1:5" x14ac:dyDescent="0.3">
      <c r="A374" s="14">
        <v>17</v>
      </c>
      <c r="B374" s="15" t="s">
        <v>69</v>
      </c>
      <c r="C374" s="15">
        <v>44</v>
      </c>
      <c r="D374" s="15" t="s">
        <v>638</v>
      </c>
      <c r="E374" s="16"/>
    </row>
    <row r="375" spans="1:5" x14ac:dyDescent="0.3">
      <c r="A375" s="14">
        <v>17</v>
      </c>
      <c r="B375" s="15" t="s">
        <v>69</v>
      </c>
      <c r="C375" s="15">
        <v>45</v>
      </c>
      <c r="D375" s="15" t="s">
        <v>639</v>
      </c>
      <c r="E375" s="16"/>
    </row>
    <row r="376" spans="1:5" x14ac:dyDescent="0.3">
      <c r="A376" s="14">
        <v>17</v>
      </c>
      <c r="B376" s="15" t="s">
        <v>69</v>
      </c>
      <c r="C376" s="15">
        <v>46</v>
      </c>
      <c r="D376" s="15" t="s">
        <v>640</v>
      </c>
      <c r="E376" s="15"/>
    </row>
    <row r="377" spans="1:5" x14ac:dyDescent="0.3">
      <c r="A377" s="14">
        <v>17</v>
      </c>
      <c r="B377" s="15" t="s">
        <v>69</v>
      </c>
      <c r="C377" s="15">
        <v>47</v>
      </c>
      <c r="D377" s="15" t="s">
        <v>641</v>
      </c>
      <c r="E377" s="15"/>
    </row>
    <row r="378" spans="1:5" x14ac:dyDescent="0.3">
      <c r="A378" s="14">
        <v>17</v>
      </c>
      <c r="B378" s="15" t="s">
        <v>69</v>
      </c>
      <c r="C378" s="15">
        <v>48</v>
      </c>
      <c r="D378" s="15" t="s">
        <v>642</v>
      </c>
      <c r="E378" s="15" t="s">
        <v>671</v>
      </c>
    </row>
    <row r="379" spans="1:5" x14ac:dyDescent="0.3">
      <c r="A379" s="14">
        <v>21</v>
      </c>
      <c r="B379" s="15" t="s">
        <v>81</v>
      </c>
      <c r="C379" s="15">
        <v>1</v>
      </c>
      <c r="D379" s="15" t="s">
        <v>643</v>
      </c>
      <c r="E379" s="15"/>
    </row>
    <row r="380" spans="1:5" x14ac:dyDescent="0.3">
      <c r="A380" s="14">
        <v>21</v>
      </c>
      <c r="B380" s="15" t="s">
        <v>81</v>
      </c>
      <c r="C380" s="15">
        <v>2</v>
      </c>
      <c r="D380" s="15" t="s">
        <v>644</v>
      </c>
      <c r="E380" s="15"/>
    </row>
    <row r="381" spans="1:5" x14ac:dyDescent="0.3">
      <c r="A381" s="14">
        <v>21</v>
      </c>
      <c r="B381" s="15" t="s">
        <v>81</v>
      </c>
      <c r="C381" s="15">
        <v>3</v>
      </c>
      <c r="D381" s="15" t="s">
        <v>645</v>
      </c>
      <c r="E381" s="15"/>
    </row>
    <row r="382" spans="1:5" x14ac:dyDescent="0.3">
      <c r="A382" s="14">
        <v>21</v>
      </c>
      <c r="B382" s="15" t="s">
        <v>81</v>
      </c>
      <c r="C382" s="15">
        <v>4</v>
      </c>
      <c r="D382" s="15" t="s">
        <v>646</v>
      </c>
      <c r="E382" s="15"/>
    </row>
    <row r="383" spans="1:5" x14ac:dyDescent="0.3">
      <c r="A383" s="14">
        <v>21</v>
      </c>
      <c r="B383" s="15" t="s">
        <v>81</v>
      </c>
      <c r="C383" s="15">
        <v>5</v>
      </c>
      <c r="D383" s="15" t="s">
        <v>647</v>
      </c>
      <c r="E383" s="15"/>
    </row>
    <row r="384" spans="1:5" x14ac:dyDescent="0.3">
      <c r="A384" s="14">
        <v>21</v>
      </c>
      <c r="B384" s="15" t="s">
        <v>81</v>
      </c>
      <c r="C384" s="15">
        <v>6</v>
      </c>
      <c r="D384" s="15" t="s">
        <v>648</v>
      </c>
      <c r="E384" s="15"/>
    </row>
    <row r="385" spans="1:5" x14ac:dyDescent="0.3">
      <c r="A385" s="14">
        <v>21</v>
      </c>
      <c r="B385" s="15" t="s">
        <v>81</v>
      </c>
      <c r="C385" s="15">
        <v>98</v>
      </c>
      <c r="D385" s="15" t="s">
        <v>365</v>
      </c>
      <c r="E385" s="15"/>
    </row>
    <row r="386" spans="1:5" x14ac:dyDescent="0.3">
      <c r="A386" s="14">
        <v>22</v>
      </c>
      <c r="B386" s="15" t="s">
        <v>85</v>
      </c>
      <c r="C386" s="15">
        <v>0</v>
      </c>
      <c r="D386" s="16" t="s">
        <v>366</v>
      </c>
      <c r="E386" s="15"/>
    </row>
    <row r="387" spans="1:5" x14ac:dyDescent="0.3">
      <c r="A387" s="14">
        <v>22</v>
      </c>
      <c r="B387" s="15" t="s">
        <v>85</v>
      </c>
      <c r="C387" s="15">
        <v>1</v>
      </c>
      <c r="D387" s="16" t="s">
        <v>368</v>
      </c>
      <c r="E387" s="14"/>
    </row>
    <row r="388" spans="1:5" x14ac:dyDescent="0.3">
      <c r="A388" s="14">
        <v>23</v>
      </c>
      <c r="B388" s="15" t="s">
        <v>90</v>
      </c>
      <c r="C388" s="15">
        <v>1</v>
      </c>
      <c r="D388" s="15" t="s">
        <v>649</v>
      </c>
      <c r="E388" s="14"/>
    </row>
    <row r="389" spans="1:5" x14ac:dyDescent="0.3">
      <c r="A389" s="14">
        <v>23</v>
      </c>
      <c r="B389" s="15" t="s">
        <v>90</v>
      </c>
      <c r="C389" s="15">
        <v>2</v>
      </c>
      <c r="D389" s="15" t="s">
        <v>650</v>
      </c>
      <c r="E389" s="14"/>
    </row>
    <row r="390" spans="1:5" x14ac:dyDescent="0.3">
      <c r="A390" s="14">
        <v>23</v>
      </c>
      <c r="B390" s="15" t="s">
        <v>90</v>
      </c>
      <c r="C390" s="15">
        <v>3</v>
      </c>
      <c r="D390" s="15" t="s">
        <v>651</v>
      </c>
      <c r="E390" s="14"/>
    </row>
    <row r="391" spans="1:5" x14ac:dyDescent="0.3">
      <c r="A391" s="14">
        <v>23</v>
      </c>
      <c r="B391" s="15" t="s">
        <v>90</v>
      </c>
      <c r="C391">
        <v>4</v>
      </c>
      <c r="D391" s="15" t="s">
        <v>653</v>
      </c>
      <c r="E391" s="14"/>
    </row>
    <row r="392" spans="1:5" x14ac:dyDescent="0.3">
      <c r="A392" s="14">
        <v>23</v>
      </c>
      <c r="B392" s="15" t="s">
        <v>90</v>
      </c>
      <c r="C392" s="15">
        <v>98</v>
      </c>
      <c r="D392" s="15" t="s">
        <v>365</v>
      </c>
      <c r="E392" s="14"/>
    </row>
    <row r="393" spans="1:5" x14ac:dyDescent="0.3">
      <c r="A393" s="14">
        <v>23</v>
      </c>
      <c r="B393" s="15" t="s">
        <v>90</v>
      </c>
      <c r="C393" s="15">
        <v>99</v>
      </c>
      <c r="D393" s="15" t="s">
        <v>654</v>
      </c>
      <c r="E393" s="14"/>
    </row>
    <row r="394" spans="1:5" x14ac:dyDescent="0.3">
      <c r="A394" s="14">
        <v>24</v>
      </c>
      <c r="B394" s="15" t="s">
        <v>94</v>
      </c>
      <c r="C394" s="15">
        <v>0</v>
      </c>
      <c r="D394" s="15" t="s">
        <v>655</v>
      </c>
      <c r="E394" s="14"/>
    </row>
    <row r="395" spans="1:5" x14ac:dyDescent="0.3">
      <c r="A395" s="14">
        <v>24</v>
      </c>
      <c r="B395" s="15" t="s">
        <v>94</v>
      </c>
      <c r="C395" s="15">
        <v>1</v>
      </c>
      <c r="D395" s="15" t="s">
        <v>656</v>
      </c>
      <c r="E395" s="14"/>
    </row>
    <row r="396" spans="1:5" x14ac:dyDescent="0.3">
      <c r="A396" s="14">
        <v>24</v>
      </c>
      <c r="B396" s="15" t="s">
        <v>94</v>
      </c>
      <c r="C396" s="15">
        <v>2</v>
      </c>
      <c r="D396" s="15" t="s">
        <v>657</v>
      </c>
      <c r="E396" s="14"/>
    </row>
    <row r="397" spans="1:5" x14ac:dyDescent="0.3">
      <c r="A397" s="14">
        <v>24</v>
      </c>
      <c r="B397" s="15" t="s">
        <v>94</v>
      </c>
      <c r="C397" s="15">
        <v>3</v>
      </c>
      <c r="D397" s="15" t="s">
        <v>658</v>
      </c>
      <c r="E397" s="14"/>
    </row>
    <row r="398" spans="1:5" x14ac:dyDescent="0.3">
      <c r="A398" s="14">
        <v>24</v>
      </c>
      <c r="B398" s="15" t="s">
        <v>94</v>
      </c>
      <c r="C398" s="15">
        <v>4</v>
      </c>
      <c r="D398" s="15" t="s">
        <v>659</v>
      </c>
      <c r="E398" s="14"/>
    </row>
    <row r="399" spans="1:5" x14ac:dyDescent="0.3">
      <c r="A399" s="14">
        <v>24</v>
      </c>
      <c r="B399" s="15" t="s">
        <v>94</v>
      </c>
      <c r="C399" s="15">
        <v>5</v>
      </c>
      <c r="D399" s="15" t="s">
        <v>660</v>
      </c>
      <c r="E399" s="14"/>
    </row>
    <row r="400" spans="1:5" x14ac:dyDescent="0.3">
      <c r="A400" s="14">
        <v>24</v>
      </c>
      <c r="B400" s="15" t="s">
        <v>94</v>
      </c>
      <c r="C400" s="15">
        <v>6</v>
      </c>
      <c r="D400" s="15" t="s">
        <v>661</v>
      </c>
      <c r="E400" s="14"/>
    </row>
    <row r="401" spans="1:5" x14ac:dyDescent="0.3">
      <c r="A401" s="14">
        <v>24</v>
      </c>
      <c r="B401" s="15" t="s">
        <v>94</v>
      </c>
      <c r="C401" s="15">
        <v>7</v>
      </c>
      <c r="D401" s="15" t="s">
        <v>662</v>
      </c>
      <c r="E401" s="14"/>
    </row>
    <row r="402" spans="1:5" x14ac:dyDescent="0.3">
      <c r="A402" s="14">
        <v>24</v>
      </c>
      <c r="B402" s="15" t="s">
        <v>94</v>
      </c>
      <c r="C402" s="15">
        <v>8</v>
      </c>
      <c r="D402" s="15" t="s">
        <v>663</v>
      </c>
      <c r="E402" s="14"/>
    </row>
    <row r="403" spans="1:5" x14ac:dyDescent="0.3">
      <c r="A403" s="14">
        <v>25</v>
      </c>
      <c r="B403" s="15" t="s">
        <v>97</v>
      </c>
      <c r="C403" s="15">
        <v>0</v>
      </c>
      <c r="D403" s="15" t="s">
        <v>655</v>
      </c>
      <c r="E403" s="14"/>
    </row>
    <row r="404" spans="1:5" x14ac:dyDescent="0.3">
      <c r="A404" s="14">
        <v>25</v>
      </c>
      <c r="B404" s="15" t="s">
        <v>97</v>
      </c>
      <c r="C404" s="15">
        <v>1</v>
      </c>
      <c r="D404" s="15" t="s">
        <v>656</v>
      </c>
      <c r="E404" s="14"/>
    </row>
    <row r="405" spans="1:5" x14ac:dyDescent="0.3">
      <c r="A405" s="14">
        <v>25</v>
      </c>
      <c r="B405" s="15" t="s">
        <v>97</v>
      </c>
      <c r="C405" s="15">
        <v>2</v>
      </c>
      <c r="D405" s="15" t="s">
        <v>657</v>
      </c>
      <c r="E405" s="14"/>
    </row>
    <row r="406" spans="1:5" x14ac:dyDescent="0.3">
      <c r="A406" s="14">
        <v>25</v>
      </c>
      <c r="B406" s="15" t="s">
        <v>97</v>
      </c>
      <c r="C406" s="15">
        <v>3</v>
      </c>
      <c r="D406" s="15" t="s">
        <v>658</v>
      </c>
      <c r="E406" s="14"/>
    </row>
    <row r="407" spans="1:5" x14ac:dyDescent="0.3">
      <c r="A407" s="14">
        <v>25</v>
      </c>
      <c r="B407" s="15" t="s">
        <v>97</v>
      </c>
      <c r="C407" s="15">
        <v>4</v>
      </c>
      <c r="D407" s="15" t="s">
        <v>659</v>
      </c>
      <c r="E407" s="14"/>
    </row>
    <row r="408" spans="1:5" x14ac:dyDescent="0.3">
      <c r="A408" s="14">
        <v>25</v>
      </c>
      <c r="B408" s="15" t="s">
        <v>97</v>
      </c>
      <c r="C408" s="15">
        <v>5</v>
      </c>
      <c r="D408" s="15" t="s">
        <v>660</v>
      </c>
      <c r="E408" s="14"/>
    </row>
    <row r="409" spans="1:5" x14ac:dyDescent="0.3">
      <c r="A409" s="14">
        <v>25</v>
      </c>
      <c r="B409" s="15" t="s">
        <v>97</v>
      </c>
      <c r="C409" s="15">
        <v>6</v>
      </c>
      <c r="D409" s="15" t="s">
        <v>661</v>
      </c>
      <c r="E409" s="14"/>
    </row>
    <row r="410" spans="1:5" x14ac:dyDescent="0.3">
      <c r="A410" s="14">
        <v>25</v>
      </c>
      <c r="B410" s="15" t="s">
        <v>97</v>
      </c>
      <c r="C410" s="15">
        <v>7</v>
      </c>
      <c r="D410" s="15" t="s">
        <v>662</v>
      </c>
      <c r="E410" s="14"/>
    </row>
    <row r="411" spans="1:5" x14ac:dyDescent="0.3">
      <c r="A411" s="14">
        <v>25</v>
      </c>
      <c r="B411" s="15" t="s">
        <v>97</v>
      </c>
      <c r="C411" s="15">
        <v>8</v>
      </c>
      <c r="D411" s="15" t="s">
        <v>663</v>
      </c>
      <c r="E411" s="14"/>
    </row>
    <row r="412" spans="1:5" x14ac:dyDescent="0.3">
      <c r="A412" s="14">
        <v>26</v>
      </c>
      <c r="B412" s="15" t="s">
        <v>100</v>
      </c>
      <c r="C412" s="15">
        <v>1</v>
      </c>
      <c r="D412" s="15" t="s">
        <v>655</v>
      </c>
      <c r="E412" s="14"/>
    </row>
    <row r="413" spans="1:5" x14ac:dyDescent="0.3">
      <c r="A413" s="14">
        <v>26</v>
      </c>
      <c r="B413" s="15" t="s">
        <v>100</v>
      </c>
      <c r="C413" s="15">
        <v>2</v>
      </c>
      <c r="D413" s="15" t="s">
        <v>656</v>
      </c>
      <c r="E413" s="14"/>
    </row>
    <row r="414" spans="1:5" x14ac:dyDescent="0.3">
      <c r="A414" s="14">
        <v>26</v>
      </c>
      <c r="B414" s="15" t="s">
        <v>100</v>
      </c>
      <c r="C414" s="15">
        <v>3</v>
      </c>
      <c r="D414" s="15" t="s">
        <v>657</v>
      </c>
      <c r="E414" s="14"/>
    </row>
    <row r="415" spans="1:5" x14ac:dyDescent="0.3">
      <c r="A415" s="14">
        <v>26</v>
      </c>
      <c r="B415" s="15" t="s">
        <v>100</v>
      </c>
      <c r="C415" s="15">
        <v>4</v>
      </c>
      <c r="D415" s="15" t="s">
        <v>658</v>
      </c>
      <c r="E415" s="14"/>
    </row>
    <row r="416" spans="1:5" x14ac:dyDescent="0.3">
      <c r="A416" s="14">
        <v>26</v>
      </c>
      <c r="B416" s="15" t="s">
        <v>100</v>
      </c>
      <c r="C416" s="15">
        <v>5</v>
      </c>
      <c r="D416" s="15" t="s">
        <v>659</v>
      </c>
      <c r="E416" s="14"/>
    </row>
    <row r="417" spans="1:5" x14ac:dyDescent="0.3">
      <c r="A417" s="14">
        <v>26</v>
      </c>
      <c r="B417" s="15" t="s">
        <v>100</v>
      </c>
      <c r="C417" s="15">
        <v>6</v>
      </c>
      <c r="D417" s="15" t="s">
        <v>660</v>
      </c>
      <c r="E417" s="14"/>
    </row>
    <row r="418" spans="1:5" x14ac:dyDescent="0.3">
      <c r="A418" s="14">
        <v>26</v>
      </c>
      <c r="B418" s="15" t="s">
        <v>100</v>
      </c>
      <c r="C418" s="15">
        <v>7</v>
      </c>
      <c r="D418" s="15" t="s">
        <v>661</v>
      </c>
      <c r="E418" s="14"/>
    </row>
    <row r="419" spans="1:5" x14ac:dyDescent="0.3">
      <c r="A419" s="14">
        <v>26</v>
      </c>
      <c r="B419" s="15" t="s">
        <v>100</v>
      </c>
      <c r="C419" s="15">
        <v>8</v>
      </c>
      <c r="D419" s="15" t="s">
        <v>662</v>
      </c>
      <c r="E419" s="14"/>
    </row>
    <row r="420" spans="1:5" x14ac:dyDescent="0.3">
      <c r="A420" s="14">
        <v>26</v>
      </c>
      <c r="B420" s="15" t="s">
        <v>100</v>
      </c>
      <c r="C420" s="15">
        <v>9</v>
      </c>
      <c r="D420" s="15" t="s">
        <v>664</v>
      </c>
      <c r="E420" s="14"/>
    </row>
    <row r="421" spans="1:5" x14ac:dyDescent="0.3">
      <c r="A421" s="14">
        <v>26</v>
      </c>
      <c r="B421" s="15" t="s">
        <v>100</v>
      </c>
      <c r="C421" s="15">
        <v>10</v>
      </c>
      <c r="D421" s="15" t="s">
        <v>665</v>
      </c>
      <c r="E421" s="14"/>
    </row>
    <row r="422" spans="1:5" x14ac:dyDescent="0.3">
      <c r="A422" s="14">
        <v>26</v>
      </c>
      <c r="B422" s="15" t="s">
        <v>100</v>
      </c>
      <c r="C422" s="15">
        <v>11</v>
      </c>
      <c r="D422" s="15" t="s">
        <v>666</v>
      </c>
      <c r="E422" s="14"/>
    </row>
    <row r="423" spans="1:5" x14ac:dyDescent="0.3">
      <c r="A423" s="14">
        <v>27</v>
      </c>
      <c r="B423" s="15" t="s">
        <v>104</v>
      </c>
      <c r="C423" s="15">
        <v>1</v>
      </c>
      <c r="D423" s="15" t="s">
        <v>655</v>
      </c>
      <c r="E423" s="14"/>
    </row>
    <row r="424" spans="1:5" x14ac:dyDescent="0.3">
      <c r="A424" s="14">
        <v>27</v>
      </c>
      <c r="B424" s="15" t="s">
        <v>104</v>
      </c>
      <c r="C424" s="15">
        <v>2</v>
      </c>
      <c r="D424" s="15" t="s">
        <v>656</v>
      </c>
      <c r="E424" s="14"/>
    </row>
    <row r="425" spans="1:5" x14ac:dyDescent="0.3">
      <c r="A425" s="14">
        <v>27</v>
      </c>
      <c r="B425" s="15" t="s">
        <v>104</v>
      </c>
      <c r="C425" s="15">
        <v>3</v>
      </c>
      <c r="D425" s="15" t="s">
        <v>657</v>
      </c>
      <c r="E425" s="14"/>
    </row>
    <row r="426" spans="1:5" x14ac:dyDescent="0.3">
      <c r="A426" s="14">
        <v>27</v>
      </c>
      <c r="B426" s="15" t="s">
        <v>104</v>
      </c>
      <c r="C426" s="15">
        <v>4</v>
      </c>
      <c r="D426" s="15" t="s">
        <v>658</v>
      </c>
      <c r="E426" s="14"/>
    </row>
    <row r="427" spans="1:5" x14ac:dyDescent="0.3">
      <c r="A427" s="14">
        <v>27</v>
      </c>
      <c r="B427" s="15" t="s">
        <v>104</v>
      </c>
      <c r="C427" s="15">
        <v>5</v>
      </c>
      <c r="D427" s="15" t="s">
        <v>659</v>
      </c>
      <c r="E427" s="14"/>
    </row>
    <row r="428" spans="1:5" x14ac:dyDescent="0.3">
      <c r="A428" s="14">
        <v>27</v>
      </c>
      <c r="B428" s="15" t="s">
        <v>104</v>
      </c>
      <c r="C428" s="15">
        <v>6</v>
      </c>
      <c r="D428" s="15" t="s">
        <v>660</v>
      </c>
      <c r="E428" s="14"/>
    </row>
    <row r="429" spans="1:5" x14ac:dyDescent="0.3">
      <c r="A429" s="14">
        <v>27</v>
      </c>
      <c r="B429" s="15" t="s">
        <v>104</v>
      </c>
      <c r="C429" s="15">
        <v>7</v>
      </c>
      <c r="D429" s="15" t="s">
        <v>661</v>
      </c>
      <c r="E429" s="14"/>
    </row>
    <row r="430" spans="1:5" x14ac:dyDescent="0.3">
      <c r="A430" s="14">
        <v>27</v>
      </c>
      <c r="B430" s="15" t="s">
        <v>104</v>
      </c>
      <c r="C430" s="15">
        <v>8</v>
      </c>
      <c r="D430" s="15" t="s">
        <v>662</v>
      </c>
      <c r="E430" s="14"/>
    </row>
    <row r="431" spans="1:5" x14ac:dyDescent="0.3">
      <c r="A431" s="14">
        <v>27</v>
      </c>
      <c r="B431" s="15" t="s">
        <v>104</v>
      </c>
      <c r="C431" s="15">
        <v>9</v>
      </c>
      <c r="D431" s="15" t="s">
        <v>664</v>
      </c>
      <c r="E431" s="14"/>
    </row>
    <row r="432" spans="1:5" x14ac:dyDescent="0.3">
      <c r="A432" s="14">
        <v>27</v>
      </c>
      <c r="B432" s="15" t="s">
        <v>104</v>
      </c>
      <c r="C432" s="15">
        <v>10</v>
      </c>
      <c r="D432" s="15" t="s">
        <v>665</v>
      </c>
      <c r="E432" s="14"/>
    </row>
    <row r="433" spans="1:5" x14ac:dyDescent="0.3">
      <c r="A433" s="14">
        <v>27</v>
      </c>
      <c r="B433" s="15" t="s">
        <v>104</v>
      </c>
      <c r="C433" s="15">
        <v>11</v>
      </c>
      <c r="D433" s="15" t="s">
        <v>666</v>
      </c>
      <c r="E433" s="14"/>
    </row>
    <row r="434" spans="1:5" x14ac:dyDescent="0.3">
      <c r="A434" s="14">
        <v>28</v>
      </c>
      <c r="B434" s="15" t="s">
        <v>108</v>
      </c>
      <c r="C434" s="15">
        <v>1</v>
      </c>
      <c r="D434" s="15" t="s">
        <v>656</v>
      </c>
      <c r="E434" s="14"/>
    </row>
    <row r="435" spans="1:5" x14ac:dyDescent="0.3">
      <c r="A435" s="14">
        <v>28</v>
      </c>
      <c r="B435" s="15" t="s">
        <v>108</v>
      </c>
      <c r="C435" s="15">
        <v>2</v>
      </c>
      <c r="D435" s="15" t="s">
        <v>657</v>
      </c>
      <c r="E435" s="14"/>
    </row>
    <row r="436" spans="1:5" x14ac:dyDescent="0.3">
      <c r="A436" s="14">
        <v>28</v>
      </c>
      <c r="B436" s="15" t="s">
        <v>108</v>
      </c>
      <c r="C436" s="15">
        <v>3</v>
      </c>
      <c r="D436" s="15" t="s">
        <v>658</v>
      </c>
      <c r="E436" s="14"/>
    </row>
    <row r="437" spans="1:5" x14ac:dyDescent="0.3">
      <c r="A437" s="14">
        <v>28</v>
      </c>
      <c r="B437" s="15" t="s">
        <v>108</v>
      </c>
      <c r="C437" s="15">
        <v>4</v>
      </c>
      <c r="D437" s="15" t="s">
        <v>659</v>
      </c>
      <c r="E437" s="14"/>
    </row>
    <row r="438" spans="1:5" x14ac:dyDescent="0.3">
      <c r="A438" s="14">
        <v>28</v>
      </c>
      <c r="B438" s="15" t="s">
        <v>108</v>
      </c>
      <c r="C438" s="15">
        <v>5</v>
      </c>
      <c r="D438" s="15" t="s">
        <v>660</v>
      </c>
      <c r="E438" s="14"/>
    </row>
    <row r="439" spans="1:5" x14ac:dyDescent="0.3">
      <c r="A439" s="14">
        <v>28</v>
      </c>
      <c r="B439" s="15" t="s">
        <v>108</v>
      </c>
      <c r="C439" s="15">
        <v>6</v>
      </c>
      <c r="D439" s="15" t="s">
        <v>661</v>
      </c>
      <c r="E439" s="14"/>
    </row>
    <row r="440" spans="1:5" x14ac:dyDescent="0.3">
      <c r="A440" s="14">
        <v>28</v>
      </c>
      <c r="B440" s="15" t="s">
        <v>108</v>
      </c>
      <c r="C440" s="15">
        <v>7</v>
      </c>
      <c r="D440" s="15" t="s">
        <v>667</v>
      </c>
      <c r="E440" s="14"/>
    </row>
    <row r="441" spans="1:5" x14ac:dyDescent="0.3">
      <c r="A441" s="14">
        <v>29</v>
      </c>
      <c r="B441" s="15" t="s">
        <v>112</v>
      </c>
      <c r="C441" s="15">
        <v>0</v>
      </c>
      <c r="D441" s="16" t="s">
        <v>366</v>
      </c>
      <c r="E441" s="14"/>
    </row>
    <row r="442" spans="1:5" x14ac:dyDescent="0.3">
      <c r="A442" s="14">
        <v>29</v>
      </c>
      <c r="B442" s="15" t="s">
        <v>112</v>
      </c>
      <c r="C442" s="15">
        <v>1</v>
      </c>
      <c r="D442" s="16" t="s">
        <v>368</v>
      </c>
      <c r="E442" s="14"/>
    </row>
    <row r="443" spans="1:5" x14ac:dyDescent="0.3">
      <c r="A443" s="14">
        <v>30</v>
      </c>
      <c r="B443" s="15" t="s">
        <v>116</v>
      </c>
      <c r="C443" s="15">
        <v>1</v>
      </c>
      <c r="D443" s="15" t="s">
        <v>656</v>
      </c>
      <c r="E443" s="14"/>
    </row>
    <row r="444" spans="1:5" x14ac:dyDescent="0.3">
      <c r="A444" s="14">
        <v>30</v>
      </c>
      <c r="B444" s="15" t="s">
        <v>116</v>
      </c>
      <c r="C444" s="15">
        <v>2</v>
      </c>
      <c r="D444" s="15" t="s">
        <v>657</v>
      </c>
      <c r="E444" s="14"/>
    </row>
    <row r="445" spans="1:5" x14ac:dyDescent="0.3">
      <c r="A445" s="14">
        <v>30</v>
      </c>
      <c r="B445" s="15" t="s">
        <v>116</v>
      </c>
      <c r="C445" s="15">
        <v>3</v>
      </c>
      <c r="D445" s="15" t="s">
        <v>658</v>
      </c>
      <c r="E445" s="14"/>
    </row>
    <row r="446" spans="1:5" x14ac:dyDescent="0.3">
      <c r="A446" s="14">
        <v>30</v>
      </c>
      <c r="B446" s="15" t="s">
        <v>116</v>
      </c>
      <c r="C446" s="15">
        <v>4</v>
      </c>
      <c r="D446" s="15" t="s">
        <v>659</v>
      </c>
      <c r="E446" s="14"/>
    </row>
    <row r="447" spans="1:5" x14ac:dyDescent="0.3">
      <c r="A447" s="14">
        <v>30</v>
      </c>
      <c r="B447" s="15" t="s">
        <v>116</v>
      </c>
      <c r="C447" s="15">
        <v>5</v>
      </c>
      <c r="D447" s="15" t="s">
        <v>660</v>
      </c>
      <c r="E447" s="14"/>
    </row>
    <row r="448" spans="1:5" x14ac:dyDescent="0.3">
      <c r="A448" s="14">
        <v>30</v>
      </c>
      <c r="B448" s="15" t="s">
        <v>116</v>
      </c>
      <c r="C448" s="15">
        <v>6</v>
      </c>
      <c r="D448" s="15" t="s">
        <v>661</v>
      </c>
      <c r="E448" s="14"/>
    </row>
    <row r="449" spans="1:5" x14ac:dyDescent="0.3">
      <c r="A449" s="14">
        <v>30</v>
      </c>
      <c r="B449" s="15" t="s">
        <v>116</v>
      </c>
      <c r="C449" s="15">
        <v>7</v>
      </c>
      <c r="D449" s="15" t="s">
        <v>667</v>
      </c>
      <c r="E449" s="14"/>
    </row>
    <row r="450" spans="1:5" x14ac:dyDescent="0.3">
      <c r="A450" s="14">
        <v>31</v>
      </c>
      <c r="B450" s="15" t="s">
        <v>120</v>
      </c>
      <c r="C450" s="15">
        <v>0</v>
      </c>
      <c r="D450" s="16" t="s">
        <v>366</v>
      </c>
      <c r="E450" s="14"/>
    </row>
    <row r="451" spans="1:5" x14ac:dyDescent="0.3">
      <c r="A451" s="14">
        <v>31</v>
      </c>
      <c r="B451" s="15" t="s">
        <v>120</v>
      </c>
      <c r="C451" s="15">
        <v>1</v>
      </c>
      <c r="D451" s="16" t="s">
        <v>368</v>
      </c>
      <c r="E451" s="14"/>
    </row>
    <row r="452" spans="1:5" x14ac:dyDescent="0.3">
      <c r="A452" s="14">
        <v>32</v>
      </c>
      <c r="B452" s="15" t="s">
        <v>124</v>
      </c>
      <c r="C452" s="15">
        <v>0</v>
      </c>
      <c r="D452" s="16" t="s">
        <v>366</v>
      </c>
      <c r="E452" s="15"/>
    </row>
    <row r="453" spans="1:5" x14ac:dyDescent="0.3">
      <c r="A453" s="14">
        <v>32</v>
      </c>
      <c r="B453" s="15" t="s">
        <v>124</v>
      </c>
      <c r="C453" s="15">
        <v>1</v>
      </c>
      <c r="D453" s="16" t="s">
        <v>368</v>
      </c>
      <c r="E453" s="15"/>
    </row>
    <row r="454" spans="1:5" x14ac:dyDescent="0.3">
      <c r="A454" s="14">
        <v>33</v>
      </c>
      <c r="B454" s="15" t="s">
        <v>126</v>
      </c>
      <c r="C454" s="15">
        <v>0</v>
      </c>
      <c r="D454" s="16" t="s">
        <v>366</v>
      </c>
      <c r="E454" s="15"/>
    </row>
    <row r="455" spans="1:5" x14ac:dyDescent="0.3">
      <c r="A455" s="14">
        <v>33</v>
      </c>
      <c r="B455" s="15" t="s">
        <v>126</v>
      </c>
      <c r="C455" s="15">
        <v>1</v>
      </c>
      <c r="D455" s="16" t="s">
        <v>368</v>
      </c>
      <c r="E455" s="15"/>
    </row>
    <row r="456" spans="1:5" x14ac:dyDescent="0.3">
      <c r="A456" s="14">
        <v>34</v>
      </c>
      <c r="B456" s="15" t="s">
        <v>128</v>
      </c>
      <c r="C456" s="15">
        <v>0</v>
      </c>
      <c r="D456" s="16" t="s">
        <v>366</v>
      </c>
      <c r="E456" s="15"/>
    </row>
    <row r="457" spans="1:5" x14ac:dyDescent="0.3">
      <c r="A457" s="14">
        <v>34</v>
      </c>
      <c r="B457" s="15" t="s">
        <v>128</v>
      </c>
      <c r="C457" s="15">
        <v>1</v>
      </c>
      <c r="D457" s="16" t="s">
        <v>368</v>
      </c>
      <c r="E457" s="15"/>
    </row>
    <row r="458" spans="1:5" x14ac:dyDescent="0.3">
      <c r="A458" s="14">
        <v>35</v>
      </c>
      <c r="B458" s="15" t="s">
        <v>130</v>
      </c>
      <c r="C458" s="15">
        <v>0</v>
      </c>
      <c r="D458" s="16" t="s">
        <v>366</v>
      </c>
      <c r="E458" s="15"/>
    </row>
    <row r="459" spans="1:5" x14ac:dyDescent="0.3">
      <c r="A459" s="14">
        <v>35</v>
      </c>
      <c r="B459" s="15" t="s">
        <v>130</v>
      </c>
      <c r="C459" s="15">
        <v>1</v>
      </c>
      <c r="D459" s="16" t="s">
        <v>368</v>
      </c>
      <c r="E459" s="15"/>
    </row>
    <row r="460" spans="1:5" x14ac:dyDescent="0.3">
      <c r="A460" s="14">
        <v>36</v>
      </c>
      <c r="B460" s="15" t="s">
        <v>132</v>
      </c>
      <c r="C460" s="15">
        <v>0</v>
      </c>
      <c r="D460" s="16" t="s">
        <v>366</v>
      </c>
      <c r="E460" s="15" t="s">
        <v>736</v>
      </c>
    </row>
    <row r="461" spans="1:5" x14ac:dyDescent="0.3">
      <c r="A461" s="14">
        <v>36</v>
      </c>
      <c r="B461" s="15" t="s">
        <v>132</v>
      </c>
      <c r="C461" s="15">
        <v>1</v>
      </c>
      <c r="D461" s="16" t="s">
        <v>368</v>
      </c>
      <c r="E461" s="15"/>
    </row>
    <row r="462" spans="1:5" x14ac:dyDescent="0.3">
      <c r="A462" s="14">
        <v>38</v>
      </c>
      <c r="B462" s="15" t="s">
        <v>138</v>
      </c>
      <c r="C462" s="15">
        <v>1</v>
      </c>
      <c r="D462" s="15" t="s">
        <v>668</v>
      </c>
      <c r="E462" s="15"/>
    </row>
    <row r="463" spans="1:5" x14ac:dyDescent="0.3">
      <c r="A463" s="14">
        <v>38</v>
      </c>
      <c r="B463" s="15" t="s">
        <v>138</v>
      </c>
      <c r="C463" s="15">
        <v>2</v>
      </c>
      <c r="D463" s="15" t="s">
        <v>669</v>
      </c>
      <c r="E463" s="15"/>
    </row>
    <row r="464" spans="1:5" x14ac:dyDescent="0.3">
      <c r="A464" s="14">
        <v>38</v>
      </c>
      <c r="B464" s="15" t="s">
        <v>138</v>
      </c>
      <c r="C464" s="15">
        <v>3</v>
      </c>
      <c r="D464" s="15" t="s">
        <v>670</v>
      </c>
      <c r="E464" s="15"/>
    </row>
    <row r="465" spans="1:5" x14ac:dyDescent="0.3">
      <c r="A465" s="14">
        <v>38</v>
      </c>
      <c r="B465" s="15" t="s">
        <v>138</v>
      </c>
      <c r="C465" s="15">
        <v>4</v>
      </c>
      <c r="D465" s="15" t="s">
        <v>672</v>
      </c>
      <c r="E465" s="15"/>
    </row>
    <row r="466" spans="1:5" x14ac:dyDescent="0.3">
      <c r="A466" s="14">
        <v>38</v>
      </c>
      <c r="B466" s="15" t="s">
        <v>138</v>
      </c>
      <c r="C466" s="15">
        <v>5</v>
      </c>
      <c r="D466" s="15" t="s">
        <v>673</v>
      </c>
      <c r="E466" s="15"/>
    </row>
    <row r="467" spans="1:5" x14ac:dyDescent="0.3">
      <c r="A467" s="14">
        <v>38</v>
      </c>
      <c r="B467" s="15" t="s">
        <v>138</v>
      </c>
      <c r="C467" s="15">
        <v>6</v>
      </c>
      <c r="D467" s="15" t="s">
        <v>674</v>
      </c>
      <c r="E467" s="15"/>
    </row>
    <row r="468" spans="1:5" x14ac:dyDescent="0.3">
      <c r="A468" s="14">
        <v>38</v>
      </c>
      <c r="B468" s="15" t="s">
        <v>138</v>
      </c>
      <c r="C468" s="15">
        <v>7</v>
      </c>
      <c r="D468" s="15" t="s">
        <v>675</v>
      </c>
      <c r="E468" s="15"/>
    </row>
    <row r="469" spans="1:5" x14ac:dyDescent="0.3">
      <c r="A469" s="14">
        <v>38</v>
      </c>
      <c r="B469" s="15" t="s">
        <v>138</v>
      </c>
      <c r="C469" s="15">
        <v>8</v>
      </c>
      <c r="D469" s="15" t="s">
        <v>676</v>
      </c>
      <c r="E469" s="15" t="s">
        <v>746</v>
      </c>
    </row>
    <row r="470" spans="1:5" x14ac:dyDescent="0.3">
      <c r="A470" s="14">
        <v>38</v>
      </c>
      <c r="B470" s="15" t="s">
        <v>138</v>
      </c>
      <c r="C470" s="15">
        <v>9</v>
      </c>
      <c r="D470" s="15" t="s">
        <v>677</v>
      </c>
      <c r="E470" s="15" t="s">
        <v>746</v>
      </c>
    </row>
    <row r="471" spans="1:5" x14ac:dyDescent="0.3">
      <c r="A471" s="14">
        <v>38</v>
      </c>
      <c r="B471" s="15" t="s">
        <v>138</v>
      </c>
      <c r="C471" s="15">
        <v>10</v>
      </c>
      <c r="D471" s="15" t="s">
        <v>678</v>
      </c>
      <c r="E471" s="15" t="s">
        <v>746</v>
      </c>
    </row>
    <row r="472" spans="1:5" x14ac:dyDescent="0.3">
      <c r="A472" s="14">
        <v>38</v>
      </c>
      <c r="B472" s="15" t="s">
        <v>138</v>
      </c>
      <c r="C472" s="15">
        <v>98</v>
      </c>
      <c r="D472" s="15" t="s">
        <v>365</v>
      </c>
      <c r="E472" s="15"/>
    </row>
    <row r="473" spans="1:5" x14ac:dyDescent="0.3">
      <c r="A473" s="14">
        <v>39</v>
      </c>
      <c r="B473" s="15" t="s">
        <v>141</v>
      </c>
      <c r="C473" s="15">
        <v>1</v>
      </c>
      <c r="D473" s="14" t="s">
        <v>578</v>
      </c>
      <c r="E473" s="15"/>
    </row>
    <row r="474" spans="1:5" x14ac:dyDescent="0.3">
      <c r="A474" s="14">
        <v>39</v>
      </c>
      <c r="B474" s="15" t="s">
        <v>141</v>
      </c>
      <c r="C474" s="15">
        <v>2</v>
      </c>
      <c r="D474" s="14" t="s">
        <v>579</v>
      </c>
      <c r="E474" s="15"/>
    </row>
    <row r="475" spans="1:5" x14ac:dyDescent="0.3">
      <c r="A475" s="14">
        <v>39</v>
      </c>
      <c r="B475" s="15" t="s">
        <v>141</v>
      </c>
      <c r="C475" s="15">
        <v>3</v>
      </c>
      <c r="D475" s="14" t="s">
        <v>580</v>
      </c>
      <c r="E475" s="15"/>
    </row>
    <row r="476" spans="1:5" x14ac:dyDescent="0.3">
      <c r="A476" s="14">
        <v>39</v>
      </c>
      <c r="B476" s="15" t="s">
        <v>141</v>
      </c>
      <c r="C476" s="15">
        <v>4</v>
      </c>
      <c r="D476" s="14" t="s">
        <v>581</v>
      </c>
      <c r="E476" s="15"/>
    </row>
    <row r="477" spans="1:5" x14ac:dyDescent="0.3">
      <c r="A477" s="14">
        <v>39</v>
      </c>
      <c r="B477" s="15" t="s">
        <v>141</v>
      </c>
      <c r="C477" s="15">
        <v>5</v>
      </c>
      <c r="D477" s="14" t="s">
        <v>679</v>
      </c>
      <c r="E477" s="15"/>
    </row>
    <row r="478" spans="1:5" x14ac:dyDescent="0.3">
      <c r="A478" s="14">
        <v>39</v>
      </c>
      <c r="B478" s="15" t="s">
        <v>141</v>
      </c>
      <c r="C478" s="15">
        <v>6</v>
      </c>
      <c r="D478" s="14" t="s">
        <v>680</v>
      </c>
      <c r="E478" s="15"/>
    </row>
    <row r="479" spans="1:5" x14ac:dyDescent="0.3">
      <c r="A479" s="14">
        <v>39</v>
      </c>
      <c r="B479" s="15" t="s">
        <v>141</v>
      </c>
      <c r="C479" s="15">
        <v>7</v>
      </c>
      <c r="D479" s="14" t="s">
        <v>681</v>
      </c>
      <c r="E479" s="15"/>
    </row>
    <row r="480" spans="1:5" x14ac:dyDescent="0.3">
      <c r="A480" s="14">
        <v>39</v>
      </c>
      <c r="B480" s="15" t="s">
        <v>141</v>
      </c>
      <c r="C480" s="15">
        <v>8</v>
      </c>
      <c r="D480" s="14" t="s">
        <v>682</v>
      </c>
      <c r="E480" s="15"/>
    </row>
    <row r="481" spans="1:7" x14ac:dyDescent="0.3">
      <c r="A481" s="14">
        <v>39</v>
      </c>
      <c r="B481" s="15" t="s">
        <v>141</v>
      </c>
      <c r="C481" s="15">
        <v>9</v>
      </c>
      <c r="D481" s="14" t="s">
        <v>683</v>
      </c>
      <c r="E481" s="15"/>
    </row>
    <row r="482" spans="1:7" x14ac:dyDescent="0.3">
      <c r="A482" s="14">
        <v>39</v>
      </c>
      <c r="B482" s="15" t="s">
        <v>141</v>
      </c>
      <c r="C482" s="15">
        <v>10</v>
      </c>
      <c r="D482" s="14" t="s">
        <v>684</v>
      </c>
      <c r="E482" s="15"/>
    </row>
    <row r="483" spans="1:7" x14ac:dyDescent="0.3">
      <c r="A483" s="14">
        <v>39</v>
      </c>
      <c r="B483" s="15" t="s">
        <v>141</v>
      </c>
      <c r="C483" s="15">
        <v>11</v>
      </c>
      <c r="D483" s="14" t="s">
        <v>582</v>
      </c>
      <c r="E483" s="15"/>
    </row>
    <row r="484" spans="1:7" x14ac:dyDescent="0.3">
      <c r="A484" s="14">
        <v>39</v>
      </c>
      <c r="B484" s="15" t="s">
        <v>141</v>
      </c>
      <c r="C484" s="15">
        <v>12</v>
      </c>
      <c r="D484" s="14" t="s">
        <v>685</v>
      </c>
      <c r="E484" s="15"/>
    </row>
    <row r="485" spans="1:7" x14ac:dyDescent="0.3">
      <c r="A485" s="14">
        <v>39</v>
      </c>
      <c r="B485" s="15" t="s">
        <v>141</v>
      </c>
      <c r="C485" s="15">
        <v>13</v>
      </c>
      <c r="D485" s="14" t="s">
        <v>583</v>
      </c>
      <c r="E485" s="15"/>
    </row>
    <row r="486" spans="1:7" x14ac:dyDescent="0.3">
      <c r="A486" s="14">
        <v>39</v>
      </c>
      <c r="B486" s="15" t="s">
        <v>141</v>
      </c>
      <c r="C486" s="15">
        <v>14</v>
      </c>
      <c r="D486" s="14" t="s">
        <v>686</v>
      </c>
      <c r="E486" s="15"/>
    </row>
    <row r="487" spans="1:7" x14ac:dyDescent="0.3">
      <c r="A487" s="14">
        <v>39</v>
      </c>
      <c r="B487" s="15" t="s">
        <v>141</v>
      </c>
      <c r="C487" s="15">
        <v>15</v>
      </c>
      <c r="D487" s="14" t="s">
        <v>687</v>
      </c>
      <c r="E487" s="15"/>
    </row>
    <row r="488" spans="1:7" x14ac:dyDescent="0.3">
      <c r="A488" s="14">
        <v>39</v>
      </c>
      <c r="B488" s="15" t="s">
        <v>141</v>
      </c>
      <c r="C488" s="15">
        <v>16</v>
      </c>
      <c r="D488" s="14" t="s">
        <v>688</v>
      </c>
      <c r="E488" s="15"/>
    </row>
    <row r="489" spans="1:7" x14ac:dyDescent="0.3">
      <c r="A489" s="14">
        <v>39</v>
      </c>
      <c r="B489" s="15" t="s">
        <v>141</v>
      </c>
      <c r="C489" s="15">
        <v>17</v>
      </c>
      <c r="D489" s="14" t="s">
        <v>689</v>
      </c>
      <c r="E489" s="15"/>
    </row>
    <row r="490" spans="1:7" x14ac:dyDescent="0.3">
      <c r="A490" s="14">
        <v>39</v>
      </c>
      <c r="B490" s="15" t="s">
        <v>141</v>
      </c>
      <c r="C490" s="15">
        <v>18</v>
      </c>
      <c r="D490" s="14" t="s">
        <v>690</v>
      </c>
      <c r="E490" s="15"/>
      <c r="G490" s="26"/>
    </row>
    <row r="491" spans="1:7" x14ac:dyDescent="0.3">
      <c r="A491" s="14">
        <v>39</v>
      </c>
      <c r="B491" s="15" t="s">
        <v>141</v>
      </c>
      <c r="C491" s="15">
        <v>19</v>
      </c>
      <c r="D491" s="14" t="s">
        <v>691</v>
      </c>
      <c r="E491" s="15"/>
    </row>
    <row r="492" spans="1:7" x14ac:dyDescent="0.3">
      <c r="A492" s="14">
        <v>39</v>
      </c>
      <c r="B492" s="15" t="s">
        <v>141</v>
      </c>
      <c r="C492" s="15">
        <v>20</v>
      </c>
      <c r="D492" s="14" t="s">
        <v>692</v>
      </c>
      <c r="E492" s="15"/>
    </row>
    <row r="493" spans="1:7" x14ac:dyDescent="0.3">
      <c r="A493" s="14">
        <v>39</v>
      </c>
      <c r="B493" s="15" t="s">
        <v>141</v>
      </c>
      <c r="C493" s="15">
        <v>21</v>
      </c>
      <c r="D493" s="14" t="s">
        <v>584</v>
      </c>
      <c r="E493" s="15"/>
    </row>
    <row r="494" spans="1:7" x14ac:dyDescent="0.3">
      <c r="A494" s="14">
        <v>39</v>
      </c>
      <c r="B494" s="15" t="s">
        <v>141</v>
      </c>
      <c r="C494" s="15">
        <v>22</v>
      </c>
      <c r="D494" s="14" t="s">
        <v>693</v>
      </c>
      <c r="E494" s="15"/>
    </row>
    <row r="495" spans="1:7" x14ac:dyDescent="0.3">
      <c r="A495" s="14">
        <v>39</v>
      </c>
      <c r="B495" s="15" t="s">
        <v>141</v>
      </c>
      <c r="C495" s="15">
        <v>23</v>
      </c>
      <c r="D495" s="14" t="s">
        <v>694</v>
      </c>
      <c r="E495" s="15"/>
    </row>
    <row r="496" spans="1:7" x14ac:dyDescent="0.3">
      <c r="A496" s="14">
        <v>39</v>
      </c>
      <c r="B496" s="15" t="s">
        <v>141</v>
      </c>
      <c r="C496" s="15">
        <v>24</v>
      </c>
      <c r="D496" s="14" t="s">
        <v>695</v>
      </c>
      <c r="E496" s="15"/>
    </row>
    <row r="497" spans="1:5" x14ac:dyDescent="0.3">
      <c r="A497" s="14">
        <v>39</v>
      </c>
      <c r="B497" s="15" t="s">
        <v>141</v>
      </c>
      <c r="C497" s="15">
        <v>25</v>
      </c>
      <c r="D497" s="14" t="s">
        <v>696</v>
      </c>
      <c r="E497" s="15"/>
    </row>
    <row r="498" spans="1:5" x14ac:dyDescent="0.3">
      <c r="A498" s="14">
        <v>39</v>
      </c>
      <c r="B498" s="15" t="s">
        <v>141</v>
      </c>
      <c r="C498" s="15">
        <v>26</v>
      </c>
      <c r="D498" s="14" t="s">
        <v>591</v>
      </c>
      <c r="E498" s="15"/>
    </row>
    <row r="499" spans="1:5" x14ac:dyDescent="0.3">
      <c r="A499" s="14">
        <v>39</v>
      </c>
      <c r="B499" s="15" t="s">
        <v>141</v>
      </c>
      <c r="C499" s="15">
        <v>27</v>
      </c>
      <c r="D499" s="14" t="s">
        <v>697</v>
      </c>
      <c r="E499" s="15"/>
    </row>
    <row r="500" spans="1:5" x14ac:dyDescent="0.3">
      <c r="A500" s="14">
        <v>39</v>
      </c>
      <c r="B500" s="15" t="s">
        <v>141</v>
      </c>
      <c r="C500" s="15">
        <v>28</v>
      </c>
      <c r="D500" s="14" t="s">
        <v>585</v>
      </c>
      <c r="E500" s="15"/>
    </row>
    <row r="501" spans="1:5" x14ac:dyDescent="0.3">
      <c r="A501" s="14">
        <v>39</v>
      </c>
      <c r="B501" s="15" t="s">
        <v>141</v>
      </c>
      <c r="C501" s="15">
        <v>29</v>
      </c>
      <c r="D501" s="14" t="s">
        <v>698</v>
      </c>
      <c r="E501" s="15"/>
    </row>
    <row r="502" spans="1:5" x14ac:dyDescent="0.3">
      <c r="A502" s="14">
        <v>39</v>
      </c>
      <c r="B502" s="15" t="s">
        <v>141</v>
      </c>
      <c r="C502" s="15">
        <v>30</v>
      </c>
      <c r="D502" s="14" t="s">
        <v>699</v>
      </c>
      <c r="E502" s="15"/>
    </row>
    <row r="503" spans="1:5" x14ac:dyDescent="0.3">
      <c r="A503" s="14">
        <v>39</v>
      </c>
      <c r="B503" s="15" t="s">
        <v>141</v>
      </c>
      <c r="C503" s="15">
        <v>31</v>
      </c>
      <c r="D503" s="14" t="s">
        <v>700</v>
      </c>
      <c r="E503" s="15"/>
    </row>
    <row r="504" spans="1:5" x14ac:dyDescent="0.3">
      <c r="A504" s="14">
        <v>39</v>
      </c>
      <c r="B504" s="15" t="s">
        <v>141</v>
      </c>
      <c r="C504" s="15">
        <v>32</v>
      </c>
      <c r="D504" s="14" t="s">
        <v>586</v>
      </c>
      <c r="E504" s="15"/>
    </row>
    <row r="505" spans="1:5" x14ac:dyDescent="0.3">
      <c r="A505" s="14">
        <v>39</v>
      </c>
      <c r="B505" s="15" t="s">
        <v>141</v>
      </c>
      <c r="C505" s="15">
        <v>33</v>
      </c>
      <c r="D505" s="14" t="s">
        <v>587</v>
      </c>
      <c r="E505" s="15"/>
    </row>
    <row r="506" spans="1:5" x14ac:dyDescent="0.3">
      <c r="A506" s="14">
        <v>39</v>
      </c>
      <c r="B506" s="15" t="s">
        <v>141</v>
      </c>
      <c r="C506" s="15">
        <v>34</v>
      </c>
      <c r="D506" s="14" t="s">
        <v>701</v>
      </c>
      <c r="E506" s="15"/>
    </row>
    <row r="507" spans="1:5" x14ac:dyDescent="0.3">
      <c r="A507" s="14">
        <v>39</v>
      </c>
      <c r="B507" s="15" t="s">
        <v>141</v>
      </c>
      <c r="C507" s="15">
        <v>35</v>
      </c>
      <c r="D507" s="14" t="s">
        <v>702</v>
      </c>
      <c r="E507" s="15"/>
    </row>
    <row r="508" spans="1:5" x14ac:dyDescent="0.3">
      <c r="A508" s="14">
        <v>39</v>
      </c>
      <c r="B508" s="15" t="s">
        <v>141</v>
      </c>
      <c r="C508" s="15">
        <v>36</v>
      </c>
      <c r="D508" s="14" t="s">
        <v>703</v>
      </c>
      <c r="E508" s="15"/>
    </row>
    <row r="509" spans="1:5" x14ac:dyDescent="0.3">
      <c r="A509" s="14">
        <v>39</v>
      </c>
      <c r="B509" s="15" t="s">
        <v>141</v>
      </c>
      <c r="C509" s="15">
        <v>37</v>
      </c>
      <c r="D509" s="14" t="s">
        <v>704</v>
      </c>
      <c r="E509" s="15"/>
    </row>
    <row r="510" spans="1:5" x14ac:dyDescent="0.3">
      <c r="A510" s="14">
        <v>39</v>
      </c>
      <c r="B510" s="15" t="s">
        <v>141</v>
      </c>
      <c r="C510" s="15">
        <v>38</v>
      </c>
      <c r="D510" s="14" t="s">
        <v>705</v>
      </c>
      <c r="E510" s="15"/>
    </row>
    <row r="511" spans="1:5" x14ac:dyDescent="0.3">
      <c r="A511" s="14">
        <v>39</v>
      </c>
      <c r="B511" s="15" t="s">
        <v>141</v>
      </c>
      <c r="C511" s="15">
        <v>39</v>
      </c>
      <c r="D511" s="14" t="s">
        <v>706</v>
      </c>
      <c r="E511" s="15"/>
    </row>
    <row r="512" spans="1:5" x14ac:dyDescent="0.3">
      <c r="A512" s="14">
        <v>39</v>
      </c>
      <c r="B512" s="15" t="s">
        <v>141</v>
      </c>
      <c r="C512" s="15">
        <v>40</v>
      </c>
      <c r="D512" s="14" t="s">
        <v>707</v>
      </c>
      <c r="E512" s="15"/>
    </row>
    <row r="513" spans="1:5" x14ac:dyDescent="0.3">
      <c r="A513" s="14">
        <v>39</v>
      </c>
      <c r="B513" s="15" t="s">
        <v>141</v>
      </c>
      <c r="C513" s="15">
        <v>41</v>
      </c>
      <c r="D513" s="14" t="s">
        <v>708</v>
      </c>
      <c r="E513" s="15"/>
    </row>
    <row r="514" spans="1:5" x14ac:dyDescent="0.3">
      <c r="A514" s="14">
        <v>39</v>
      </c>
      <c r="B514" s="15" t="s">
        <v>141</v>
      </c>
      <c r="C514" s="15">
        <v>42</v>
      </c>
      <c r="D514" s="14" t="s">
        <v>709</v>
      </c>
      <c r="E514" s="15"/>
    </row>
    <row r="515" spans="1:5" x14ac:dyDescent="0.3">
      <c r="A515" s="14">
        <v>39</v>
      </c>
      <c r="B515" s="15" t="s">
        <v>141</v>
      </c>
      <c r="C515" s="15">
        <v>43</v>
      </c>
      <c r="D515" s="14" t="s">
        <v>710</v>
      </c>
      <c r="E515" s="15"/>
    </row>
    <row r="516" spans="1:5" x14ac:dyDescent="0.3">
      <c r="A516" s="14">
        <v>39</v>
      </c>
      <c r="B516" s="15" t="s">
        <v>141</v>
      </c>
      <c r="C516" s="15">
        <v>44</v>
      </c>
      <c r="D516" s="14" t="s">
        <v>711</v>
      </c>
      <c r="E516" s="15"/>
    </row>
    <row r="517" spans="1:5" x14ac:dyDescent="0.3">
      <c r="A517" s="14">
        <v>39</v>
      </c>
      <c r="B517" s="15" t="s">
        <v>141</v>
      </c>
      <c r="C517" s="15">
        <v>45</v>
      </c>
      <c r="D517" s="14" t="s">
        <v>712</v>
      </c>
      <c r="E517" s="15"/>
    </row>
    <row r="518" spans="1:5" x14ac:dyDescent="0.3">
      <c r="A518" s="14">
        <v>39</v>
      </c>
      <c r="B518" s="15" t="s">
        <v>141</v>
      </c>
      <c r="C518" s="15">
        <v>46</v>
      </c>
      <c r="D518" s="14" t="s">
        <v>713</v>
      </c>
      <c r="E518" s="15"/>
    </row>
    <row r="519" spans="1:5" x14ac:dyDescent="0.3">
      <c r="A519" s="14">
        <v>39</v>
      </c>
      <c r="B519" s="15" t="s">
        <v>141</v>
      </c>
      <c r="C519" s="15">
        <v>47</v>
      </c>
      <c r="D519" s="14" t="s">
        <v>714</v>
      </c>
      <c r="E519" s="15"/>
    </row>
    <row r="520" spans="1:5" x14ac:dyDescent="0.3">
      <c r="A520" s="14">
        <v>39</v>
      </c>
      <c r="B520" s="15" t="s">
        <v>141</v>
      </c>
      <c r="C520" s="15">
        <v>48</v>
      </c>
      <c r="D520" s="14" t="s">
        <v>715</v>
      </c>
      <c r="E520" s="15"/>
    </row>
    <row r="521" spans="1:5" x14ac:dyDescent="0.3">
      <c r="A521" s="14">
        <v>39</v>
      </c>
      <c r="B521" s="15" t="s">
        <v>141</v>
      </c>
      <c r="C521" s="15">
        <v>49</v>
      </c>
      <c r="D521" s="14" t="s">
        <v>716</v>
      </c>
      <c r="E521" s="15"/>
    </row>
    <row r="522" spans="1:5" x14ac:dyDescent="0.3">
      <c r="A522" s="14">
        <v>39</v>
      </c>
      <c r="B522" s="15" t="s">
        <v>141</v>
      </c>
      <c r="C522" s="15">
        <v>50</v>
      </c>
      <c r="D522" s="14" t="s">
        <v>592</v>
      </c>
      <c r="E522" s="15"/>
    </row>
    <row r="523" spans="1:5" x14ac:dyDescent="0.3">
      <c r="A523" s="14">
        <v>39</v>
      </c>
      <c r="B523" s="15" t="s">
        <v>141</v>
      </c>
      <c r="C523" s="15">
        <v>51</v>
      </c>
      <c r="D523" s="14" t="s">
        <v>593</v>
      </c>
      <c r="E523" s="15"/>
    </row>
    <row r="524" spans="1:5" x14ac:dyDescent="0.3">
      <c r="A524" s="14">
        <v>39</v>
      </c>
      <c r="B524" s="15" t="s">
        <v>141</v>
      </c>
      <c r="C524" s="15">
        <v>52</v>
      </c>
      <c r="D524" s="14" t="s">
        <v>717</v>
      </c>
      <c r="E524" s="15"/>
    </row>
    <row r="525" spans="1:5" x14ac:dyDescent="0.3">
      <c r="A525" s="14">
        <v>39</v>
      </c>
      <c r="B525" s="15" t="s">
        <v>141</v>
      </c>
      <c r="C525" s="15">
        <v>53</v>
      </c>
      <c r="D525" s="14" t="s">
        <v>718</v>
      </c>
      <c r="E525" s="15"/>
    </row>
    <row r="526" spans="1:5" x14ac:dyDescent="0.3">
      <c r="A526" s="14">
        <v>39</v>
      </c>
      <c r="B526" s="15" t="s">
        <v>141</v>
      </c>
      <c r="C526" s="15">
        <v>54</v>
      </c>
      <c r="D526" s="14" t="s">
        <v>719</v>
      </c>
      <c r="E526" s="15"/>
    </row>
    <row r="527" spans="1:5" x14ac:dyDescent="0.3">
      <c r="A527" s="14">
        <v>39</v>
      </c>
      <c r="B527" s="15" t="s">
        <v>141</v>
      </c>
      <c r="C527" s="15">
        <v>55</v>
      </c>
      <c r="D527" s="14" t="s">
        <v>594</v>
      </c>
      <c r="E527" s="15"/>
    </row>
    <row r="528" spans="1:5" x14ac:dyDescent="0.3">
      <c r="A528" s="14">
        <v>39</v>
      </c>
      <c r="B528" s="15" t="s">
        <v>141</v>
      </c>
      <c r="C528" s="15">
        <v>56</v>
      </c>
      <c r="D528" s="14" t="s">
        <v>720</v>
      </c>
      <c r="E528" s="15"/>
    </row>
    <row r="529" spans="1:5" x14ac:dyDescent="0.3">
      <c r="A529" s="14">
        <v>39</v>
      </c>
      <c r="B529" s="15" t="s">
        <v>141</v>
      </c>
      <c r="C529" s="15">
        <v>57</v>
      </c>
      <c r="D529" s="14" t="s">
        <v>721</v>
      </c>
      <c r="E529" s="15"/>
    </row>
    <row r="530" spans="1:5" x14ac:dyDescent="0.3">
      <c r="A530" s="14">
        <v>39</v>
      </c>
      <c r="B530" s="15" t="s">
        <v>141</v>
      </c>
      <c r="C530" s="15">
        <v>58</v>
      </c>
      <c r="D530" s="14" t="s">
        <v>722</v>
      </c>
      <c r="E530" s="15"/>
    </row>
    <row r="531" spans="1:5" x14ac:dyDescent="0.3">
      <c r="A531" s="14">
        <v>39</v>
      </c>
      <c r="B531" s="15" t="s">
        <v>141</v>
      </c>
      <c r="C531" s="15">
        <v>59</v>
      </c>
      <c r="D531" s="14" t="s">
        <v>723</v>
      </c>
      <c r="E531" s="15"/>
    </row>
    <row r="532" spans="1:5" x14ac:dyDescent="0.3">
      <c r="A532" s="14">
        <v>39</v>
      </c>
      <c r="B532" s="15" t="s">
        <v>141</v>
      </c>
      <c r="C532" s="15">
        <v>60</v>
      </c>
      <c r="D532" s="14" t="s">
        <v>724</v>
      </c>
      <c r="E532" s="15"/>
    </row>
    <row r="533" spans="1:5" x14ac:dyDescent="0.3">
      <c r="A533" s="14">
        <v>39</v>
      </c>
      <c r="B533" s="15" t="s">
        <v>141</v>
      </c>
      <c r="C533" s="15">
        <v>61</v>
      </c>
      <c r="D533" s="14" t="s">
        <v>725</v>
      </c>
      <c r="E533" s="15"/>
    </row>
    <row r="534" spans="1:5" x14ac:dyDescent="0.3">
      <c r="A534" s="14">
        <v>39</v>
      </c>
      <c r="B534" s="15" t="s">
        <v>141</v>
      </c>
      <c r="C534" s="15">
        <v>62</v>
      </c>
      <c r="D534" s="14" t="s">
        <v>589</v>
      </c>
      <c r="E534" s="15"/>
    </row>
    <row r="535" spans="1:5" x14ac:dyDescent="0.3">
      <c r="A535" s="14">
        <v>39</v>
      </c>
      <c r="B535" s="15" t="s">
        <v>141</v>
      </c>
      <c r="C535" s="15">
        <v>63</v>
      </c>
      <c r="D535" s="14" t="s">
        <v>726</v>
      </c>
      <c r="E535" s="15"/>
    </row>
    <row r="536" spans="1:5" x14ac:dyDescent="0.3">
      <c r="A536" s="14">
        <v>39</v>
      </c>
      <c r="B536" s="15" t="s">
        <v>141</v>
      </c>
      <c r="C536" s="15">
        <v>64</v>
      </c>
      <c r="D536" s="14" t="s">
        <v>590</v>
      </c>
      <c r="E536" s="15"/>
    </row>
    <row r="537" spans="1:5" x14ac:dyDescent="0.3">
      <c r="A537" s="14">
        <v>39</v>
      </c>
      <c r="B537" s="15" t="s">
        <v>141</v>
      </c>
      <c r="C537" s="15">
        <v>98</v>
      </c>
      <c r="D537" s="14" t="s">
        <v>365</v>
      </c>
      <c r="E537" s="15"/>
    </row>
    <row r="538" spans="1:5" x14ac:dyDescent="0.3">
      <c r="A538" s="14">
        <v>40</v>
      </c>
      <c r="B538" s="15" t="s">
        <v>144</v>
      </c>
      <c r="C538" s="15">
        <v>1</v>
      </c>
      <c r="D538" s="15" t="s">
        <v>727</v>
      </c>
      <c r="E538" s="15"/>
    </row>
    <row r="539" spans="1:5" x14ac:dyDescent="0.3">
      <c r="A539" s="14">
        <v>40</v>
      </c>
      <c r="B539" s="15" t="s">
        <v>144</v>
      </c>
      <c r="C539" s="15">
        <v>2</v>
      </c>
      <c r="D539" s="15" t="s">
        <v>728</v>
      </c>
      <c r="E539" s="15"/>
    </row>
    <row r="540" spans="1:5" x14ac:dyDescent="0.3">
      <c r="A540" s="14">
        <v>40</v>
      </c>
      <c r="B540" s="15" t="s">
        <v>144</v>
      </c>
      <c r="C540" s="15">
        <v>3</v>
      </c>
      <c r="D540" s="15" t="s">
        <v>729</v>
      </c>
      <c r="E540" s="15"/>
    </row>
    <row r="541" spans="1:5" x14ac:dyDescent="0.3">
      <c r="A541" s="14">
        <v>40</v>
      </c>
      <c r="B541" s="15" t="s">
        <v>144</v>
      </c>
      <c r="C541" s="15">
        <v>4</v>
      </c>
      <c r="D541" s="15" t="s">
        <v>730</v>
      </c>
      <c r="E541" s="15"/>
    </row>
    <row r="542" spans="1:5" x14ac:dyDescent="0.3">
      <c r="A542" s="14">
        <v>40</v>
      </c>
      <c r="B542" s="15" t="s">
        <v>144</v>
      </c>
      <c r="C542" s="15">
        <v>5</v>
      </c>
      <c r="D542" s="15" t="s">
        <v>731</v>
      </c>
      <c r="E542" s="15"/>
    </row>
    <row r="543" spans="1:5" x14ac:dyDescent="0.3">
      <c r="A543" s="14">
        <v>40</v>
      </c>
      <c r="B543" s="15" t="s">
        <v>144</v>
      </c>
      <c r="C543" s="15">
        <v>6</v>
      </c>
      <c r="D543" s="15" t="s">
        <v>732</v>
      </c>
      <c r="E543" s="15"/>
    </row>
    <row r="544" spans="1:5" x14ac:dyDescent="0.3">
      <c r="A544" s="14">
        <v>40</v>
      </c>
      <c r="B544" s="15" t="s">
        <v>144</v>
      </c>
      <c r="C544" s="15">
        <v>7</v>
      </c>
      <c r="D544" s="15" t="s">
        <v>733</v>
      </c>
      <c r="E544" s="15"/>
    </row>
    <row r="545" spans="1:5" x14ac:dyDescent="0.3">
      <c r="A545" s="14">
        <v>40</v>
      </c>
      <c r="B545" s="15" t="s">
        <v>144</v>
      </c>
      <c r="C545" s="15">
        <v>8</v>
      </c>
      <c r="D545" s="15" t="s">
        <v>734</v>
      </c>
      <c r="E545" s="15"/>
    </row>
    <row r="546" spans="1:5" x14ac:dyDescent="0.3">
      <c r="A546" s="14">
        <v>40</v>
      </c>
      <c r="B546" s="15" t="s">
        <v>144</v>
      </c>
      <c r="C546" s="15">
        <v>9</v>
      </c>
      <c r="D546" s="15" t="s">
        <v>735</v>
      </c>
      <c r="E546" s="15"/>
    </row>
    <row r="547" spans="1:5" x14ac:dyDescent="0.3">
      <c r="A547" s="14">
        <v>40</v>
      </c>
      <c r="B547" s="15" t="s">
        <v>144</v>
      </c>
      <c r="C547" s="15">
        <v>10</v>
      </c>
      <c r="D547" s="15" t="s">
        <v>737</v>
      </c>
      <c r="E547" s="15"/>
    </row>
    <row r="548" spans="1:5" x14ac:dyDescent="0.3">
      <c r="A548" s="14">
        <v>40</v>
      </c>
      <c r="B548" s="15" t="s">
        <v>144</v>
      </c>
      <c r="C548" s="15">
        <v>11</v>
      </c>
      <c r="D548" s="15" t="s">
        <v>738</v>
      </c>
      <c r="E548" s="15"/>
    </row>
    <row r="549" spans="1:5" x14ac:dyDescent="0.3">
      <c r="A549" s="14">
        <v>40</v>
      </c>
      <c r="B549" s="15" t="s">
        <v>144</v>
      </c>
      <c r="C549" s="15">
        <v>12</v>
      </c>
      <c r="D549" s="15" t="s">
        <v>739</v>
      </c>
      <c r="E549" s="15"/>
    </row>
    <row r="550" spans="1:5" x14ac:dyDescent="0.3">
      <c r="A550" s="14">
        <v>40</v>
      </c>
      <c r="B550" s="15" t="s">
        <v>144</v>
      </c>
      <c r="C550" s="15">
        <v>13</v>
      </c>
      <c r="D550" s="15" t="s">
        <v>740</v>
      </c>
      <c r="E550" s="15"/>
    </row>
    <row r="551" spans="1:5" x14ac:dyDescent="0.3">
      <c r="A551" s="14">
        <v>40</v>
      </c>
      <c r="B551" s="15" t="s">
        <v>144</v>
      </c>
      <c r="C551" s="15">
        <v>14</v>
      </c>
      <c r="D551" s="15" t="s">
        <v>741</v>
      </c>
      <c r="E551" s="15"/>
    </row>
    <row r="552" spans="1:5" x14ac:dyDescent="0.3">
      <c r="A552" s="14">
        <v>40</v>
      </c>
      <c r="B552" s="15" t="s">
        <v>144</v>
      </c>
      <c r="C552" s="15">
        <v>21</v>
      </c>
      <c r="D552" s="15" t="s">
        <v>742</v>
      </c>
      <c r="E552" s="15"/>
    </row>
    <row r="553" spans="1:5" x14ac:dyDescent="0.3">
      <c r="A553" s="14">
        <v>40</v>
      </c>
      <c r="B553" s="15" t="s">
        <v>144</v>
      </c>
      <c r="C553" s="15">
        <v>15</v>
      </c>
      <c r="D553" s="15" t="s">
        <v>743</v>
      </c>
      <c r="E553" s="15"/>
    </row>
    <row r="554" spans="1:5" x14ac:dyDescent="0.3">
      <c r="A554" s="14">
        <v>40</v>
      </c>
      <c r="B554" s="15" t="s">
        <v>144</v>
      </c>
      <c r="C554" s="15">
        <v>16</v>
      </c>
      <c r="D554" s="15" t="s">
        <v>744</v>
      </c>
      <c r="E554" s="15"/>
    </row>
    <row r="555" spans="1:5" x14ac:dyDescent="0.3">
      <c r="A555" s="14">
        <v>40</v>
      </c>
      <c r="B555" s="15" t="s">
        <v>144</v>
      </c>
      <c r="C555" s="15">
        <v>17</v>
      </c>
      <c r="D555" s="15" t="s">
        <v>745</v>
      </c>
      <c r="E555" s="15"/>
    </row>
    <row r="556" spans="1:5" x14ac:dyDescent="0.3">
      <c r="A556" s="14">
        <v>40</v>
      </c>
      <c r="B556" s="15" t="s">
        <v>144</v>
      </c>
      <c r="C556" s="15">
        <v>18</v>
      </c>
      <c r="D556" s="15" t="s">
        <v>747</v>
      </c>
      <c r="E556" s="15"/>
    </row>
    <row r="557" spans="1:5" x14ac:dyDescent="0.3">
      <c r="A557" s="14">
        <v>40</v>
      </c>
      <c r="B557" s="15" t="s">
        <v>144</v>
      </c>
      <c r="C557" s="15">
        <v>19</v>
      </c>
      <c r="D557" s="15" t="s">
        <v>748</v>
      </c>
      <c r="E557" s="15"/>
    </row>
    <row r="558" spans="1:5" x14ac:dyDescent="0.3">
      <c r="A558" s="14">
        <v>40</v>
      </c>
      <c r="B558" s="15" t="s">
        <v>144</v>
      </c>
      <c r="C558" s="15">
        <v>20</v>
      </c>
      <c r="D558" s="15" t="s">
        <v>365</v>
      </c>
      <c r="E558" s="15"/>
    </row>
    <row r="559" spans="1:5" x14ac:dyDescent="0.3">
      <c r="A559" s="14">
        <v>41</v>
      </c>
      <c r="B559" s="15" t="s">
        <v>147</v>
      </c>
      <c r="C559" s="15">
        <v>1</v>
      </c>
      <c r="D559" s="15" t="s">
        <v>749</v>
      </c>
      <c r="E559" s="15"/>
    </row>
    <row r="560" spans="1:5" x14ac:dyDescent="0.3">
      <c r="A560" s="14">
        <v>41</v>
      </c>
      <c r="B560" s="15" t="s">
        <v>147</v>
      </c>
      <c r="C560" s="15">
        <v>2</v>
      </c>
      <c r="D560" s="15" t="s">
        <v>750</v>
      </c>
      <c r="E560" s="15"/>
    </row>
    <row r="561" spans="1:5" x14ac:dyDescent="0.3">
      <c r="A561" s="14">
        <v>41</v>
      </c>
      <c r="B561" s="15" t="s">
        <v>147</v>
      </c>
      <c r="C561" s="15">
        <v>3</v>
      </c>
      <c r="D561" s="15" t="s">
        <v>751</v>
      </c>
      <c r="E561" s="15"/>
    </row>
    <row r="562" spans="1:5" x14ac:dyDescent="0.3">
      <c r="A562" s="14">
        <v>41</v>
      </c>
      <c r="B562" s="15" t="s">
        <v>147</v>
      </c>
      <c r="C562" s="15">
        <v>4</v>
      </c>
      <c r="D562" s="15" t="s">
        <v>752</v>
      </c>
      <c r="E562" s="15"/>
    </row>
    <row r="563" spans="1:5" x14ac:dyDescent="0.3">
      <c r="A563" s="14">
        <v>41</v>
      </c>
      <c r="B563" s="15" t="s">
        <v>147</v>
      </c>
      <c r="C563" s="15">
        <v>5</v>
      </c>
      <c r="D563" s="15" t="s">
        <v>753</v>
      </c>
      <c r="E563" s="15"/>
    </row>
    <row r="564" spans="1:5" x14ac:dyDescent="0.3">
      <c r="A564" s="14">
        <v>41</v>
      </c>
      <c r="B564" s="15" t="s">
        <v>147</v>
      </c>
      <c r="C564" s="15">
        <v>6</v>
      </c>
      <c r="D564" s="15" t="s">
        <v>754</v>
      </c>
      <c r="E564" s="15"/>
    </row>
    <row r="565" spans="1:5" x14ac:dyDescent="0.3">
      <c r="A565" s="14">
        <v>41</v>
      </c>
      <c r="B565" s="15" t="s">
        <v>147</v>
      </c>
      <c r="C565" s="15">
        <v>7</v>
      </c>
      <c r="D565" s="15" t="s">
        <v>755</v>
      </c>
      <c r="E565" s="15"/>
    </row>
    <row r="566" spans="1:5" x14ac:dyDescent="0.3">
      <c r="A566" s="14">
        <v>41</v>
      </c>
      <c r="B566" s="15" t="s">
        <v>147</v>
      </c>
      <c r="C566" s="15">
        <v>8</v>
      </c>
      <c r="D566" s="15" t="s">
        <v>756</v>
      </c>
      <c r="E566" s="15"/>
    </row>
    <row r="567" spans="1:5" x14ac:dyDescent="0.3">
      <c r="A567" s="14">
        <v>41</v>
      </c>
      <c r="B567" s="15" t="s">
        <v>147</v>
      </c>
      <c r="C567" s="15">
        <v>9</v>
      </c>
      <c r="D567" s="15" t="s">
        <v>757</v>
      </c>
      <c r="E567" s="15"/>
    </row>
    <row r="568" spans="1:5" x14ac:dyDescent="0.3">
      <c r="A568" s="14">
        <v>41</v>
      </c>
      <c r="B568" s="15" t="s">
        <v>147</v>
      </c>
      <c r="C568" s="15">
        <v>10</v>
      </c>
      <c r="D568" s="15" t="s">
        <v>758</v>
      </c>
      <c r="E568" s="15"/>
    </row>
    <row r="569" spans="1:5" x14ac:dyDescent="0.3">
      <c r="A569" s="14">
        <v>42</v>
      </c>
      <c r="B569" s="15" t="s">
        <v>150</v>
      </c>
      <c r="C569" s="15">
        <v>1</v>
      </c>
      <c r="D569" s="15" t="s">
        <v>656</v>
      </c>
      <c r="E569" s="15"/>
    </row>
    <row r="570" spans="1:5" x14ac:dyDescent="0.3">
      <c r="A570" s="14">
        <v>42</v>
      </c>
      <c r="B570" s="15" t="s">
        <v>150</v>
      </c>
      <c r="C570" s="15">
        <v>2</v>
      </c>
      <c r="D570" s="15" t="s">
        <v>657</v>
      </c>
      <c r="E570" s="15"/>
    </row>
    <row r="571" spans="1:5" x14ac:dyDescent="0.3">
      <c r="A571" s="14">
        <v>42</v>
      </c>
      <c r="B571" s="15" t="s">
        <v>150</v>
      </c>
      <c r="C571" s="15">
        <v>3</v>
      </c>
      <c r="D571" s="15" t="s">
        <v>658</v>
      </c>
      <c r="E571" s="15"/>
    </row>
    <row r="572" spans="1:5" x14ac:dyDescent="0.3">
      <c r="A572" s="14">
        <v>42</v>
      </c>
      <c r="B572" s="15" t="s">
        <v>150</v>
      </c>
      <c r="C572" s="15">
        <v>4</v>
      </c>
      <c r="D572" s="15" t="s">
        <v>659</v>
      </c>
      <c r="E572" s="15"/>
    </row>
    <row r="573" spans="1:5" x14ac:dyDescent="0.3">
      <c r="A573" s="14">
        <v>42</v>
      </c>
      <c r="B573" s="15" t="s">
        <v>150</v>
      </c>
      <c r="C573" s="15">
        <v>5</v>
      </c>
      <c r="D573" s="15" t="s">
        <v>660</v>
      </c>
      <c r="E573" s="15"/>
    </row>
    <row r="574" spans="1:5" x14ac:dyDescent="0.3">
      <c r="A574" s="14">
        <v>42</v>
      </c>
      <c r="B574" s="15" t="s">
        <v>150</v>
      </c>
      <c r="C574" s="15">
        <v>6</v>
      </c>
      <c r="D574" s="15" t="s">
        <v>661</v>
      </c>
      <c r="E574" s="15"/>
    </row>
    <row r="575" spans="1:5" x14ac:dyDescent="0.3">
      <c r="A575" s="14">
        <v>42</v>
      </c>
      <c r="B575" s="15" t="s">
        <v>150</v>
      </c>
      <c r="C575" s="15">
        <v>7</v>
      </c>
      <c r="D575" s="15" t="s">
        <v>662</v>
      </c>
      <c r="E575" s="15"/>
    </row>
    <row r="576" spans="1:5" x14ac:dyDescent="0.3">
      <c r="A576" s="14">
        <v>43</v>
      </c>
      <c r="B576" s="15" t="s">
        <v>156</v>
      </c>
      <c r="C576" s="15">
        <v>1</v>
      </c>
      <c r="D576" s="15" t="s">
        <v>595</v>
      </c>
      <c r="E576" s="15"/>
    </row>
    <row r="577" spans="1:5" x14ac:dyDescent="0.3">
      <c r="A577" s="14">
        <v>43</v>
      </c>
      <c r="B577" s="15" t="s">
        <v>156</v>
      </c>
      <c r="C577" s="15">
        <v>2</v>
      </c>
      <c r="D577" s="15" t="s">
        <v>596</v>
      </c>
      <c r="E577" s="15"/>
    </row>
    <row r="578" spans="1:5" x14ac:dyDescent="0.3">
      <c r="A578" s="14">
        <v>43</v>
      </c>
      <c r="B578" s="15" t="s">
        <v>156</v>
      </c>
      <c r="C578" s="15">
        <v>3</v>
      </c>
      <c r="D578" s="15" t="s">
        <v>597</v>
      </c>
      <c r="E578" s="15"/>
    </row>
    <row r="579" spans="1:5" x14ac:dyDescent="0.3">
      <c r="A579" s="14">
        <v>43</v>
      </c>
      <c r="B579" s="15" t="s">
        <v>156</v>
      </c>
      <c r="C579" s="15">
        <v>4</v>
      </c>
      <c r="D579" s="15" t="s">
        <v>598</v>
      </c>
      <c r="E579" s="15"/>
    </row>
    <row r="580" spans="1:5" x14ac:dyDescent="0.3">
      <c r="A580" s="14">
        <v>43</v>
      </c>
      <c r="B580" s="15" t="s">
        <v>156</v>
      </c>
      <c r="C580" s="15">
        <v>5</v>
      </c>
      <c r="D580" s="15" t="s">
        <v>599</v>
      </c>
      <c r="E580" s="15"/>
    </row>
    <row r="581" spans="1:5" x14ac:dyDescent="0.3">
      <c r="A581" s="14">
        <v>43</v>
      </c>
      <c r="B581" s="15" t="s">
        <v>156</v>
      </c>
      <c r="C581" s="15">
        <v>6</v>
      </c>
      <c r="D581" s="15" t="s">
        <v>600</v>
      </c>
      <c r="E581" s="15"/>
    </row>
    <row r="582" spans="1:5" x14ac:dyDescent="0.3">
      <c r="A582" s="14">
        <v>43</v>
      </c>
      <c r="B582" s="15" t="s">
        <v>156</v>
      </c>
      <c r="C582" s="15">
        <v>7</v>
      </c>
      <c r="D582" s="15" t="s">
        <v>601</v>
      </c>
      <c r="E582" s="15"/>
    </row>
    <row r="583" spans="1:5" x14ac:dyDescent="0.3">
      <c r="A583" s="14">
        <v>43</v>
      </c>
      <c r="B583" s="15" t="s">
        <v>156</v>
      </c>
      <c r="C583" s="15">
        <v>8</v>
      </c>
      <c r="D583" s="15" t="s">
        <v>602</v>
      </c>
      <c r="E583" s="15"/>
    </row>
    <row r="584" spans="1:5" x14ac:dyDescent="0.3">
      <c r="A584" s="14">
        <v>43</v>
      </c>
      <c r="B584" s="15" t="s">
        <v>156</v>
      </c>
      <c r="C584" s="15">
        <v>9</v>
      </c>
      <c r="D584" s="15" t="s">
        <v>603</v>
      </c>
      <c r="E584" s="15"/>
    </row>
    <row r="585" spans="1:5" x14ac:dyDescent="0.3">
      <c r="A585" s="14">
        <v>43</v>
      </c>
      <c r="B585" s="15" t="s">
        <v>156</v>
      </c>
      <c r="C585" s="15">
        <v>10</v>
      </c>
      <c r="D585" s="15" t="s">
        <v>604</v>
      </c>
      <c r="E585" s="15"/>
    </row>
    <row r="586" spans="1:5" x14ac:dyDescent="0.3">
      <c r="A586" s="14">
        <v>43</v>
      </c>
      <c r="B586" s="15" t="s">
        <v>156</v>
      </c>
      <c r="C586" s="15">
        <v>11</v>
      </c>
      <c r="D586" s="15" t="s">
        <v>605</v>
      </c>
      <c r="E586" s="15" t="s">
        <v>759</v>
      </c>
    </row>
    <row r="587" spans="1:5" x14ac:dyDescent="0.3">
      <c r="A587" s="14">
        <v>43</v>
      </c>
      <c r="B587" s="15" t="s">
        <v>156</v>
      </c>
      <c r="C587" s="15">
        <v>12</v>
      </c>
      <c r="D587" s="15" t="s">
        <v>606</v>
      </c>
      <c r="E587" s="15" t="s">
        <v>759</v>
      </c>
    </row>
    <row r="588" spans="1:5" x14ac:dyDescent="0.3">
      <c r="A588" s="14">
        <v>43</v>
      </c>
      <c r="B588" s="15" t="s">
        <v>156</v>
      </c>
      <c r="C588" s="15">
        <v>13</v>
      </c>
      <c r="D588" s="15" t="s">
        <v>607</v>
      </c>
      <c r="E588" s="15" t="s">
        <v>759</v>
      </c>
    </row>
    <row r="589" spans="1:5" x14ac:dyDescent="0.3">
      <c r="A589" s="14">
        <v>43</v>
      </c>
      <c r="B589" s="15" t="s">
        <v>156</v>
      </c>
      <c r="C589" s="15">
        <v>14</v>
      </c>
      <c r="D589" s="15" t="s">
        <v>608</v>
      </c>
      <c r="E589" s="15"/>
    </row>
    <row r="590" spans="1:5" x14ac:dyDescent="0.3">
      <c r="A590" s="14">
        <v>43</v>
      </c>
      <c r="B590" s="15" t="s">
        <v>156</v>
      </c>
      <c r="C590" s="15">
        <v>15</v>
      </c>
      <c r="D590" s="15" t="s">
        <v>609</v>
      </c>
      <c r="E590" s="15"/>
    </row>
    <row r="591" spans="1:5" x14ac:dyDescent="0.3">
      <c r="A591" s="14">
        <v>43</v>
      </c>
      <c r="B591" s="15" t="s">
        <v>156</v>
      </c>
      <c r="C591" s="15">
        <v>16</v>
      </c>
      <c r="D591" s="15" t="s">
        <v>610</v>
      </c>
      <c r="E591" s="15"/>
    </row>
    <row r="592" spans="1:5" x14ac:dyDescent="0.3">
      <c r="A592" s="14">
        <v>43</v>
      </c>
      <c r="B592" s="15" t="s">
        <v>156</v>
      </c>
      <c r="C592" s="15">
        <v>17</v>
      </c>
      <c r="D592" s="15" t="s">
        <v>611</v>
      </c>
      <c r="E592" s="15"/>
    </row>
    <row r="593" spans="1:7" x14ac:dyDescent="0.3">
      <c r="A593" s="14">
        <v>43</v>
      </c>
      <c r="B593" s="15" t="s">
        <v>156</v>
      </c>
      <c r="C593" s="15">
        <v>18</v>
      </c>
      <c r="D593" s="15" t="s">
        <v>612</v>
      </c>
      <c r="E593" s="15"/>
    </row>
    <row r="594" spans="1:7" x14ac:dyDescent="0.3">
      <c r="A594" s="14">
        <v>43</v>
      </c>
      <c r="B594" s="15" t="s">
        <v>156</v>
      </c>
      <c r="C594" s="15">
        <v>19</v>
      </c>
      <c r="D594" s="15" t="s">
        <v>613</v>
      </c>
      <c r="E594" s="15"/>
    </row>
    <row r="595" spans="1:7" x14ac:dyDescent="0.3">
      <c r="A595" s="14">
        <v>43</v>
      </c>
      <c r="B595" s="15" t="s">
        <v>156</v>
      </c>
      <c r="C595" s="15">
        <v>20</v>
      </c>
      <c r="D595" s="15" t="s">
        <v>614</v>
      </c>
      <c r="E595" s="15"/>
    </row>
    <row r="596" spans="1:7" x14ac:dyDescent="0.3">
      <c r="A596" s="14">
        <v>43</v>
      </c>
      <c r="B596" s="15" t="s">
        <v>156</v>
      </c>
      <c r="C596" s="15">
        <v>21</v>
      </c>
      <c r="D596" s="15" t="s">
        <v>615</v>
      </c>
      <c r="E596" s="16"/>
    </row>
    <row r="597" spans="1:7" x14ac:dyDescent="0.3">
      <c r="A597" s="14">
        <v>43</v>
      </c>
      <c r="B597" s="15" t="s">
        <v>156</v>
      </c>
      <c r="C597" s="15">
        <v>22</v>
      </c>
      <c r="D597" s="15" t="s">
        <v>616</v>
      </c>
      <c r="E597" s="16"/>
    </row>
    <row r="598" spans="1:7" x14ac:dyDescent="0.3">
      <c r="A598" s="14">
        <v>43</v>
      </c>
      <c r="B598" s="15" t="s">
        <v>156</v>
      </c>
      <c r="C598" s="15">
        <v>23</v>
      </c>
      <c r="D598" s="15" t="s">
        <v>617</v>
      </c>
      <c r="E598" s="15" t="s">
        <v>759</v>
      </c>
    </row>
    <row r="599" spans="1:7" x14ac:dyDescent="0.3">
      <c r="A599" s="14">
        <v>43</v>
      </c>
      <c r="B599" s="15" t="s">
        <v>156</v>
      </c>
      <c r="C599" s="15">
        <v>24</v>
      </c>
      <c r="D599" s="15" t="s">
        <v>618</v>
      </c>
      <c r="E599" s="15"/>
    </row>
    <row r="600" spans="1:7" x14ac:dyDescent="0.3">
      <c r="A600" s="14">
        <v>43</v>
      </c>
      <c r="B600" s="15" t="s">
        <v>156</v>
      </c>
      <c r="C600" s="15">
        <v>25</v>
      </c>
      <c r="D600" s="15" t="s">
        <v>619</v>
      </c>
      <c r="E600" s="15"/>
    </row>
    <row r="601" spans="1:7" x14ac:dyDescent="0.3">
      <c r="A601" s="14">
        <v>43</v>
      </c>
      <c r="B601" s="15" t="s">
        <v>156</v>
      </c>
      <c r="C601" s="15">
        <v>26</v>
      </c>
      <c r="D601" s="15" t="s">
        <v>620</v>
      </c>
      <c r="E601" s="15"/>
      <c r="G601" s="26"/>
    </row>
    <row r="602" spans="1:7" x14ac:dyDescent="0.3">
      <c r="A602" s="14">
        <v>43</v>
      </c>
      <c r="B602" s="15" t="s">
        <v>156</v>
      </c>
      <c r="C602" s="15">
        <v>27</v>
      </c>
      <c r="D602" s="15" t="s">
        <v>621</v>
      </c>
      <c r="E602" s="15"/>
    </row>
    <row r="603" spans="1:7" x14ac:dyDescent="0.3">
      <c r="A603" s="14">
        <v>43</v>
      </c>
      <c r="B603" s="15" t="s">
        <v>156</v>
      </c>
      <c r="C603" s="15">
        <v>28</v>
      </c>
      <c r="D603" s="15" t="s">
        <v>622</v>
      </c>
      <c r="E603" s="15"/>
    </row>
    <row r="604" spans="1:7" x14ac:dyDescent="0.3">
      <c r="A604" s="14">
        <v>43</v>
      </c>
      <c r="B604" s="15" t="s">
        <v>156</v>
      </c>
      <c r="C604" s="15">
        <v>29</v>
      </c>
      <c r="D604" s="15" t="s">
        <v>623</v>
      </c>
      <c r="E604" s="15"/>
    </row>
    <row r="605" spans="1:7" x14ac:dyDescent="0.3">
      <c r="A605" s="14">
        <v>43</v>
      </c>
      <c r="B605" s="15" t="s">
        <v>156</v>
      </c>
      <c r="C605" s="15">
        <v>30</v>
      </c>
      <c r="D605" s="15" t="s">
        <v>624</v>
      </c>
      <c r="E605" s="15"/>
    </row>
    <row r="606" spans="1:7" x14ac:dyDescent="0.3">
      <c r="A606" s="14">
        <v>43</v>
      </c>
      <c r="B606" s="15" t="s">
        <v>156</v>
      </c>
      <c r="C606" s="15">
        <v>31</v>
      </c>
      <c r="D606" s="15" t="s">
        <v>625</v>
      </c>
      <c r="E606" s="15"/>
    </row>
    <row r="607" spans="1:7" x14ac:dyDescent="0.3">
      <c r="A607" s="14">
        <v>43</v>
      </c>
      <c r="B607" s="15" t="s">
        <v>156</v>
      </c>
      <c r="C607" s="15">
        <v>32</v>
      </c>
      <c r="D607" s="15" t="s">
        <v>626</v>
      </c>
      <c r="E607" s="15"/>
    </row>
    <row r="608" spans="1:7" x14ac:dyDescent="0.3">
      <c r="A608" s="14">
        <v>43</v>
      </c>
      <c r="B608" s="15" t="s">
        <v>156</v>
      </c>
      <c r="C608" s="15">
        <v>33</v>
      </c>
      <c r="D608" s="15" t="s">
        <v>627</v>
      </c>
      <c r="E608" s="15"/>
    </row>
    <row r="609" spans="1:5" x14ac:dyDescent="0.3">
      <c r="A609" s="14">
        <v>43</v>
      </c>
      <c r="B609" s="15" t="s">
        <v>156</v>
      </c>
      <c r="C609" s="15">
        <v>34</v>
      </c>
      <c r="D609" s="15" t="s">
        <v>628</v>
      </c>
      <c r="E609" s="15"/>
    </row>
    <row r="610" spans="1:5" x14ac:dyDescent="0.3">
      <c r="A610" s="14">
        <v>43</v>
      </c>
      <c r="B610" s="15" t="s">
        <v>156</v>
      </c>
      <c r="C610" s="15">
        <v>35</v>
      </c>
      <c r="D610" s="15" t="s">
        <v>629</v>
      </c>
      <c r="E610" s="15"/>
    </row>
    <row r="611" spans="1:5" x14ac:dyDescent="0.3">
      <c r="A611" s="14">
        <v>43</v>
      </c>
      <c r="B611" s="15" t="s">
        <v>156</v>
      </c>
      <c r="C611" s="15">
        <v>36</v>
      </c>
      <c r="D611" s="15" t="s">
        <v>630</v>
      </c>
      <c r="E611" s="15"/>
    </row>
    <row r="612" spans="1:5" x14ac:dyDescent="0.3">
      <c r="A612" s="14">
        <v>43</v>
      </c>
      <c r="B612" s="15" t="s">
        <v>156</v>
      </c>
      <c r="C612" s="15">
        <v>37</v>
      </c>
      <c r="D612" s="15" t="s">
        <v>631</v>
      </c>
      <c r="E612" s="15"/>
    </row>
    <row r="613" spans="1:5" x14ac:dyDescent="0.3">
      <c r="A613" s="14">
        <v>43</v>
      </c>
      <c r="B613" s="15" t="s">
        <v>156</v>
      </c>
      <c r="C613" s="15">
        <v>38</v>
      </c>
      <c r="D613" s="15" t="s">
        <v>632</v>
      </c>
      <c r="E613" s="15"/>
    </row>
    <row r="614" spans="1:5" x14ac:dyDescent="0.3">
      <c r="A614" s="14">
        <v>43</v>
      </c>
      <c r="B614" s="15" t="s">
        <v>156</v>
      </c>
      <c r="C614" s="15">
        <v>39</v>
      </c>
      <c r="D614" s="15" t="s">
        <v>633</v>
      </c>
      <c r="E614" s="15"/>
    </row>
    <row r="615" spans="1:5" x14ac:dyDescent="0.3">
      <c r="A615" s="14">
        <v>43</v>
      </c>
      <c r="B615" s="15" t="s">
        <v>156</v>
      </c>
      <c r="C615" s="15">
        <v>40</v>
      </c>
      <c r="D615" s="15" t="s">
        <v>634</v>
      </c>
      <c r="E615" s="15"/>
    </row>
    <row r="616" spans="1:5" x14ac:dyDescent="0.3">
      <c r="A616" s="14">
        <v>43</v>
      </c>
      <c r="B616" s="15" t="s">
        <v>156</v>
      </c>
      <c r="C616" s="15">
        <v>41</v>
      </c>
      <c r="D616" s="15" t="s">
        <v>635</v>
      </c>
      <c r="E616" s="15"/>
    </row>
    <row r="617" spans="1:5" x14ac:dyDescent="0.3">
      <c r="A617" s="14">
        <v>43</v>
      </c>
      <c r="B617" s="15" t="s">
        <v>156</v>
      </c>
      <c r="C617" s="15">
        <v>42</v>
      </c>
      <c r="D617" s="15" t="s">
        <v>636</v>
      </c>
      <c r="E617" s="15"/>
    </row>
    <row r="618" spans="1:5" x14ac:dyDescent="0.3">
      <c r="A618" s="14">
        <v>43</v>
      </c>
      <c r="B618" s="15" t="s">
        <v>156</v>
      </c>
      <c r="C618" s="15">
        <v>43</v>
      </c>
      <c r="D618" s="15" t="s">
        <v>637</v>
      </c>
      <c r="E618" s="15"/>
    </row>
    <row r="619" spans="1:5" x14ac:dyDescent="0.3">
      <c r="A619" s="14">
        <v>43</v>
      </c>
      <c r="B619" s="15" t="s">
        <v>156</v>
      </c>
      <c r="C619" s="15">
        <v>44</v>
      </c>
      <c r="D619" s="15" t="s">
        <v>638</v>
      </c>
      <c r="E619" s="15"/>
    </row>
    <row r="620" spans="1:5" x14ac:dyDescent="0.3">
      <c r="A620" s="14">
        <v>43</v>
      </c>
      <c r="B620" s="15" t="s">
        <v>156</v>
      </c>
      <c r="C620" s="15">
        <v>45</v>
      </c>
      <c r="D620" s="15" t="s">
        <v>639</v>
      </c>
      <c r="E620" s="15"/>
    </row>
    <row r="621" spans="1:5" x14ac:dyDescent="0.3">
      <c r="A621" s="14">
        <v>43</v>
      </c>
      <c r="B621" s="15" t="s">
        <v>156</v>
      </c>
      <c r="C621" s="15">
        <v>46</v>
      </c>
      <c r="D621" s="15" t="s">
        <v>640</v>
      </c>
      <c r="E621" s="15"/>
    </row>
    <row r="622" spans="1:5" x14ac:dyDescent="0.3">
      <c r="A622" s="14">
        <v>43</v>
      </c>
      <c r="B622" s="15" t="s">
        <v>156</v>
      </c>
      <c r="C622" s="15">
        <v>47</v>
      </c>
      <c r="D622" s="15" t="s">
        <v>641</v>
      </c>
      <c r="E622" s="15"/>
    </row>
    <row r="623" spans="1:5" x14ac:dyDescent="0.3">
      <c r="A623" s="14">
        <v>43</v>
      </c>
      <c r="B623" s="15" t="s">
        <v>156</v>
      </c>
      <c r="C623" s="15">
        <v>48</v>
      </c>
      <c r="D623" s="15" t="s">
        <v>642</v>
      </c>
      <c r="E623" s="15"/>
    </row>
    <row r="624" spans="1:5" x14ac:dyDescent="0.3">
      <c r="A624" s="14">
        <v>44</v>
      </c>
      <c r="B624" s="15" t="s">
        <v>153</v>
      </c>
      <c r="C624" s="15">
        <v>1</v>
      </c>
      <c r="D624" s="15" t="s">
        <v>595</v>
      </c>
      <c r="E624" s="15"/>
    </row>
    <row r="625" spans="1:5" x14ac:dyDescent="0.3">
      <c r="A625" s="14">
        <v>44</v>
      </c>
      <c r="B625" s="15" t="s">
        <v>153</v>
      </c>
      <c r="C625" s="15">
        <v>2</v>
      </c>
      <c r="D625" s="15" t="s">
        <v>596</v>
      </c>
      <c r="E625" s="15"/>
    </row>
    <row r="626" spans="1:5" x14ac:dyDescent="0.3">
      <c r="A626" s="14">
        <v>44</v>
      </c>
      <c r="B626" s="15" t="s">
        <v>153</v>
      </c>
      <c r="C626" s="15">
        <v>3</v>
      </c>
      <c r="D626" s="15" t="s">
        <v>597</v>
      </c>
      <c r="E626" s="15"/>
    </row>
    <row r="627" spans="1:5" x14ac:dyDescent="0.3">
      <c r="A627" s="14">
        <v>44</v>
      </c>
      <c r="B627" s="15" t="s">
        <v>153</v>
      </c>
      <c r="C627" s="15">
        <v>4</v>
      </c>
      <c r="D627" s="15" t="s">
        <v>598</v>
      </c>
      <c r="E627" s="15"/>
    </row>
    <row r="628" spans="1:5" x14ac:dyDescent="0.3">
      <c r="A628" s="14">
        <v>44</v>
      </c>
      <c r="B628" s="15" t="s">
        <v>153</v>
      </c>
      <c r="C628" s="15">
        <v>5</v>
      </c>
      <c r="D628" s="15" t="s">
        <v>599</v>
      </c>
      <c r="E628" s="15"/>
    </row>
    <row r="629" spans="1:5" x14ac:dyDescent="0.3">
      <c r="A629" s="14">
        <v>44</v>
      </c>
      <c r="B629" s="15" t="s">
        <v>153</v>
      </c>
      <c r="C629" s="15">
        <v>6</v>
      </c>
      <c r="D629" s="15" t="s">
        <v>600</v>
      </c>
      <c r="E629" s="15"/>
    </row>
    <row r="630" spans="1:5" x14ac:dyDescent="0.3">
      <c r="A630" s="14">
        <v>44</v>
      </c>
      <c r="B630" s="15" t="s">
        <v>153</v>
      </c>
      <c r="C630" s="15">
        <v>7</v>
      </c>
      <c r="D630" s="15" t="s">
        <v>601</v>
      </c>
      <c r="E630" s="15"/>
    </row>
    <row r="631" spans="1:5" x14ac:dyDescent="0.3">
      <c r="A631" s="14">
        <v>44</v>
      </c>
      <c r="B631" s="15" t="s">
        <v>153</v>
      </c>
      <c r="C631" s="15">
        <v>8</v>
      </c>
      <c r="D631" s="15" t="s">
        <v>602</v>
      </c>
      <c r="E631" s="15"/>
    </row>
    <row r="632" spans="1:5" x14ac:dyDescent="0.3">
      <c r="A632" s="14">
        <v>44</v>
      </c>
      <c r="B632" s="15" t="s">
        <v>153</v>
      </c>
      <c r="C632" s="15">
        <v>9</v>
      </c>
      <c r="D632" s="15" t="s">
        <v>603</v>
      </c>
      <c r="E632" s="15"/>
    </row>
    <row r="633" spans="1:5" x14ac:dyDescent="0.3">
      <c r="A633" s="14">
        <v>44</v>
      </c>
      <c r="B633" s="15" t="s">
        <v>153</v>
      </c>
      <c r="C633" s="15">
        <v>10</v>
      </c>
      <c r="D633" s="15" t="s">
        <v>604</v>
      </c>
      <c r="E633" s="15"/>
    </row>
    <row r="634" spans="1:5" x14ac:dyDescent="0.3">
      <c r="A634" s="14">
        <v>44</v>
      </c>
      <c r="B634" s="15" t="s">
        <v>153</v>
      </c>
      <c r="C634" s="15">
        <v>11</v>
      </c>
      <c r="D634" s="15" t="s">
        <v>605</v>
      </c>
      <c r="E634" s="15"/>
    </row>
    <row r="635" spans="1:5" x14ac:dyDescent="0.3">
      <c r="A635" s="14">
        <v>44</v>
      </c>
      <c r="B635" s="15" t="s">
        <v>153</v>
      </c>
      <c r="C635" s="15">
        <v>12</v>
      </c>
      <c r="D635" s="15" t="s">
        <v>606</v>
      </c>
      <c r="E635" s="15"/>
    </row>
    <row r="636" spans="1:5" x14ac:dyDescent="0.3">
      <c r="A636" s="14">
        <v>44</v>
      </c>
      <c r="B636" s="15" t="s">
        <v>153</v>
      </c>
      <c r="C636" s="15">
        <v>13</v>
      </c>
      <c r="D636" s="15" t="s">
        <v>607</v>
      </c>
      <c r="E636" s="15"/>
    </row>
    <row r="637" spans="1:5" x14ac:dyDescent="0.3">
      <c r="A637" s="14">
        <v>44</v>
      </c>
      <c r="B637" s="15" t="s">
        <v>153</v>
      </c>
      <c r="C637" s="15">
        <v>14</v>
      </c>
      <c r="D637" s="15" t="s">
        <v>608</v>
      </c>
      <c r="E637" s="15"/>
    </row>
    <row r="638" spans="1:5" x14ac:dyDescent="0.3">
      <c r="A638" s="14">
        <v>44</v>
      </c>
      <c r="B638" s="15" t="s">
        <v>153</v>
      </c>
      <c r="C638" s="15">
        <v>15</v>
      </c>
      <c r="D638" s="15" t="s">
        <v>609</v>
      </c>
      <c r="E638" s="15"/>
    </row>
    <row r="639" spans="1:5" x14ac:dyDescent="0.3">
      <c r="A639" s="14">
        <v>44</v>
      </c>
      <c r="B639" s="15" t="s">
        <v>153</v>
      </c>
      <c r="C639" s="15">
        <v>16</v>
      </c>
      <c r="D639" s="15" t="s">
        <v>610</v>
      </c>
      <c r="E639" s="15"/>
    </row>
    <row r="640" spans="1:5" x14ac:dyDescent="0.3">
      <c r="A640" s="14">
        <v>44</v>
      </c>
      <c r="B640" s="15" t="s">
        <v>153</v>
      </c>
      <c r="C640" s="15">
        <v>17</v>
      </c>
      <c r="D640" s="15" t="s">
        <v>611</v>
      </c>
      <c r="E640" s="15"/>
    </row>
    <row r="641" spans="1:5" x14ac:dyDescent="0.3">
      <c r="A641" s="14">
        <v>44</v>
      </c>
      <c r="B641" s="15" t="s">
        <v>153</v>
      </c>
      <c r="C641" s="15">
        <v>18</v>
      </c>
      <c r="D641" s="15" t="s">
        <v>612</v>
      </c>
      <c r="E641" s="15"/>
    </row>
    <row r="642" spans="1:5" x14ac:dyDescent="0.3">
      <c r="A642" s="14">
        <v>44</v>
      </c>
      <c r="B642" s="15" t="s">
        <v>153</v>
      </c>
      <c r="C642" s="15">
        <v>19</v>
      </c>
      <c r="D642" s="15" t="s">
        <v>613</v>
      </c>
      <c r="E642" s="15"/>
    </row>
    <row r="643" spans="1:5" x14ac:dyDescent="0.3">
      <c r="A643" s="14">
        <v>44</v>
      </c>
      <c r="B643" s="15" t="s">
        <v>153</v>
      </c>
      <c r="C643" s="15">
        <v>20</v>
      </c>
      <c r="D643" s="15" t="s">
        <v>614</v>
      </c>
      <c r="E643" s="15"/>
    </row>
    <row r="644" spans="1:5" x14ac:dyDescent="0.3">
      <c r="A644" s="14">
        <v>44</v>
      </c>
      <c r="B644" s="15" t="s">
        <v>153</v>
      </c>
      <c r="C644" s="15">
        <v>21</v>
      </c>
      <c r="D644" s="15" t="s">
        <v>615</v>
      </c>
      <c r="E644" s="15"/>
    </row>
    <row r="645" spans="1:5" x14ac:dyDescent="0.3">
      <c r="A645" s="14">
        <v>44</v>
      </c>
      <c r="B645" s="15" t="s">
        <v>153</v>
      </c>
      <c r="C645" s="15">
        <v>22</v>
      </c>
      <c r="D645" s="15" t="s">
        <v>616</v>
      </c>
      <c r="E645" s="15"/>
    </row>
    <row r="646" spans="1:5" x14ac:dyDescent="0.3">
      <c r="A646" s="14">
        <v>44</v>
      </c>
      <c r="B646" s="15" t="s">
        <v>153</v>
      </c>
      <c r="C646" s="15">
        <v>23</v>
      </c>
      <c r="D646" s="15" t="s">
        <v>617</v>
      </c>
      <c r="E646" s="15"/>
    </row>
    <row r="647" spans="1:5" x14ac:dyDescent="0.3">
      <c r="A647" s="14">
        <v>44</v>
      </c>
      <c r="B647" s="15" t="s">
        <v>153</v>
      </c>
      <c r="C647" s="15">
        <v>24</v>
      </c>
      <c r="D647" s="15" t="s">
        <v>618</v>
      </c>
      <c r="E647" s="15"/>
    </row>
    <row r="648" spans="1:5" x14ac:dyDescent="0.3">
      <c r="A648" s="14">
        <v>44</v>
      </c>
      <c r="B648" s="15" t="s">
        <v>153</v>
      </c>
      <c r="C648" s="15">
        <v>25</v>
      </c>
      <c r="D648" s="15" t="s">
        <v>619</v>
      </c>
      <c r="E648" s="15"/>
    </row>
    <row r="649" spans="1:5" x14ac:dyDescent="0.3">
      <c r="A649" s="14">
        <v>44</v>
      </c>
      <c r="B649" s="15" t="s">
        <v>153</v>
      </c>
      <c r="C649" s="15">
        <v>26</v>
      </c>
      <c r="D649" s="15" t="s">
        <v>620</v>
      </c>
      <c r="E649" s="15"/>
    </row>
    <row r="650" spans="1:5" x14ac:dyDescent="0.3">
      <c r="A650" s="14">
        <v>44</v>
      </c>
      <c r="B650" s="15" t="s">
        <v>153</v>
      </c>
      <c r="C650" s="15">
        <v>27</v>
      </c>
      <c r="D650" s="15" t="s">
        <v>621</v>
      </c>
      <c r="E650" s="15"/>
    </row>
    <row r="651" spans="1:5" x14ac:dyDescent="0.3">
      <c r="A651" s="14">
        <v>44</v>
      </c>
      <c r="B651" s="15" t="s">
        <v>153</v>
      </c>
      <c r="C651" s="15">
        <v>28</v>
      </c>
      <c r="D651" s="15" t="s">
        <v>622</v>
      </c>
      <c r="E651" s="15"/>
    </row>
    <row r="652" spans="1:5" x14ac:dyDescent="0.3">
      <c r="A652" s="14">
        <v>44</v>
      </c>
      <c r="B652" s="15" t="s">
        <v>153</v>
      </c>
      <c r="C652" s="15">
        <v>29</v>
      </c>
      <c r="D652" s="15" t="s">
        <v>623</v>
      </c>
      <c r="E652" s="15"/>
    </row>
    <row r="653" spans="1:5" x14ac:dyDescent="0.3">
      <c r="A653" s="14">
        <v>44</v>
      </c>
      <c r="B653" s="15" t="s">
        <v>153</v>
      </c>
      <c r="C653" s="15">
        <v>30</v>
      </c>
      <c r="D653" s="15" t="s">
        <v>624</v>
      </c>
      <c r="E653" s="15"/>
    </row>
    <row r="654" spans="1:5" x14ac:dyDescent="0.3">
      <c r="A654" s="14">
        <v>44</v>
      </c>
      <c r="B654" s="15" t="s">
        <v>153</v>
      </c>
      <c r="C654" s="15">
        <v>31</v>
      </c>
      <c r="D654" s="15" t="s">
        <v>625</v>
      </c>
      <c r="E654" s="15"/>
    </row>
    <row r="655" spans="1:5" x14ac:dyDescent="0.3">
      <c r="A655" s="14">
        <v>44</v>
      </c>
      <c r="B655" s="15" t="s">
        <v>153</v>
      </c>
      <c r="C655" s="15">
        <v>32</v>
      </c>
      <c r="D655" s="15" t="s">
        <v>626</v>
      </c>
      <c r="E655" s="15"/>
    </row>
    <row r="656" spans="1:5" x14ac:dyDescent="0.3">
      <c r="A656" s="14">
        <v>44</v>
      </c>
      <c r="B656" s="15" t="s">
        <v>153</v>
      </c>
      <c r="C656" s="15">
        <v>33</v>
      </c>
      <c r="D656" s="15" t="s">
        <v>627</v>
      </c>
      <c r="E656" s="15"/>
    </row>
    <row r="657" spans="1:5" x14ac:dyDescent="0.3">
      <c r="A657" s="14">
        <v>44</v>
      </c>
      <c r="B657" s="15" t="s">
        <v>153</v>
      </c>
      <c r="C657" s="15">
        <v>34</v>
      </c>
      <c r="D657" s="15" t="s">
        <v>628</v>
      </c>
      <c r="E657" s="15"/>
    </row>
    <row r="658" spans="1:5" x14ac:dyDescent="0.3">
      <c r="A658" s="14">
        <v>44</v>
      </c>
      <c r="B658" s="15" t="s">
        <v>153</v>
      </c>
      <c r="C658" s="15">
        <v>35</v>
      </c>
      <c r="D658" s="15" t="s">
        <v>629</v>
      </c>
      <c r="E658" s="15"/>
    </row>
    <row r="659" spans="1:5" x14ac:dyDescent="0.3">
      <c r="A659" s="14">
        <v>44</v>
      </c>
      <c r="B659" s="15" t="s">
        <v>153</v>
      </c>
      <c r="C659" s="15">
        <v>36</v>
      </c>
      <c r="D659" s="15" t="s">
        <v>630</v>
      </c>
      <c r="E659" s="15"/>
    </row>
    <row r="660" spans="1:5" x14ac:dyDescent="0.3">
      <c r="A660" s="14">
        <v>44</v>
      </c>
      <c r="B660" s="15" t="s">
        <v>153</v>
      </c>
      <c r="C660" s="15">
        <v>37</v>
      </c>
      <c r="D660" s="15" t="s">
        <v>631</v>
      </c>
      <c r="E660" s="15"/>
    </row>
    <row r="661" spans="1:5" x14ac:dyDescent="0.3">
      <c r="A661" s="14">
        <v>44</v>
      </c>
      <c r="B661" s="15" t="s">
        <v>153</v>
      </c>
      <c r="C661" s="15">
        <v>38</v>
      </c>
      <c r="D661" s="15" t="s">
        <v>632</v>
      </c>
      <c r="E661" s="15"/>
    </row>
    <row r="662" spans="1:5" x14ac:dyDescent="0.3">
      <c r="A662" s="14">
        <v>44</v>
      </c>
      <c r="B662" s="15" t="s">
        <v>153</v>
      </c>
      <c r="C662" s="15">
        <v>39</v>
      </c>
      <c r="D662" s="15" t="s">
        <v>633</v>
      </c>
      <c r="E662" s="15"/>
    </row>
    <row r="663" spans="1:5" x14ac:dyDescent="0.3">
      <c r="A663" s="14">
        <v>44</v>
      </c>
      <c r="B663" s="15" t="s">
        <v>153</v>
      </c>
      <c r="C663" s="15">
        <v>40</v>
      </c>
      <c r="D663" s="15" t="s">
        <v>634</v>
      </c>
      <c r="E663" s="15"/>
    </row>
    <row r="664" spans="1:5" x14ac:dyDescent="0.3">
      <c r="A664" s="14">
        <v>44</v>
      </c>
      <c r="B664" s="15" t="s">
        <v>153</v>
      </c>
      <c r="C664" s="15">
        <v>41</v>
      </c>
      <c r="D664" s="15" t="s">
        <v>635</v>
      </c>
      <c r="E664" s="15"/>
    </row>
    <row r="665" spans="1:5" x14ac:dyDescent="0.3">
      <c r="A665" s="14">
        <v>44</v>
      </c>
      <c r="B665" s="15" t="s">
        <v>153</v>
      </c>
      <c r="C665" s="15">
        <v>42</v>
      </c>
      <c r="D665" s="15" t="s">
        <v>636</v>
      </c>
      <c r="E665" s="15"/>
    </row>
    <row r="666" spans="1:5" x14ac:dyDescent="0.3">
      <c r="A666" s="14">
        <v>44</v>
      </c>
      <c r="B666" s="15" t="s">
        <v>153</v>
      </c>
      <c r="C666" s="15">
        <v>43</v>
      </c>
      <c r="D666" s="15" t="s">
        <v>637</v>
      </c>
      <c r="E666" s="15"/>
    </row>
    <row r="667" spans="1:5" x14ac:dyDescent="0.3">
      <c r="A667" s="14">
        <v>44</v>
      </c>
      <c r="B667" s="15" t="s">
        <v>153</v>
      </c>
      <c r="C667" s="15">
        <v>44</v>
      </c>
      <c r="D667" s="15" t="s">
        <v>638</v>
      </c>
      <c r="E667" s="15"/>
    </row>
    <row r="668" spans="1:5" x14ac:dyDescent="0.3">
      <c r="A668" s="14">
        <v>44</v>
      </c>
      <c r="B668" s="15" t="s">
        <v>153</v>
      </c>
      <c r="C668" s="15">
        <v>45</v>
      </c>
      <c r="D668" s="15" t="s">
        <v>639</v>
      </c>
      <c r="E668" s="15"/>
    </row>
    <row r="669" spans="1:5" x14ac:dyDescent="0.3">
      <c r="A669" s="14">
        <v>44</v>
      </c>
      <c r="B669" s="15" t="s">
        <v>153</v>
      </c>
      <c r="C669" s="15">
        <v>46</v>
      </c>
      <c r="D669" s="15" t="s">
        <v>640</v>
      </c>
      <c r="E669" s="15"/>
    </row>
    <row r="670" spans="1:5" x14ac:dyDescent="0.3">
      <c r="A670" s="14">
        <v>44</v>
      </c>
      <c r="B670" s="15" t="s">
        <v>153</v>
      </c>
      <c r="C670" s="15">
        <v>47</v>
      </c>
      <c r="D670" s="15" t="s">
        <v>641</v>
      </c>
      <c r="E670" s="15"/>
    </row>
    <row r="671" spans="1:5" x14ac:dyDescent="0.3">
      <c r="A671" s="14">
        <v>44</v>
      </c>
      <c r="B671" s="15" t="s">
        <v>153</v>
      </c>
      <c r="C671" s="15">
        <v>48</v>
      </c>
      <c r="D671" s="15" t="s">
        <v>642</v>
      </c>
      <c r="E671" s="15"/>
    </row>
    <row r="672" spans="1:5" x14ac:dyDescent="0.3">
      <c r="A672">
        <v>45</v>
      </c>
      <c r="B672" t="s">
        <v>160</v>
      </c>
      <c r="C672">
        <v>1</v>
      </c>
      <c r="D672" t="s">
        <v>851</v>
      </c>
      <c r="E672" s="15"/>
    </row>
    <row r="673" spans="1:5" x14ac:dyDescent="0.3">
      <c r="A673">
        <v>45</v>
      </c>
      <c r="B673" t="s">
        <v>160</v>
      </c>
      <c r="C673">
        <v>2</v>
      </c>
      <c r="D673" t="s">
        <v>852</v>
      </c>
      <c r="E673" s="15"/>
    </row>
    <row r="674" spans="1:5" x14ac:dyDescent="0.3">
      <c r="A674">
        <v>45</v>
      </c>
      <c r="B674" t="s">
        <v>160</v>
      </c>
      <c r="C674">
        <v>3</v>
      </c>
      <c r="D674" t="s">
        <v>853</v>
      </c>
      <c r="E674" s="15"/>
    </row>
    <row r="675" spans="1:5" x14ac:dyDescent="0.3">
      <c r="A675">
        <v>45</v>
      </c>
      <c r="B675" t="s">
        <v>160</v>
      </c>
      <c r="C675">
        <v>4</v>
      </c>
      <c r="D675" t="s">
        <v>854</v>
      </c>
      <c r="E675" s="15"/>
    </row>
    <row r="676" spans="1:5" x14ac:dyDescent="0.3">
      <c r="A676">
        <v>45</v>
      </c>
      <c r="B676" t="s">
        <v>160</v>
      </c>
      <c r="C676">
        <v>5</v>
      </c>
      <c r="D676" t="s">
        <v>855</v>
      </c>
      <c r="E676" s="15"/>
    </row>
    <row r="677" spans="1:5" x14ac:dyDescent="0.3">
      <c r="A677">
        <v>45</v>
      </c>
      <c r="B677" t="s">
        <v>160</v>
      </c>
      <c r="C677">
        <v>6</v>
      </c>
      <c r="D677" t="s">
        <v>856</v>
      </c>
      <c r="E677" s="15"/>
    </row>
    <row r="678" spans="1:5" x14ac:dyDescent="0.3">
      <c r="A678">
        <v>45</v>
      </c>
      <c r="B678" t="s">
        <v>160</v>
      </c>
      <c r="C678">
        <v>7</v>
      </c>
      <c r="D678" t="s">
        <v>857</v>
      </c>
      <c r="E678" s="15"/>
    </row>
    <row r="679" spans="1:5" x14ac:dyDescent="0.3">
      <c r="A679">
        <v>45</v>
      </c>
      <c r="B679" t="s">
        <v>160</v>
      </c>
      <c r="C679">
        <v>8</v>
      </c>
      <c r="D679" t="s">
        <v>858</v>
      </c>
      <c r="E679" s="15"/>
    </row>
    <row r="680" spans="1:5" x14ac:dyDescent="0.3">
      <c r="A680">
        <v>45</v>
      </c>
      <c r="B680" t="s">
        <v>160</v>
      </c>
      <c r="C680">
        <v>9</v>
      </c>
      <c r="D680" t="s">
        <v>859</v>
      </c>
      <c r="E680" s="15"/>
    </row>
    <row r="681" spans="1:5" x14ac:dyDescent="0.3">
      <c r="A681">
        <v>45</v>
      </c>
      <c r="B681" t="s">
        <v>160</v>
      </c>
      <c r="C681">
        <v>10</v>
      </c>
      <c r="D681" t="s">
        <v>860</v>
      </c>
      <c r="E681" s="15"/>
    </row>
    <row r="682" spans="1:5" x14ac:dyDescent="0.3">
      <c r="A682">
        <v>45</v>
      </c>
      <c r="B682" t="s">
        <v>160</v>
      </c>
      <c r="C682">
        <v>11</v>
      </c>
      <c r="D682" t="s">
        <v>861</v>
      </c>
      <c r="E682" s="15"/>
    </row>
    <row r="683" spans="1:5" x14ac:dyDescent="0.3">
      <c r="A683">
        <v>45</v>
      </c>
      <c r="B683" t="s">
        <v>160</v>
      </c>
      <c r="C683">
        <v>12</v>
      </c>
      <c r="D683" t="s">
        <v>862</v>
      </c>
      <c r="E683" s="15"/>
    </row>
    <row r="684" spans="1:5" x14ac:dyDescent="0.3">
      <c r="A684">
        <v>45</v>
      </c>
      <c r="B684" t="s">
        <v>160</v>
      </c>
      <c r="C684">
        <v>13</v>
      </c>
      <c r="D684" t="s">
        <v>863</v>
      </c>
      <c r="E684" s="15"/>
    </row>
    <row r="685" spans="1:5" x14ac:dyDescent="0.3">
      <c r="A685">
        <v>45</v>
      </c>
      <c r="B685" t="s">
        <v>160</v>
      </c>
      <c r="C685">
        <v>14</v>
      </c>
      <c r="D685" t="s">
        <v>864</v>
      </c>
      <c r="E685" s="15"/>
    </row>
    <row r="686" spans="1:5" x14ac:dyDescent="0.3">
      <c r="A686">
        <v>45</v>
      </c>
      <c r="B686" t="s">
        <v>160</v>
      </c>
      <c r="C686">
        <v>15</v>
      </c>
      <c r="D686" t="s">
        <v>865</v>
      </c>
      <c r="E686" s="15"/>
    </row>
    <row r="687" spans="1:5" x14ac:dyDescent="0.3">
      <c r="A687">
        <v>45</v>
      </c>
      <c r="B687" t="s">
        <v>160</v>
      </c>
      <c r="C687">
        <v>16</v>
      </c>
      <c r="D687" t="s">
        <v>866</v>
      </c>
      <c r="E687" s="15"/>
    </row>
    <row r="688" spans="1:5" x14ac:dyDescent="0.3">
      <c r="A688">
        <v>45</v>
      </c>
      <c r="B688" t="s">
        <v>160</v>
      </c>
      <c r="C688">
        <v>22</v>
      </c>
      <c r="D688" t="s">
        <v>872</v>
      </c>
      <c r="E688" s="15"/>
    </row>
    <row r="689" spans="1:8" x14ac:dyDescent="0.3">
      <c r="A689">
        <v>45</v>
      </c>
      <c r="B689" t="s">
        <v>160</v>
      </c>
      <c r="C689">
        <v>24</v>
      </c>
      <c r="D689" t="s">
        <v>874</v>
      </c>
      <c r="E689" s="15"/>
    </row>
    <row r="690" spans="1:8" x14ac:dyDescent="0.3">
      <c r="A690">
        <v>45</v>
      </c>
      <c r="B690" t="s">
        <v>160</v>
      </c>
      <c r="C690">
        <v>28</v>
      </c>
      <c r="D690" t="s">
        <v>878</v>
      </c>
      <c r="E690" s="15"/>
    </row>
    <row r="691" spans="1:8" x14ac:dyDescent="0.3">
      <c r="A691">
        <v>45</v>
      </c>
      <c r="B691" t="s">
        <v>160</v>
      </c>
      <c r="C691">
        <v>29</v>
      </c>
      <c r="D691" t="s">
        <v>365</v>
      </c>
      <c r="E691" s="15"/>
    </row>
    <row r="692" spans="1:8" x14ac:dyDescent="0.3">
      <c r="A692">
        <v>46</v>
      </c>
      <c r="B692" t="s">
        <v>163</v>
      </c>
      <c r="C692">
        <v>1</v>
      </c>
      <c r="D692" t="s">
        <v>851</v>
      </c>
      <c r="E692" s="15"/>
    </row>
    <row r="693" spans="1:8" x14ac:dyDescent="0.3">
      <c r="A693">
        <v>46</v>
      </c>
      <c r="B693" t="s">
        <v>163</v>
      </c>
      <c r="C693">
        <v>2</v>
      </c>
      <c r="D693" t="s">
        <v>852</v>
      </c>
      <c r="E693" s="15"/>
    </row>
    <row r="694" spans="1:8" x14ac:dyDescent="0.3">
      <c r="A694">
        <v>46</v>
      </c>
      <c r="B694" t="s">
        <v>163</v>
      </c>
      <c r="C694">
        <v>3</v>
      </c>
      <c r="D694" t="s">
        <v>853</v>
      </c>
      <c r="E694" s="15"/>
    </row>
    <row r="695" spans="1:8" x14ac:dyDescent="0.3">
      <c r="A695">
        <v>46</v>
      </c>
      <c r="B695" t="s">
        <v>163</v>
      </c>
      <c r="C695">
        <v>4</v>
      </c>
      <c r="D695" t="s">
        <v>854</v>
      </c>
      <c r="E695" s="15"/>
      <c r="G695" s="26"/>
    </row>
    <row r="696" spans="1:8" x14ac:dyDescent="0.3">
      <c r="A696">
        <v>46</v>
      </c>
      <c r="B696" t="s">
        <v>163</v>
      </c>
      <c r="C696">
        <v>5</v>
      </c>
      <c r="D696" t="s">
        <v>855</v>
      </c>
      <c r="E696" s="15"/>
      <c r="G696" s="10"/>
    </row>
    <row r="697" spans="1:8" x14ac:dyDescent="0.3">
      <c r="A697">
        <v>46</v>
      </c>
      <c r="B697" t="s">
        <v>163</v>
      </c>
      <c r="C697">
        <v>6</v>
      </c>
      <c r="D697" t="s">
        <v>856</v>
      </c>
      <c r="E697" s="15"/>
    </row>
    <row r="698" spans="1:8" x14ac:dyDescent="0.3">
      <c r="A698">
        <v>46</v>
      </c>
      <c r="B698" t="s">
        <v>163</v>
      </c>
      <c r="C698">
        <v>7</v>
      </c>
      <c r="D698" t="s">
        <v>857</v>
      </c>
      <c r="E698" s="15"/>
    </row>
    <row r="699" spans="1:8" x14ac:dyDescent="0.3">
      <c r="A699">
        <v>46</v>
      </c>
      <c r="B699" t="s">
        <v>163</v>
      </c>
      <c r="C699">
        <v>8</v>
      </c>
      <c r="D699" t="s">
        <v>858</v>
      </c>
      <c r="E699" s="15"/>
      <c r="H699" t="s">
        <v>652</v>
      </c>
    </row>
    <row r="700" spans="1:8" x14ac:dyDescent="0.3">
      <c r="A700">
        <v>46</v>
      </c>
      <c r="B700" t="s">
        <v>163</v>
      </c>
      <c r="C700">
        <v>9</v>
      </c>
      <c r="D700" t="s">
        <v>859</v>
      </c>
      <c r="E700" s="15"/>
    </row>
    <row r="701" spans="1:8" x14ac:dyDescent="0.3">
      <c r="A701">
        <v>46</v>
      </c>
      <c r="B701" t="s">
        <v>163</v>
      </c>
      <c r="C701">
        <v>10</v>
      </c>
      <c r="D701" t="s">
        <v>860</v>
      </c>
      <c r="E701" s="15"/>
    </row>
    <row r="702" spans="1:8" x14ac:dyDescent="0.3">
      <c r="A702">
        <v>46</v>
      </c>
      <c r="B702" t="s">
        <v>163</v>
      </c>
      <c r="C702">
        <v>11</v>
      </c>
      <c r="D702" t="s">
        <v>861</v>
      </c>
      <c r="E702" s="15"/>
    </row>
    <row r="703" spans="1:8" x14ac:dyDescent="0.3">
      <c r="A703">
        <v>46</v>
      </c>
      <c r="B703" t="s">
        <v>163</v>
      </c>
      <c r="C703">
        <v>12</v>
      </c>
      <c r="D703" t="s">
        <v>862</v>
      </c>
      <c r="E703" s="15"/>
    </row>
    <row r="704" spans="1:8" x14ac:dyDescent="0.3">
      <c r="A704">
        <v>46</v>
      </c>
      <c r="B704" t="s">
        <v>163</v>
      </c>
      <c r="C704">
        <v>13</v>
      </c>
      <c r="D704" t="s">
        <v>863</v>
      </c>
      <c r="E704" s="15"/>
    </row>
    <row r="705" spans="1:5" x14ac:dyDescent="0.3">
      <c r="A705">
        <v>46</v>
      </c>
      <c r="B705" t="s">
        <v>163</v>
      </c>
      <c r="C705">
        <v>14</v>
      </c>
      <c r="D705" t="s">
        <v>864</v>
      </c>
      <c r="E705" s="15"/>
    </row>
    <row r="706" spans="1:5" x14ac:dyDescent="0.3">
      <c r="A706">
        <v>46</v>
      </c>
      <c r="B706" t="s">
        <v>163</v>
      </c>
      <c r="C706">
        <v>15</v>
      </c>
      <c r="D706" t="s">
        <v>865</v>
      </c>
      <c r="E706" s="15" t="s">
        <v>759</v>
      </c>
    </row>
    <row r="707" spans="1:5" x14ac:dyDescent="0.3">
      <c r="A707">
        <v>46</v>
      </c>
      <c r="B707" t="s">
        <v>163</v>
      </c>
      <c r="C707">
        <v>16</v>
      </c>
      <c r="D707" t="s">
        <v>866</v>
      </c>
      <c r="E707" s="15"/>
    </row>
    <row r="708" spans="1:5" x14ac:dyDescent="0.3">
      <c r="A708">
        <v>46</v>
      </c>
      <c r="B708" t="s">
        <v>163</v>
      </c>
      <c r="C708">
        <v>22</v>
      </c>
      <c r="D708" t="s">
        <v>872</v>
      </c>
      <c r="E708" s="15"/>
    </row>
    <row r="709" spans="1:5" x14ac:dyDescent="0.3">
      <c r="A709">
        <v>46</v>
      </c>
      <c r="B709" t="s">
        <v>163</v>
      </c>
      <c r="C709">
        <v>24</v>
      </c>
      <c r="D709" t="s">
        <v>874</v>
      </c>
      <c r="E709" s="15"/>
    </row>
    <row r="710" spans="1:5" x14ac:dyDescent="0.3">
      <c r="A710">
        <v>46</v>
      </c>
      <c r="B710" t="s">
        <v>163</v>
      </c>
      <c r="C710">
        <v>28</v>
      </c>
      <c r="D710" t="s">
        <v>878</v>
      </c>
      <c r="E710" s="15"/>
    </row>
    <row r="711" spans="1:5" x14ac:dyDescent="0.3">
      <c r="A711">
        <v>46</v>
      </c>
      <c r="B711" t="s">
        <v>163</v>
      </c>
      <c r="C711">
        <v>29</v>
      </c>
      <c r="D711" t="s">
        <v>365</v>
      </c>
      <c r="E711" s="15"/>
    </row>
    <row r="712" spans="1:5" x14ac:dyDescent="0.3">
      <c r="A712">
        <v>47</v>
      </c>
      <c r="B712" t="s">
        <v>166</v>
      </c>
      <c r="C712">
        <v>1</v>
      </c>
      <c r="D712" t="s">
        <v>851</v>
      </c>
      <c r="E712" s="15"/>
    </row>
    <row r="713" spans="1:5" x14ac:dyDescent="0.3">
      <c r="A713">
        <v>47</v>
      </c>
      <c r="B713" t="s">
        <v>166</v>
      </c>
      <c r="C713">
        <v>2</v>
      </c>
      <c r="D713" t="s">
        <v>852</v>
      </c>
      <c r="E713" s="15"/>
    </row>
    <row r="714" spans="1:5" x14ac:dyDescent="0.3">
      <c r="A714">
        <v>47</v>
      </c>
      <c r="B714" t="s">
        <v>166</v>
      </c>
      <c r="C714">
        <v>3</v>
      </c>
      <c r="D714" t="s">
        <v>853</v>
      </c>
      <c r="E714" s="15"/>
    </row>
    <row r="715" spans="1:5" x14ac:dyDescent="0.3">
      <c r="A715">
        <v>47</v>
      </c>
      <c r="B715" t="s">
        <v>166</v>
      </c>
      <c r="C715">
        <v>4</v>
      </c>
      <c r="D715" t="s">
        <v>854</v>
      </c>
      <c r="E715" s="16"/>
    </row>
    <row r="716" spans="1:5" x14ac:dyDescent="0.3">
      <c r="A716">
        <v>47</v>
      </c>
      <c r="B716" t="s">
        <v>166</v>
      </c>
      <c r="C716">
        <v>5</v>
      </c>
      <c r="D716" t="s">
        <v>855</v>
      </c>
      <c r="E716" s="16"/>
    </row>
    <row r="717" spans="1:5" x14ac:dyDescent="0.3">
      <c r="A717">
        <v>47</v>
      </c>
      <c r="B717" t="s">
        <v>166</v>
      </c>
      <c r="C717">
        <v>6</v>
      </c>
      <c r="D717" t="s">
        <v>856</v>
      </c>
      <c r="E717" s="15"/>
    </row>
    <row r="718" spans="1:5" x14ac:dyDescent="0.3">
      <c r="A718">
        <v>47</v>
      </c>
      <c r="B718" t="s">
        <v>166</v>
      </c>
      <c r="C718">
        <v>7</v>
      </c>
      <c r="D718" t="s">
        <v>857</v>
      </c>
      <c r="E718" s="15"/>
    </row>
    <row r="719" spans="1:5" x14ac:dyDescent="0.3">
      <c r="A719">
        <v>47</v>
      </c>
      <c r="B719" t="s">
        <v>166</v>
      </c>
      <c r="C719">
        <v>8</v>
      </c>
      <c r="D719" t="s">
        <v>858</v>
      </c>
      <c r="E719" s="16"/>
    </row>
    <row r="720" spans="1:5" x14ac:dyDescent="0.3">
      <c r="A720">
        <v>47</v>
      </c>
      <c r="B720" t="s">
        <v>166</v>
      </c>
      <c r="C720">
        <v>9</v>
      </c>
      <c r="D720" t="s">
        <v>859</v>
      </c>
      <c r="E720" s="16"/>
    </row>
    <row r="721" spans="1:5" x14ac:dyDescent="0.3">
      <c r="A721">
        <v>47</v>
      </c>
      <c r="B721" t="s">
        <v>166</v>
      </c>
      <c r="C721">
        <v>10</v>
      </c>
      <c r="D721" t="s">
        <v>860</v>
      </c>
      <c r="E721" s="15"/>
    </row>
    <row r="722" spans="1:5" x14ac:dyDescent="0.3">
      <c r="A722">
        <v>47</v>
      </c>
      <c r="B722" t="s">
        <v>166</v>
      </c>
      <c r="C722">
        <v>11</v>
      </c>
      <c r="D722" t="s">
        <v>861</v>
      </c>
      <c r="E722" s="15"/>
    </row>
    <row r="723" spans="1:5" x14ac:dyDescent="0.3">
      <c r="A723">
        <v>47</v>
      </c>
      <c r="B723" t="s">
        <v>166</v>
      </c>
      <c r="C723">
        <v>12</v>
      </c>
      <c r="D723" t="s">
        <v>862</v>
      </c>
      <c r="E723" s="15"/>
    </row>
    <row r="724" spans="1:5" x14ac:dyDescent="0.3">
      <c r="A724">
        <v>47</v>
      </c>
      <c r="B724" t="s">
        <v>166</v>
      </c>
      <c r="C724">
        <v>13</v>
      </c>
      <c r="D724" t="s">
        <v>863</v>
      </c>
      <c r="E724" s="15"/>
    </row>
    <row r="725" spans="1:5" x14ac:dyDescent="0.3">
      <c r="A725">
        <v>47</v>
      </c>
      <c r="B725" t="s">
        <v>166</v>
      </c>
      <c r="C725">
        <v>14</v>
      </c>
      <c r="D725" t="s">
        <v>864</v>
      </c>
      <c r="E725" s="15" t="s">
        <v>759</v>
      </c>
    </row>
    <row r="726" spans="1:5" x14ac:dyDescent="0.3">
      <c r="A726">
        <v>47</v>
      </c>
      <c r="B726" t="s">
        <v>166</v>
      </c>
      <c r="C726">
        <v>15</v>
      </c>
      <c r="D726" t="s">
        <v>865</v>
      </c>
      <c r="E726" s="15" t="s">
        <v>759</v>
      </c>
    </row>
    <row r="727" spans="1:5" x14ac:dyDescent="0.3">
      <c r="A727">
        <v>47</v>
      </c>
      <c r="B727" t="s">
        <v>166</v>
      </c>
      <c r="C727">
        <v>16</v>
      </c>
      <c r="D727" t="s">
        <v>866</v>
      </c>
      <c r="E727" s="15"/>
    </row>
    <row r="728" spans="1:5" x14ac:dyDescent="0.3">
      <c r="A728">
        <v>47</v>
      </c>
      <c r="B728" t="s">
        <v>166</v>
      </c>
      <c r="C728">
        <v>22</v>
      </c>
      <c r="D728" t="s">
        <v>872</v>
      </c>
      <c r="E728" s="15"/>
    </row>
    <row r="729" spans="1:5" x14ac:dyDescent="0.3">
      <c r="A729">
        <v>47</v>
      </c>
      <c r="B729" t="s">
        <v>166</v>
      </c>
      <c r="C729">
        <v>24</v>
      </c>
      <c r="D729" t="s">
        <v>874</v>
      </c>
      <c r="E729" s="15"/>
    </row>
    <row r="730" spans="1:5" x14ac:dyDescent="0.3">
      <c r="A730">
        <v>47</v>
      </c>
      <c r="B730" t="s">
        <v>166</v>
      </c>
      <c r="C730">
        <v>28</v>
      </c>
      <c r="D730" t="s">
        <v>878</v>
      </c>
      <c r="E730" s="15"/>
    </row>
    <row r="731" spans="1:5" x14ac:dyDescent="0.3">
      <c r="A731">
        <v>47</v>
      </c>
      <c r="B731" t="s">
        <v>166</v>
      </c>
      <c r="C731">
        <v>29</v>
      </c>
      <c r="D731" t="s">
        <v>365</v>
      </c>
      <c r="E731" s="15"/>
    </row>
    <row r="732" spans="1:5" x14ac:dyDescent="0.3">
      <c r="A732" s="14">
        <v>48</v>
      </c>
      <c r="B732" s="15" t="s">
        <v>169</v>
      </c>
      <c r="C732" s="15">
        <v>1</v>
      </c>
      <c r="D732" s="15" t="s">
        <v>760</v>
      </c>
      <c r="E732" s="15"/>
    </row>
    <row r="733" spans="1:5" x14ac:dyDescent="0.3">
      <c r="A733" s="14">
        <v>48</v>
      </c>
      <c r="B733" s="15" t="s">
        <v>169</v>
      </c>
      <c r="C733" s="15">
        <v>2</v>
      </c>
      <c r="D733" s="15" t="s">
        <v>761</v>
      </c>
      <c r="E733" s="15"/>
    </row>
    <row r="734" spans="1:5" x14ac:dyDescent="0.3">
      <c r="A734" s="14">
        <v>48</v>
      </c>
      <c r="B734" s="15" t="s">
        <v>169</v>
      </c>
      <c r="C734" s="15">
        <v>3</v>
      </c>
      <c r="D734" s="15" t="s">
        <v>762</v>
      </c>
      <c r="E734" s="15"/>
    </row>
    <row r="735" spans="1:5" x14ac:dyDescent="0.3">
      <c r="A735" s="14">
        <v>48</v>
      </c>
      <c r="B735" s="15" t="s">
        <v>169</v>
      </c>
      <c r="C735" s="15">
        <v>4</v>
      </c>
      <c r="D735" s="15" t="s">
        <v>763</v>
      </c>
      <c r="E735" s="15" t="s">
        <v>759</v>
      </c>
    </row>
    <row r="736" spans="1:5" x14ac:dyDescent="0.3">
      <c r="A736" s="14">
        <v>48</v>
      </c>
      <c r="B736" s="15" t="s">
        <v>169</v>
      </c>
      <c r="C736" s="15">
        <v>5</v>
      </c>
      <c r="D736" s="15" t="s">
        <v>764</v>
      </c>
      <c r="E736" s="15" t="s">
        <v>759</v>
      </c>
    </row>
    <row r="737" spans="1:7" x14ac:dyDescent="0.3">
      <c r="A737" s="14">
        <v>48</v>
      </c>
      <c r="B737" s="15" t="s">
        <v>169</v>
      </c>
      <c r="C737" s="15">
        <v>6</v>
      </c>
      <c r="D737" s="15" t="s">
        <v>765</v>
      </c>
      <c r="E737" s="15"/>
    </row>
    <row r="738" spans="1:7" x14ac:dyDescent="0.3">
      <c r="A738" s="14">
        <v>48</v>
      </c>
      <c r="B738" s="15" t="s">
        <v>169</v>
      </c>
      <c r="C738" s="15">
        <v>98</v>
      </c>
      <c r="D738" s="15" t="s">
        <v>365</v>
      </c>
      <c r="E738" s="15"/>
    </row>
    <row r="739" spans="1:7" x14ac:dyDescent="0.3">
      <c r="A739" s="14">
        <v>49</v>
      </c>
      <c r="B739" s="15" t="s">
        <v>172</v>
      </c>
      <c r="C739" s="15">
        <v>0</v>
      </c>
      <c r="D739" s="16" t="s">
        <v>366</v>
      </c>
      <c r="E739" s="15"/>
    </row>
    <row r="740" spans="1:7" x14ac:dyDescent="0.3">
      <c r="A740" s="14">
        <v>49</v>
      </c>
      <c r="B740" s="15" t="s">
        <v>172</v>
      </c>
      <c r="C740" s="15">
        <v>1</v>
      </c>
      <c r="D740" s="16" t="s">
        <v>368</v>
      </c>
      <c r="E740" s="15"/>
    </row>
    <row r="741" spans="1:7" x14ac:dyDescent="0.3">
      <c r="A741">
        <v>50</v>
      </c>
      <c r="B741" t="s">
        <v>176</v>
      </c>
      <c r="C741">
        <v>1</v>
      </c>
      <c r="D741" t="s">
        <v>851</v>
      </c>
      <c r="E741" s="15"/>
    </row>
    <row r="742" spans="1:7" x14ac:dyDescent="0.3">
      <c r="A742">
        <v>50</v>
      </c>
      <c r="B742" t="s">
        <v>176</v>
      </c>
      <c r="C742">
        <v>2</v>
      </c>
      <c r="D742" t="s">
        <v>852</v>
      </c>
      <c r="E742" s="15"/>
    </row>
    <row r="743" spans="1:7" x14ac:dyDescent="0.3">
      <c r="A743">
        <v>50</v>
      </c>
      <c r="B743" t="s">
        <v>176</v>
      </c>
      <c r="C743">
        <v>3</v>
      </c>
      <c r="D743" t="s">
        <v>853</v>
      </c>
      <c r="E743" s="15"/>
    </row>
    <row r="744" spans="1:7" x14ac:dyDescent="0.3">
      <c r="A744">
        <v>50</v>
      </c>
      <c r="B744" t="s">
        <v>176</v>
      </c>
      <c r="C744">
        <v>4</v>
      </c>
      <c r="D744" t="s">
        <v>854</v>
      </c>
      <c r="E744" s="15"/>
    </row>
    <row r="745" spans="1:7" x14ac:dyDescent="0.3">
      <c r="A745">
        <v>50</v>
      </c>
      <c r="B745" t="s">
        <v>176</v>
      </c>
      <c r="C745">
        <v>5</v>
      </c>
      <c r="D745" t="s">
        <v>855</v>
      </c>
      <c r="E745" s="15"/>
    </row>
    <row r="746" spans="1:7" x14ac:dyDescent="0.3">
      <c r="A746">
        <v>50</v>
      </c>
      <c r="B746" t="s">
        <v>176</v>
      </c>
      <c r="C746">
        <v>6</v>
      </c>
      <c r="D746" t="s">
        <v>856</v>
      </c>
      <c r="E746" s="15"/>
    </row>
    <row r="747" spans="1:7" x14ac:dyDescent="0.3">
      <c r="A747">
        <v>50</v>
      </c>
      <c r="B747" t="s">
        <v>176</v>
      </c>
      <c r="C747">
        <v>7</v>
      </c>
      <c r="D747" t="s">
        <v>857</v>
      </c>
      <c r="E747" s="15"/>
    </row>
    <row r="748" spans="1:7" x14ac:dyDescent="0.3">
      <c r="A748">
        <v>50</v>
      </c>
      <c r="B748" t="s">
        <v>176</v>
      </c>
      <c r="C748">
        <v>8</v>
      </c>
      <c r="D748" t="s">
        <v>858</v>
      </c>
      <c r="E748" s="15"/>
    </row>
    <row r="749" spans="1:7" x14ac:dyDescent="0.3">
      <c r="A749">
        <v>50</v>
      </c>
      <c r="B749" t="s">
        <v>176</v>
      </c>
      <c r="C749">
        <v>9</v>
      </c>
      <c r="D749" t="s">
        <v>859</v>
      </c>
      <c r="E749" s="15"/>
    </row>
    <row r="750" spans="1:7" x14ac:dyDescent="0.3">
      <c r="A750">
        <v>50</v>
      </c>
      <c r="B750" t="s">
        <v>176</v>
      </c>
      <c r="C750">
        <v>10</v>
      </c>
      <c r="D750" t="s">
        <v>860</v>
      </c>
      <c r="E750" s="15"/>
      <c r="G750" s="26"/>
    </row>
    <row r="751" spans="1:7" x14ac:dyDescent="0.3">
      <c r="A751">
        <v>50</v>
      </c>
      <c r="B751" t="s">
        <v>176</v>
      </c>
      <c r="C751">
        <v>11</v>
      </c>
      <c r="D751" t="s">
        <v>861</v>
      </c>
      <c r="E751" s="15"/>
    </row>
    <row r="752" spans="1:7" x14ac:dyDescent="0.3">
      <c r="A752">
        <v>50</v>
      </c>
      <c r="B752" t="s">
        <v>176</v>
      </c>
      <c r="C752">
        <v>12</v>
      </c>
      <c r="D752" t="s">
        <v>862</v>
      </c>
      <c r="E752" s="15"/>
    </row>
    <row r="753" spans="1:5" x14ac:dyDescent="0.3">
      <c r="A753">
        <v>50</v>
      </c>
      <c r="B753" t="s">
        <v>176</v>
      </c>
      <c r="C753">
        <v>13</v>
      </c>
      <c r="D753" t="s">
        <v>863</v>
      </c>
      <c r="E753" s="15"/>
    </row>
    <row r="754" spans="1:5" x14ac:dyDescent="0.3">
      <c r="A754">
        <v>50</v>
      </c>
      <c r="B754" t="s">
        <v>176</v>
      </c>
      <c r="C754">
        <v>14</v>
      </c>
      <c r="D754" t="s">
        <v>864</v>
      </c>
      <c r="E754" s="15"/>
    </row>
    <row r="755" spans="1:5" x14ac:dyDescent="0.3">
      <c r="A755">
        <v>50</v>
      </c>
      <c r="B755" t="s">
        <v>176</v>
      </c>
      <c r="C755">
        <v>15</v>
      </c>
      <c r="D755" t="s">
        <v>865</v>
      </c>
      <c r="E755" s="15"/>
    </row>
    <row r="756" spans="1:5" x14ac:dyDescent="0.3">
      <c r="A756">
        <v>50</v>
      </c>
      <c r="B756" t="s">
        <v>176</v>
      </c>
      <c r="C756">
        <v>16</v>
      </c>
      <c r="D756" t="s">
        <v>866</v>
      </c>
      <c r="E756" s="15"/>
    </row>
    <row r="757" spans="1:5" x14ac:dyDescent="0.3">
      <c r="A757">
        <v>50</v>
      </c>
      <c r="B757" t="s">
        <v>176</v>
      </c>
      <c r="C757">
        <v>22</v>
      </c>
      <c r="D757" t="s">
        <v>872</v>
      </c>
      <c r="E757" s="15"/>
    </row>
    <row r="758" spans="1:5" x14ac:dyDescent="0.3">
      <c r="A758">
        <v>50</v>
      </c>
      <c r="B758" t="s">
        <v>176</v>
      </c>
      <c r="C758">
        <v>23</v>
      </c>
      <c r="D758" t="s">
        <v>873</v>
      </c>
      <c r="E758" s="15"/>
    </row>
    <row r="759" spans="1:5" x14ac:dyDescent="0.3">
      <c r="A759">
        <v>50</v>
      </c>
      <c r="B759" t="s">
        <v>176</v>
      </c>
      <c r="C759">
        <v>24</v>
      </c>
      <c r="D759" t="s">
        <v>874</v>
      </c>
      <c r="E759" s="15"/>
    </row>
    <row r="760" spans="1:5" x14ac:dyDescent="0.3">
      <c r="A760">
        <v>50</v>
      </c>
      <c r="B760" t="s">
        <v>176</v>
      </c>
      <c r="C760">
        <v>25</v>
      </c>
      <c r="D760" t="s">
        <v>875</v>
      </c>
      <c r="E760" s="15"/>
    </row>
    <row r="761" spans="1:5" x14ac:dyDescent="0.3">
      <c r="A761">
        <v>50</v>
      </c>
      <c r="B761" t="s">
        <v>176</v>
      </c>
      <c r="C761">
        <v>26</v>
      </c>
      <c r="D761" t="s">
        <v>876</v>
      </c>
      <c r="E761" s="15"/>
    </row>
    <row r="762" spans="1:5" x14ac:dyDescent="0.3">
      <c r="A762">
        <v>50</v>
      </c>
      <c r="B762" t="s">
        <v>176</v>
      </c>
      <c r="C762">
        <v>27</v>
      </c>
      <c r="D762" t="s">
        <v>877</v>
      </c>
      <c r="E762" s="15"/>
    </row>
    <row r="763" spans="1:5" x14ac:dyDescent="0.3">
      <c r="A763">
        <v>50</v>
      </c>
      <c r="B763" t="s">
        <v>176</v>
      </c>
      <c r="C763">
        <v>28</v>
      </c>
      <c r="D763" t="s">
        <v>878</v>
      </c>
      <c r="E763" s="15"/>
    </row>
    <row r="764" spans="1:5" x14ac:dyDescent="0.3">
      <c r="A764">
        <v>50</v>
      </c>
      <c r="B764" t="s">
        <v>176</v>
      </c>
      <c r="C764">
        <v>29</v>
      </c>
      <c r="D764" t="s">
        <v>365</v>
      </c>
      <c r="E764" s="15"/>
    </row>
    <row r="765" spans="1:5" x14ac:dyDescent="0.3">
      <c r="A765" s="14">
        <v>51</v>
      </c>
      <c r="B765" s="15" t="s">
        <v>182</v>
      </c>
      <c r="C765" s="27">
        <v>47</v>
      </c>
      <c r="D765" s="15" t="s">
        <v>641</v>
      </c>
      <c r="E765" s="15"/>
    </row>
    <row r="766" spans="1:5" x14ac:dyDescent="0.3">
      <c r="A766" s="14">
        <v>51</v>
      </c>
      <c r="B766" s="15" t="s">
        <v>182</v>
      </c>
      <c r="C766" s="27">
        <v>48</v>
      </c>
      <c r="D766" s="15" t="s">
        <v>642</v>
      </c>
      <c r="E766" s="15"/>
    </row>
    <row r="767" spans="1:5" x14ac:dyDescent="0.3">
      <c r="A767" s="14">
        <v>51</v>
      </c>
      <c r="B767" s="15" t="s">
        <v>182</v>
      </c>
      <c r="C767" s="27">
        <v>1</v>
      </c>
      <c r="D767" s="15" t="s">
        <v>595</v>
      </c>
      <c r="E767" s="15"/>
    </row>
    <row r="768" spans="1:5" x14ac:dyDescent="0.3">
      <c r="A768" s="14">
        <v>51</v>
      </c>
      <c r="B768" s="15" t="s">
        <v>182</v>
      </c>
      <c r="C768" s="27">
        <v>2</v>
      </c>
      <c r="D768" s="15" t="s">
        <v>596</v>
      </c>
      <c r="E768" s="15" t="s">
        <v>759</v>
      </c>
    </row>
    <row r="769" spans="1:5" x14ac:dyDescent="0.3">
      <c r="A769" s="14">
        <v>51</v>
      </c>
      <c r="B769" s="15" t="s">
        <v>182</v>
      </c>
      <c r="C769" s="27">
        <v>3</v>
      </c>
      <c r="D769" s="15" t="s">
        <v>597</v>
      </c>
      <c r="E769" s="15"/>
    </row>
    <row r="770" spans="1:5" x14ac:dyDescent="0.3">
      <c r="A770" s="14">
        <v>51</v>
      </c>
      <c r="B770" s="15" t="s">
        <v>182</v>
      </c>
      <c r="C770" s="27">
        <v>4</v>
      </c>
      <c r="D770" s="15" t="s">
        <v>598</v>
      </c>
      <c r="E770" s="15"/>
    </row>
    <row r="771" spans="1:5" x14ac:dyDescent="0.3">
      <c r="A771" s="14">
        <v>51</v>
      </c>
      <c r="B771" s="15" t="s">
        <v>182</v>
      </c>
      <c r="C771" s="27">
        <v>5</v>
      </c>
      <c r="D771" s="15" t="s">
        <v>599</v>
      </c>
      <c r="E771" s="15"/>
    </row>
    <row r="772" spans="1:5" x14ac:dyDescent="0.3">
      <c r="A772" s="14">
        <v>51</v>
      </c>
      <c r="B772" s="15" t="s">
        <v>182</v>
      </c>
      <c r="C772" s="27">
        <v>6</v>
      </c>
      <c r="D772" s="15" t="s">
        <v>600</v>
      </c>
      <c r="E772" s="15"/>
    </row>
    <row r="773" spans="1:5" x14ac:dyDescent="0.3">
      <c r="A773" s="14">
        <v>51</v>
      </c>
      <c r="B773" s="15" t="s">
        <v>182</v>
      </c>
      <c r="C773" s="27">
        <v>7</v>
      </c>
      <c r="D773" s="15" t="s">
        <v>601</v>
      </c>
      <c r="E773" s="15"/>
    </row>
    <row r="774" spans="1:5" x14ac:dyDescent="0.3">
      <c r="A774" s="14">
        <v>51</v>
      </c>
      <c r="B774" s="15" t="s">
        <v>182</v>
      </c>
      <c r="C774" s="27">
        <v>8</v>
      </c>
      <c r="D774" s="15" t="s">
        <v>602</v>
      </c>
      <c r="E774" s="15"/>
    </row>
    <row r="775" spans="1:5" x14ac:dyDescent="0.3">
      <c r="A775" s="14">
        <v>51</v>
      </c>
      <c r="B775" s="15" t="s">
        <v>182</v>
      </c>
      <c r="C775" s="27">
        <v>9</v>
      </c>
      <c r="D775" s="15" t="s">
        <v>603</v>
      </c>
      <c r="E775" s="15"/>
    </row>
    <row r="776" spans="1:5" x14ac:dyDescent="0.3">
      <c r="A776" s="14">
        <v>51</v>
      </c>
      <c r="B776" s="15" t="s">
        <v>182</v>
      </c>
      <c r="C776" s="27">
        <v>10</v>
      </c>
      <c r="D776" s="15" t="s">
        <v>604</v>
      </c>
      <c r="E776" s="15"/>
    </row>
    <row r="777" spans="1:5" x14ac:dyDescent="0.3">
      <c r="A777" s="14">
        <v>51</v>
      </c>
      <c r="B777" s="15" t="s">
        <v>182</v>
      </c>
      <c r="C777" s="27">
        <v>11</v>
      </c>
      <c r="D777" s="15" t="s">
        <v>605</v>
      </c>
      <c r="E777" s="15"/>
    </row>
    <row r="778" spans="1:5" x14ac:dyDescent="0.3">
      <c r="A778" s="14">
        <v>51</v>
      </c>
      <c r="B778" s="15" t="s">
        <v>182</v>
      </c>
      <c r="C778" s="27">
        <v>12</v>
      </c>
      <c r="D778" s="15" t="s">
        <v>606</v>
      </c>
      <c r="E778" s="15"/>
    </row>
    <row r="779" spans="1:5" x14ac:dyDescent="0.3">
      <c r="A779" s="14">
        <v>51</v>
      </c>
      <c r="B779" s="15" t="s">
        <v>182</v>
      </c>
      <c r="C779" s="27">
        <v>13</v>
      </c>
      <c r="D779" s="15" t="s">
        <v>607</v>
      </c>
      <c r="E779" s="15"/>
    </row>
    <row r="780" spans="1:5" x14ac:dyDescent="0.3">
      <c r="A780" s="14">
        <v>51</v>
      </c>
      <c r="B780" s="15" t="s">
        <v>182</v>
      </c>
      <c r="C780" s="27">
        <v>14</v>
      </c>
      <c r="D780" s="15" t="s">
        <v>608</v>
      </c>
      <c r="E780" s="15"/>
    </row>
    <row r="781" spans="1:5" x14ac:dyDescent="0.3">
      <c r="A781" s="14">
        <v>51</v>
      </c>
      <c r="B781" s="15" t="s">
        <v>182</v>
      </c>
      <c r="C781" s="27">
        <v>15</v>
      </c>
      <c r="D781" s="15" t="s">
        <v>609</v>
      </c>
      <c r="E781" s="15"/>
    </row>
    <row r="782" spans="1:5" x14ac:dyDescent="0.3">
      <c r="A782" s="14">
        <v>51</v>
      </c>
      <c r="B782" s="15" t="s">
        <v>182</v>
      </c>
      <c r="C782" s="27">
        <v>16</v>
      </c>
      <c r="D782" s="15" t="s">
        <v>610</v>
      </c>
      <c r="E782" s="15"/>
    </row>
    <row r="783" spans="1:5" x14ac:dyDescent="0.3">
      <c r="A783" s="14">
        <v>51</v>
      </c>
      <c r="B783" s="15" t="s">
        <v>182</v>
      </c>
      <c r="C783" s="27">
        <v>17</v>
      </c>
      <c r="D783" s="15" t="s">
        <v>611</v>
      </c>
      <c r="E783" s="15"/>
    </row>
    <row r="784" spans="1:5" x14ac:dyDescent="0.3">
      <c r="A784" s="14">
        <v>51</v>
      </c>
      <c r="B784" s="15" t="s">
        <v>182</v>
      </c>
      <c r="C784" s="27">
        <v>18</v>
      </c>
      <c r="D784" s="15" t="s">
        <v>612</v>
      </c>
      <c r="E784" s="15"/>
    </row>
    <row r="785" spans="1:5" x14ac:dyDescent="0.3">
      <c r="A785" s="14">
        <v>51</v>
      </c>
      <c r="B785" s="15" t="s">
        <v>182</v>
      </c>
      <c r="C785" s="27">
        <v>19</v>
      </c>
      <c r="D785" s="15" t="s">
        <v>613</v>
      </c>
      <c r="E785" s="15"/>
    </row>
    <row r="786" spans="1:5" x14ac:dyDescent="0.3">
      <c r="A786" s="14">
        <v>51</v>
      </c>
      <c r="B786" s="15" t="s">
        <v>182</v>
      </c>
      <c r="C786" s="27">
        <v>20</v>
      </c>
      <c r="D786" s="15" t="s">
        <v>614</v>
      </c>
      <c r="E786" s="15"/>
    </row>
    <row r="787" spans="1:5" x14ac:dyDescent="0.3">
      <c r="A787" s="14">
        <v>51</v>
      </c>
      <c r="B787" s="15" t="s">
        <v>182</v>
      </c>
      <c r="C787" s="27">
        <v>21</v>
      </c>
      <c r="D787" s="15" t="s">
        <v>615</v>
      </c>
      <c r="E787" s="15"/>
    </row>
    <row r="788" spans="1:5" x14ac:dyDescent="0.3">
      <c r="A788" s="14">
        <v>51</v>
      </c>
      <c r="B788" s="15" t="s">
        <v>182</v>
      </c>
      <c r="C788" s="27">
        <v>22</v>
      </c>
      <c r="D788" s="15" t="s">
        <v>616</v>
      </c>
      <c r="E788" s="16"/>
    </row>
    <row r="789" spans="1:5" x14ac:dyDescent="0.3">
      <c r="A789" s="14">
        <v>51</v>
      </c>
      <c r="B789" s="15" t="s">
        <v>182</v>
      </c>
      <c r="C789" s="27">
        <v>23</v>
      </c>
      <c r="D789" s="15" t="s">
        <v>617</v>
      </c>
      <c r="E789" s="16"/>
    </row>
    <row r="790" spans="1:5" x14ac:dyDescent="0.3">
      <c r="A790" s="14">
        <v>51</v>
      </c>
      <c r="B790" s="15" t="s">
        <v>182</v>
      </c>
      <c r="C790" s="27">
        <v>24</v>
      </c>
      <c r="D790" s="15" t="s">
        <v>618</v>
      </c>
      <c r="E790" s="16"/>
    </row>
    <row r="791" spans="1:5" x14ac:dyDescent="0.3">
      <c r="A791" s="14">
        <v>51</v>
      </c>
      <c r="B791" s="15" t="s">
        <v>182</v>
      </c>
      <c r="C791" s="27">
        <v>25</v>
      </c>
      <c r="D791" s="15" t="s">
        <v>619</v>
      </c>
      <c r="E791" s="16"/>
    </row>
    <row r="792" spans="1:5" x14ac:dyDescent="0.3">
      <c r="A792" s="14">
        <v>51</v>
      </c>
      <c r="B792" s="15" t="s">
        <v>182</v>
      </c>
      <c r="C792" s="27">
        <v>26</v>
      </c>
      <c r="D792" s="15" t="s">
        <v>620</v>
      </c>
      <c r="E792" s="16"/>
    </row>
    <row r="793" spans="1:5" x14ac:dyDescent="0.3">
      <c r="A793" s="14">
        <v>51</v>
      </c>
      <c r="B793" s="15" t="s">
        <v>182</v>
      </c>
      <c r="C793" s="27">
        <v>27</v>
      </c>
      <c r="D793" s="15" t="s">
        <v>621</v>
      </c>
      <c r="E793" s="16"/>
    </row>
    <row r="794" spans="1:5" x14ac:dyDescent="0.3">
      <c r="A794" s="14">
        <v>51</v>
      </c>
      <c r="B794" s="15" t="s">
        <v>182</v>
      </c>
      <c r="C794" s="27">
        <v>28</v>
      </c>
      <c r="D794" s="15" t="s">
        <v>622</v>
      </c>
      <c r="E794" s="16"/>
    </row>
    <row r="795" spans="1:5" x14ac:dyDescent="0.3">
      <c r="A795" s="14">
        <v>51</v>
      </c>
      <c r="B795" s="15" t="s">
        <v>182</v>
      </c>
      <c r="C795" s="27">
        <v>29</v>
      </c>
      <c r="D795" s="15" t="s">
        <v>623</v>
      </c>
      <c r="E795" s="16"/>
    </row>
    <row r="796" spans="1:5" x14ac:dyDescent="0.3">
      <c r="A796" s="14">
        <v>51</v>
      </c>
      <c r="B796" s="15" t="s">
        <v>182</v>
      </c>
      <c r="C796" s="27">
        <v>30</v>
      </c>
      <c r="D796" s="15" t="s">
        <v>624</v>
      </c>
      <c r="E796" s="16"/>
    </row>
    <row r="797" spans="1:5" x14ac:dyDescent="0.3">
      <c r="A797" s="14">
        <v>51</v>
      </c>
      <c r="B797" s="15" t="s">
        <v>182</v>
      </c>
      <c r="C797" s="27">
        <v>31</v>
      </c>
      <c r="D797" s="15" t="s">
        <v>625</v>
      </c>
      <c r="E797" s="16"/>
    </row>
    <row r="798" spans="1:5" x14ac:dyDescent="0.3">
      <c r="A798" s="14">
        <v>51</v>
      </c>
      <c r="B798" s="15" t="s">
        <v>182</v>
      </c>
      <c r="C798" s="27">
        <v>32</v>
      </c>
      <c r="D798" s="15" t="s">
        <v>626</v>
      </c>
      <c r="E798" s="16"/>
    </row>
    <row r="799" spans="1:5" x14ac:dyDescent="0.3">
      <c r="A799" s="14">
        <v>51</v>
      </c>
      <c r="B799" s="15" t="s">
        <v>182</v>
      </c>
      <c r="C799" s="27">
        <v>33</v>
      </c>
      <c r="D799" s="15" t="s">
        <v>627</v>
      </c>
      <c r="E799" s="16"/>
    </row>
    <row r="800" spans="1:5" x14ac:dyDescent="0.3">
      <c r="A800" s="14">
        <v>51</v>
      </c>
      <c r="B800" s="15" t="s">
        <v>182</v>
      </c>
      <c r="C800" s="27">
        <v>34</v>
      </c>
      <c r="D800" s="15" t="s">
        <v>628</v>
      </c>
      <c r="E800" s="16"/>
    </row>
    <row r="801" spans="1:5" x14ac:dyDescent="0.3">
      <c r="A801" s="14">
        <v>51</v>
      </c>
      <c r="B801" s="15" t="s">
        <v>182</v>
      </c>
      <c r="C801" s="27">
        <v>35</v>
      </c>
      <c r="D801" s="15" t="s">
        <v>629</v>
      </c>
      <c r="E801" s="16"/>
    </row>
    <row r="802" spans="1:5" x14ac:dyDescent="0.3">
      <c r="A802" s="14">
        <v>51</v>
      </c>
      <c r="B802" s="15" t="s">
        <v>182</v>
      </c>
      <c r="C802" s="27">
        <v>36</v>
      </c>
      <c r="D802" s="15" t="s">
        <v>630</v>
      </c>
      <c r="E802" s="16"/>
    </row>
    <row r="803" spans="1:5" x14ac:dyDescent="0.3">
      <c r="A803" s="14">
        <v>51</v>
      </c>
      <c r="B803" s="15" t="s">
        <v>182</v>
      </c>
      <c r="C803" s="27">
        <v>37</v>
      </c>
      <c r="D803" s="15" t="s">
        <v>631</v>
      </c>
      <c r="E803" s="16"/>
    </row>
    <row r="804" spans="1:5" x14ac:dyDescent="0.3">
      <c r="A804" s="14">
        <v>51</v>
      </c>
      <c r="B804" s="15" t="s">
        <v>182</v>
      </c>
      <c r="C804" s="27">
        <v>38</v>
      </c>
      <c r="D804" s="15" t="s">
        <v>632</v>
      </c>
      <c r="E804" s="16"/>
    </row>
    <row r="805" spans="1:5" x14ac:dyDescent="0.3">
      <c r="A805" s="14">
        <v>51</v>
      </c>
      <c r="B805" s="15" t="s">
        <v>182</v>
      </c>
      <c r="C805" s="27">
        <v>39</v>
      </c>
      <c r="D805" s="15" t="s">
        <v>633</v>
      </c>
      <c r="E805" s="16"/>
    </row>
    <row r="806" spans="1:5" x14ac:dyDescent="0.3">
      <c r="A806" s="14">
        <v>51</v>
      </c>
      <c r="B806" s="15" t="s">
        <v>182</v>
      </c>
      <c r="C806" s="27">
        <v>40</v>
      </c>
      <c r="D806" s="15" t="s">
        <v>634</v>
      </c>
      <c r="E806" s="15"/>
    </row>
    <row r="807" spans="1:5" x14ac:dyDescent="0.3">
      <c r="A807" s="14">
        <v>51</v>
      </c>
      <c r="B807" s="15" t="s">
        <v>182</v>
      </c>
      <c r="C807" s="27">
        <v>41</v>
      </c>
      <c r="D807" s="15" t="s">
        <v>635</v>
      </c>
      <c r="E807" s="15"/>
    </row>
    <row r="808" spans="1:5" x14ac:dyDescent="0.3">
      <c r="A808" s="14">
        <v>51</v>
      </c>
      <c r="B808" s="15" t="s">
        <v>182</v>
      </c>
      <c r="C808" s="27">
        <v>42</v>
      </c>
      <c r="D808" s="15" t="s">
        <v>636</v>
      </c>
      <c r="E808" s="15"/>
    </row>
    <row r="809" spans="1:5" x14ac:dyDescent="0.3">
      <c r="A809" s="14">
        <v>51</v>
      </c>
      <c r="B809" s="15" t="s">
        <v>182</v>
      </c>
      <c r="C809" s="27">
        <v>43</v>
      </c>
      <c r="D809" s="15" t="s">
        <v>637</v>
      </c>
      <c r="E809" s="15"/>
    </row>
    <row r="810" spans="1:5" x14ac:dyDescent="0.3">
      <c r="A810" s="14">
        <v>51</v>
      </c>
      <c r="B810" s="15" t="s">
        <v>182</v>
      </c>
      <c r="C810" s="27">
        <v>44</v>
      </c>
      <c r="D810" s="15" t="s">
        <v>638</v>
      </c>
      <c r="E810" s="15"/>
    </row>
    <row r="811" spans="1:5" x14ac:dyDescent="0.3">
      <c r="A811" s="14">
        <v>51</v>
      </c>
      <c r="B811" s="15" t="s">
        <v>182</v>
      </c>
      <c r="C811" s="27">
        <v>45</v>
      </c>
      <c r="D811" s="15" t="s">
        <v>639</v>
      </c>
      <c r="E811" s="15"/>
    </row>
    <row r="812" spans="1:5" x14ac:dyDescent="0.3">
      <c r="A812" s="14">
        <v>51</v>
      </c>
      <c r="B812" s="15" t="s">
        <v>182</v>
      </c>
      <c r="C812" s="27">
        <v>46</v>
      </c>
      <c r="D812" s="15" t="s">
        <v>640</v>
      </c>
      <c r="E812" s="15"/>
    </row>
    <row r="813" spans="1:5" x14ac:dyDescent="0.3">
      <c r="A813" s="14">
        <v>52</v>
      </c>
      <c r="B813" s="15" t="s">
        <v>185</v>
      </c>
      <c r="C813" s="27">
        <v>47</v>
      </c>
      <c r="D813" s="15" t="s">
        <v>641</v>
      </c>
      <c r="E813" s="15"/>
    </row>
    <row r="814" spans="1:5" x14ac:dyDescent="0.3">
      <c r="A814" s="14">
        <v>52</v>
      </c>
      <c r="B814" s="15" t="s">
        <v>185</v>
      </c>
      <c r="C814" s="27">
        <v>48</v>
      </c>
      <c r="D814" s="15" t="s">
        <v>642</v>
      </c>
      <c r="E814" s="15"/>
    </row>
    <row r="815" spans="1:5" x14ac:dyDescent="0.3">
      <c r="A815" s="14">
        <v>52</v>
      </c>
      <c r="B815" s="15" t="s">
        <v>185</v>
      </c>
      <c r="C815" s="27">
        <v>1</v>
      </c>
      <c r="D815" s="15" t="s">
        <v>595</v>
      </c>
      <c r="E815" s="15"/>
    </row>
    <row r="816" spans="1:5" x14ac:dyDescent="0.3">
      <c r="A816" s="14">
        <v>52</v>
      </c>
      <c r="B816" s="15" t="s">
        <v>185</v>
      </c>
      <c r="C816" s="27">
        <v>2</v>
      </c>
      <c r="D816" s="15" t="s">
        <v>596</v>
      </c>
      <c r="E816" s="15"/>
    </row>
    <row r="817" spans="1:5" x14ac:dyDescent="0.3">
      <c r="A817" s="14">
        <v>52</v>
      </c>
      <c r="B817" s="15" t="s">
        <v>185</v>
      </c>
      <c r="C817" s="27">
        <v>3</v>
      </c>
      <c r="D817" s="15" t="s">
        <v>597</v>
      </c>
      <c r="E817" s="15"/>
    </row>
    <row r="818" spans="1:5" x14ac:dyDescent="0.3">
      <c r="A818" s="14">
        <v>52</v>
      </c>
      <c r="B818" s="15" t="s">
        <v>185</v>
      </c>
      <c r="C818" s="27">
        <v>4</v>
      </c>
      <c r="D818" s="15" t="s">
        <v>598</v>
      </c>
      <c r="E818" s="15"/>
    </row>
    <row r="819" spans="1:5" x14ac:dyDescent="0.3">
      <c r="A819" s="14">
        <v>52</v>
      </c>
      <c r="B819" s="15" t="s">
        <v>185</v>
      </c>
      <c r="C819" s="27">
        <v>5</v>
      </c>
      <c r="D819" s="15" t="s">
        <v>599</v>
      </c>
      <c r="E819" s="15"/>
    </row>
    <row r="820" spans="1:5" x14ac:dyDescent="0.3">
      <c r="A820" s="14">
        <v>52</v>
      </c>
      <c r="B820" s="15" t="s">
        <v>185</v>
      </c>
      <c r="C820" s="27">
        <v>6</v>
      </c>
      <c r="D820" s="15" t="s">
        <v>600</v>
      </c>
      <c r="E820" s="15"/>
    </row>
    <row r="821" spans="1:5" x14ac:dyDescent="0.3">
      <c r="A821" s="14">
        <v>52</v>
      </c>
      <c r="B821" s="15" t="s">
        <v>185</v>
      </c>
      <c r="C821" s="27">
        <v>7</v>
      </c>
      <c r="D821" s="15" t="s">
        <v>601</v>
      </c>
      <c r="E821" s="15"/>
    </row>
    <row r="822" spans="1:5" x14ac:dyDescent="0.3">
      <c r="A822" s="14">
        <v>52</v>
      </c>
      <c r="B822" s="15" t="s">
        <v>185</v>
      </c>
      <c r="C822" s="27">
        <v>8</v>
      </c>
      <c r="D822" s="15" t="s">
        <v>602</v>
      </c>
      <c r="E822" s="15"/>
    </row>
    <row r="823" spans="1:5" x14ac:dyDescent="0.3">
      <c r="A823" s="14">
        <v>52</v>
      </c>
      <c r="B823" s="15" t="s">
        <v>185</v>
      </c>
      <c r="C823" s="27">
        <v>9</v>
      </c>
      <c r="D823" s="15" t="s">
        <v>603</v>
      </c>
      <c r="E823" s="15"/>
    </row>
    <row r="824" spans="1:5" x14ac:dyDescent="0.3">
      <c r="A824" s="14">
        <v>52</v>
      </c>
      <c r="B824" s="15" t="s">
        <v>185</v>
      </c>
      <c r="C824" s="27">
        <v>10</v>
      </c>
      <c r="D824" s="15" t="s">
        <v>604</v>
      </c>
      <c r="E824" s="15"/>
    </row>
    <row r="825" spans="1:5" x14ac:dyDescent="0.3">
      <c r="A825" s="14">
        <v>52</v>
      </c>
      <c r="B825" s="15" t="s">
        <v>185</v>
      </c>
      <c r="C825" s="27">
        <v>11</v>
      </c>
      <c r="D825" s="15" t="s">
        <v>605</v>
      </c>
      <c r="E825" s="15"/>
    </row>
    <row r="826" spans="1:5" x14ac:dyDescent="0.3">
      <c r="A826" s="14">
        <v>52</v>
      </c>
      <c r="B826" s="15" t="s">
        <v>185</v>
      </c>
      <c r="C826" s="27">
        <v>12</v>
      </c>
      <c r="D826" s="15" t="s">
        <v>606</v>
      </c>
      <c r="E826" s="15"/>
    </row>
    <row r="827" spans="1:5" x14ac:dyDescent="0.3">
      <c r="A827" s="14">
        <v>52</v>
      </c>
      <c r="B827" s="15" t="s">
        <v>185</v>
      </c>
      <c r="C827" s="27">
        <v>13</v>
      </c>
      <c r="D827" s="15" t="s">
        <v>607</v>
      </c>
      <c r="E827" s="15"/>
    </row>
    <row r="828" spans="1:5" x14ac:dyDescent="0.3">
      <c r="A828" s="14">
        <v>52</v>
      </c>
      <c r="B828" s="15" t="s">
        <v>185</v>
      </c>
      <c r="C828" s="27">
        <v>14</v>
      </c>
      <c r="D828" s="15" t="s">
        <v>608</v>
      </c>
      <c r="E828" s="15"/>
    </row>
    <row r="829" spans="1:5" x14ac:dyDescent="0.3">
      <c r="A829" s="14">
        <v>52</v>
      </c>
      <c r="B829" s="15" t="s">
        <v>185</v>
      </c>
      <c r="C829" s="27">
        <v>15</v>
      </c>
      <c r="D829" s="15" t="s">
        <v>609</v>
      </c>
      <c r="E829" s="15"/>
    </row>
    <row r="830" spans="1:5" x14ac:dyDescent="0.3">
      <c r="A830" s="14">
        <v>52</v>
      </c>
      <c r="B830" s="15" t="s">
        <v>185</v>
      </c>
      <c r="C830" s="27">
        <v>16</v>
      </c>
      <c r="D830" s="15" t="s">
        <v>610</v>
      </c>
      <c r="E830" s="15"/>
    </row>
    <row r="831" spans="1:5" x14ac:dyDescent="0.3">
      <c r="A831" s="14">
        <v>52</v>
      </c>
      <c r="B831" s="15" t="s">
        <v>185</v>
      </c>
      <c r="C831" s="27">
        <v>17</v>
      </c>
      <c r="D831" s="15" t="s">
        <v>611</v>
      </c>
      <c r="E831" s="15"/>
    </row>
    <row r="832" spans="1:5" x14ac:dyDescent="0.3">
      <c r="A832" s="14">
        <v>52</v>
      </c>
      <c r="B832" s="15" t="s">
        <v>185</v>
      </c>
      <c r="C832" s="27">
        <v>18</v>
      </c>
      <c r="D832" s="15" t="s">
        <v>612</v>
      </c>
      <c r="E832" s="15"/>
    </row>
    <row r="833" spans="1:5" x14ac:dyDescent="0.3">
      <c r="A833" s="14">
        <v>52</v>
      </c>
      <c r="B833" s="15" t="s">
        <v>185</v>
      </c>
      <c r="C833" s="27">
        <v>19</v>
      </c>
      <c r="D833" s="15" t="s">
        <v>613</v>
      </c>
      <c r="E833" s="15"/>
    </row>
    <row r="834" spans="1:5" x14ac:dyDescent="0.3">
      <c r="A834" s="14">
        <v>52</v>
      </c>
      <c r="B834" s="15" t="s">
        <v>185</v>
      </c>
      <c r="C834" s="27">
        <v>20</v>
      </c>
      <c r="D834" s="15" t="s">
        <v>614</v>
      </c>
      <c r="E834" s="15"/>
    </row>
    <row r="835" spans="1:5" x14ac:dyDescent="0.3">
      <c r="A835" s="14">
        <v>52</v>
      </c>
      <c r="B835" s="15" t="s">
        <v>185</v>
      </c>
      <c r="C835" s="27">
        <v>21</v>
      </c>
      <c r="D835" s="15" t="s">
        <v>615</v>
      </c>
      <c r="E835" s="15"/>
    </row>
    <row r="836" spans="1:5" x14ac:dyDescent="0.3">
      <c r="A836" s="14">
        <v>52</v>
      </c>
      <c r="B836" s="15" t="s">
        <v>185</v>
      </c>
      <c r="C836" s="27">
        <v>22</v>
      </c>
      <c r="D836" s="15" t="s">
        <v>616</v>
      </c>
      <c r="E836" s="15"/>
    </row>
    <row r="837" spans="1:5" x14ac:dyDescent="0.3">
      <c r="A837" s="14">
        <v>52</v>
      </c>
      <c r="B837" s="15" t="s">
        <v>185</v>
      </c>
      <c r="C837" s="27">
        <v>23</v>
      </c>
      <c r="D837" s="15" t="s">
        <v>617</v>
      </c>
      <c r="E837" s="16"/>
    </row>
    <row r="838" spans="1:5" x14ac:dyDescent="0.3">
      <c r="A838" s="14">
        <v>52</v>
      </c>
      <c r="B838" s="15" t="s">
        <v>185</v>
      </c>
      <c r="C838" s="27">
        <v>24</v>
      </c>
      <c r="D838" s="15" t="s">
        <v>618</v>
      </c>
      <c r="E838" s="16"/>
    </row>
    <row r="839" spans="1:5" x14ac:dyDescent="0.3">
      <c r="A839" s="14">
        <v>52</v>
      </c>
      <c r="B839" s="15" t="s">
        <v>185</v>
      </c>
      <c r="C839" s="27">
        <v>25</v>
      </c>
      <c r="D839" s="15" t="s">
        <v>619</v>
      </c>
      <c r="E839" s="15"/>
    </row>
    <row r="840" spans="1:5" x14ac:dyDescent="0.3">
      <c r="A840" s="14">
        <v>52</v>
      </c>
      <c r="B840" s="15" t="s">
        <v>185</v>
      </c>
      <c r="C840" s="27">
        <v>26</v>
      </c>
      <c r="D840" s="15" t="s">
        <v>620</v>
      </c>
      <c r="E840" s="15"/>
    </row>
    <row r="841" spans="1:5" x14ac:dyDescent="0.3">
      <c r="A841" s="14">
        <v>52</v>
      </c>
      <c r="B841" s="15" t="s">
        <v>185</v>
      </c>
      <c r="C841" s="27">
        <v>27</v>
      </c>
      <c r="D841" s="15" t="s">
        <v>621</v>
      </c>
      <c r="E841" s="15"/>
    </row>
    <row r="842" spans="1:5" x14ac:dyDescent="0.3">
      <c r="A842" s="14">
        <v>52</v>
      </c>
      <c r="B842" s="15" t="s">
        <v>185</v>
      </c>
      <c r="C842" s="27">
        <v>28</v>
      </c>
      <c r="D842" s="15" t="s">
        <v>622</v>
      </c>
      <c r="E842" s="15"/>
    </row>
    <row r="843" spans="1:5" x14ac:dyDescent="0.3">
      <c r="A843" s="14">
        <v>52</v>
      </c>
      <c r="B843" s="15" t="s">
        <v>185</v>
      </c>
      <c r="C843" s="27">
        <v>29</v>
      </c>
      <c r="D843" s="15" t="s">
        <v>623</v>
      </c>
      <c r="E843" s="15"/>
    </row>
    <row r="844" spans="1:5" x14ac:dyDescent="0.3">
      <c r="A844" s="14">
        <v>52</v>
      </c>
      <c r="B844" s="15" t="s">
        <v>185</v>
      </c>
      <c r="C844" s="27">
        <v>30</v>
      </c>
      <c r="D844" s="15" t="s">
        <v>624</v>
      </c>
      <c r="E844" s="15"/>
    </row>
    <row r="845" spans="1:5" x14ac:dyDescent="0.3">
      <c r="A845" s="14">
        <v>52</v>
      </c>
      <c r="B845" s="15" t="s">
        <v>185</v>
      </c>
      <c r="C845" s="27">
        <v>31</v>
      </c>
      <c r="D845" s="15" t="s">
        <v>625</v>
      </c>
      <c r="E845" s="15"/>
    </row>
    <row r="846" spans="1:5" x14ac:dyDescent="0.3">
      <c r="A846" s="14">
        <v>52</v>
      </c>
      <c r="B846" s="15" t="s">
        <v>185</v>
      </c>
      <c r="C846" s="27">
        <v>32</v>
      </c>
      <c r="D846" s="15" t="s">
        <v>626</v>
      </c>
      <c r="E846" s="15"/>
    </row>
    <row r="847" spans="1:5" x14ac:dyDescent="0.3">
      <c r="A847" s="14">
        <v>52</v>
      </c>
      <c r="B847" s="15" t="s">
        <v>185</v>
      </c>
      <c r="C847" s="27">
        <v>33</v>
      </c>
      <c r="D847" s="15" t="s">
        <v>627</v>
      </c>
      <c r="E847" s="15"/>
    </row>
    <row r="848" spans="1:5" x14ac:dyDescent="0.3">
      <c r="A848" s="14">
        <v>52</v>
      </c>
      <c r="B848" s="15" t="s">
        <v>185</v>
      </c>
      <c r="C848" s="27">
        <v>34</v>
      </c>
      <c r="D848" s="15" t="s">
        <v>628</v>
      </c>
      <c r="E848" s="15"/>
    </row>
    <row r="849" spans="1:5" x14ac:dyDescent="0.3">
      <c r="A849" s="14">
        <v>52</v>
      </c>
      <c r="B849" s="15" t="s">
        <v>185</v>
      </c>
      <c r="C849" s="27">
        <v>35</v>
      </c>
      <c r="D849" s="15" t="s">
        <v>629</v>
      </c>
      <c r="E849" s="15"/>
    </row>
    <row r="850" spans="1:5" x14ac:dyDescent="0.3">
      <c r="A850" s="14">
        <v>52</v>
      </c>
      <c r="B850" s="15" t="s">
        <v>185</v>
      </c>
      <c r="C850" s="27">
        <v>36</v>
      </c>
      <c r="D850" s="15" t="s">
        <v>630</v>
      </c>
      <c r="E850" s="15"/>
    </row>
    <row r="851" spans="1:5" x14ac:dyDescent="0.3">
      <c r="A851" s="14">
        <v>52</v>
      </c>
      <c r="B851" s="15" t="s">
        <v>185</v>
      </c>
      <c r="C851" s="27">
        <v>37</v>
      </c>
      <c r="D851" s="15" t="s">
        <v>631</v>
      </c>
      <c r="E851" s="16"/>
    </row>
    <row r="852" spans="1:5" x14ac:dyDescent="0.3">
      <c r="A852" s="14">
        <v>52</v>
      </c>
      <c r="B852" s="15" t="s">
        <v>185</v>
      </c>
      <c r="C852" s="27">
        <v>38</v>
      </c>
      <c r="D852" s="15" t="s">
        <v>632</v>
      </c>
      <c r="E852" s="15"/>
    </row>
    <row r="853" spans="1:5" x14ac:dyDescent="0.3">
      <c r="A853" s="14">
        <v>52</v>
      </c>
      <c r="B853" s="15" t="s">
        <v>185</v>
      </c>
      <c r="C853" s="27">
        <v>39</v>
      </c>
      <c r="D853" s="15" t="s">
        <v>633</v>
      </c>
      <c r="E853" s="15"/>
    </row>
    <row r="854" spans="1:5" x14ac:dyDescent="0.3">
      <c r="A854" s="14">
        <v>52</v>
      </c>
      <c r="B854" s="15" t="s">
        <v>185</v>
      </c>
      <c r="C854" s="15">
        <v>40</v>
      </c>
      <c r="D854" s="15" t="s">
        <v>634</v>
      </c>
      <c r="E854" s="15"/>
    </row>
    <row r="855" spans="1:5" x14ac:dyDescent="0.3">
      <c r="A855" s="14">
        <v>52</v>
      </c>
      <c r="B855" s="15" t="s">
        <v>185</v>
      </c>
      <c r="C855" s="15">
        <v>41</v>
      </c>
      <c r="D855" s="15" t="s">
        <v>635</v>
      </c>
      <c r="E855" s="15"/>
    </row>
    <row r="856" spans="1:5" x14ac:dyDescent="0.3">
      <c r="A856" s="14">
        <v>52</v>
      </c>
      <c r="B856" s="15" t="s">
        <v>185</v>
      </c>
      <c r="C856" s="15">
        <v>42</v>
      </c>
      <c r="D856" s="15" t="s">
        <v>636</v>
      </c>
      <c r="E856" s="15"/>
    </row>
    <row r="857" spans="1:5" x14ac:dyDescent="0.3">
      <c r="A857" s="14">
        <v>52</v>
      </c>
      <c r="B857" s="15" t="s">
        <v>185</v>
      </c>
      <c r="C857" s="15">
        <v>43</v>
      </c>
      <c r="D857" s="15" t="s">
        <v>637</v>
      </c>
      <c r="E857" s="10"/>
    </row>
    <row r="858" spans="1:5" x14ac:dyDescent="0.3">
      <c r="A858" s="14">
        <v>52</v>
      </c>
      <c r="B858" s="15" t="s">
        <v>185</v>
      </c>
      <c r="C858" s="15">
        <v>44</v>
      </c>
      <c r="D858" s="15" t="s">
        <v>638</v>
      </c>
      <c r="E858" s="10"/>
    </row>
    <row r="859" spans="1:5" x14ac:dyDescent="0.3">
      <c r="A859" s="14">
        <v>52</v>
      </c>
      <c r="B859" s="15" t="s">
        <v>185</v>
      </c>
      <c r="C859" s="15">
        <v>45</v>
      </c>
      <c r="D859" s="15" t="s">
        <v>639</v>
      </c>
      <c r="E859" s="10"/>
    </row>
    <row r="860" spans="1:5" x14ac:dyDescent="0.3">
      <c r="A860" s="14">
        <v>52</v>
      </c>
      <c r="B860" s="15" t="s">
        <v>185</v>
      </c>
      <c r="C860" s="15">
        <v>46</v>
      </c>
      <c r="D860" s="15" t="s">
        <v>640</v>
      </c>
      <c r="E860" s="10"/>
    </row>
    <row r="861" spans="1:5" x14ac:dyDescent="0.3">
      <c r="A861" s="14">
        <v>53</v>
      </c>
      <c r="B861" s="15" t="s">
        <v>188</v>
      </c>
      <c r="C861" s="15">
        <v>1</v>
      </c>
      <c r="D861" s="15" t="s">
        <v>766</v>
      </c>
      <c r="E861" s="10"/>
    </row>
    <row r="862" spans="1:5" x14ac:dyDescent="0.3">
      <c r="A862" s="14">
        <v>53</v>
      </c>
      <c r="B862" s="15" t="s">
        <v>188</v>
      </c>
      <c r="C862" s="15">
        <v>2</v>
      </c>
      <c r="D862" s="15" t="s">
        <v>767</v>
      </c>
      <c r="E862" s="10"/>
    </row>
    <row r="863" spans="1:5" x14ac:dyDescent="0.3">
      <c r="A863" s="14">
        <v>53</v>
      </c>
      <c r="B863" s="15" t="s">
        <v>188</v>
      </c>
      <c r="C863" s="15">
        <v>3</v>
      </c>
      <c r="D863" s="15" t="s">
        <v>768</v>
      </c>
      <c r="E863" s="10"/>
    </row>
    <row r="864" spans="1:5" x14ac:dyDescent="0.3">
      <c r="A864" s="14">
        <v>53</v>
      </c>
      <c r="B864" s="15" t="s">
        <v>188</v>
      </c>
      <c r="C864" s="15">
        <v>4</v>
      </c>
      <c r="D864" s="15" t="s">
        <v>769</v>
      </c>
      <c r="E864" s="10"/>
    </row>
    <row r="865" spans="1:5" x14ac:dyDescent="0.3">
      <c r="A865" s="14">
        <v>53</v>
      </c>
      <c r="B865" s="15" t="s">
        <v>188</v>
      </c>
      <c r="C865" s="15">
        <v>5</v>
      </c>
      <c r="D865" s="15" t="s">
        <v>770</v>
      </c>
      <c r="E865" s="10"/>
    </row>
    <row r="866" spans="1:5" x14ac:dyDescent="0.3">
      <c r="A866" s="14">
        <v>53</v>
      </c>
      <c r="B866" s="15" t="s">
        <v>188</v>
      </c>
      <c r="C866" s="15">
        <v>6</v>
      </c>
      <c r="D866" s="15" t="s">
        <v>771</v>
      </c>
      <c r="E866" s="10"/>
    </row>
    <row r="867" spans="1:5" x14ac:dyDescent="0.3">
      <c r="A867" s="14">
        <v>53</v>
      </c>
      <c r="B867" s="15" t="s">
        <v>188</v>
      </c>
      <c r="C867" s="15">
        <v>98</v>
      </c>
      <c r="D867" s="15" t="s">
        <v>365</v>
      </c>
      <c r="E867" s="10"/>
    </row>
    <row r="868" spans="1:5" x14ac:dyDescent="0.3">
      <c r="A868" s="14">
        <v>56</v>
      </c>
      <c r="B868" s="15" t="s">
        <v>197</v>
      </c>
      <c r="C868" s="15">
        <v>1</v>
      </c>
      <c r="D868" s="15" t="s">
        <v>766</v>
      </c>
      <c r="E868" s="10"/>
    </row>
    <row r="869" spans="1:5" x14ac:dyDescent="0.3">
      <c r="A869" s="14">
        <v>56</v>
      </c>
      <c r="B869" s="15" t="s">
        <v>197</v>
      </c>
      <c r="C869" s="15">
        <v>2</v>
      </c>
      <c r="D869" s="15" t="s">
        <v>767</v>
      </c>
      <c r="E869" s="10"/>
    </row>
    <row r="870" spans="1:5" x14ac:dyDescent="0.3">
      <c r="A870" s="14">
        <v>56</v>
      </c>
      <c r="B870" s="15" t="s">
        <v>197</v>
      </c>
      <c r="C870" s="15">
        <v>3</v>
      </c>
      <c r="D870" s="15" t="s">
        <v>768</v>
      </c>
      <c r="E870" s="10"/>
    </row>
    <row r="871" spans="1:5" x14ac:dyDescent="0.3">
      <c r="A871" s="14">
        <v>56</v>
      </c>
      <c r="B871" s="15" t="s">
        <v>197</v>
      </c>
      <c r="C871" s="15">
        <v>4</v>
      </c>
      <c r="D871" s="15" t="s">
        <v>770</v>
      </c>
      <c r="E871" s="10"/>
    </row>
    <row r="872" spans="1:5" x14ac:dyDescent="0.3">
      <c r="A872" s="14">
        <v>56</v>
      </c>
      <c r="B872" s="15" t="s">
        <v>197</v>
      </c>
      <c r="C872" s="15">
        <v>5</v>
      </c>
      <c r="D872" s="15" t="s">
        <v>771</v>
      </c>
      <c r="E872" s="10"/>
    </row>
    <row r="873" spans="1:5" x14ac:dyDescent="0.3">
      <c r="A873" s="14">
        <v>56</v>
      </c>
      <c r="B873" s="15" t="s">
        <v>197</v>
      </c>
      <c r="C873" s="15">
        <v>98</v>
      </c>
      <c r="D873" s="15" t="s">
        <v>365</v>
      </c>
      <c r="E873" s="10"/>
    </row>
    <row r="874" spans="1:5" x14ac:dyDescent="0.3">
      <c r="A874">
        <v>63</v>
      </c>
      <c r="B874" t="s">
        <v>218</v>
      </c>
      <c r="C874">
        <v>1</v>
      </c>
      <c r="D874" t="s">
        <v>851</v>
      </c>
      <c r="E874" s="10"/>
    </row>
    <row r="875" spans="1:5" x14ac:dyDescent="0.3">
      <c r="A875">
        <v>63</v>
      </c>
      <c r="B875" t="s">
        <v>218</v>
      </c>
      <c r="C875">
        <v>2</v>
      </c>
      <c r="D875" t="s">
        <v>852</v>
      </c>
      <c r="E875" s="10"/>
    </row>
    <row r="876" spans="1:5" x14ac:dyDescent="0.3">
      <c r="A876">
        <v>63</v>
      </c>
      <c r="B876" t="s">
        <v>218</v>
      </c>
      <c r="C876">
        <v>3</v>
      </c>
      <c r="D876" t="s">
        <v>853</v>
      </c>
      <c r="E876" s="10"/>
    </row>
    <row r="877" spans="1:5" x14ac:dyDescent="0.3">
      <c r="A877">
        <v>63</v>
      </c>
      <c r="B877" t="s">
        <v>218</v>
      </c>
      <c r="C877">
        <v>4</v>
      </c>
      <c r="D877" t="s">
        <v>854</v>
      </c>
      <c r="E877" s="10"/>
    </row>
    <row r="878" spans="1:5" x14ac:dyDescent="0.3">
      <c r="A878">
        <v>63</v>
      </c>
      <c r="B878" t="s">
        <v>218</v>
      </c>
      <c r="C878">
        <v>5</v>
      </c>
      <c r="D878" t="s">
        <v>855</v>
      </c>
      <c r="E878" s="10"/>
    </row>
    <row r="879" spans="1:5" x14ac:dyDescent="0.3">
      <c r="A879">
        <v>63</v>
      </c>
      <c r="B879" t="s">
        <v>218</v>
      </c>
      <c r="C879">
        <v>6</v>
      </c>
      <c r="D879" t="s">
        <v>856</v>
      </c>
      <c r="E879" s="10"/>
    </row>
    <row r="880" spans="1:5" x14ac:dyDescent="0.3">
      <c r="A880">
        <v>63</v>
      </c>
      <c r="B880" t="s">
        <v>218</v>
      </c>
      <c r="C880">
        <v>7</v>
      </c>
      <c r="D880" t="s">
        <v>857</v>
      </c>
      <c r="E880" s="10"/>
    </row>
    <row r="881" spans="1:5" x14ac:dyDescent="0.3">
      <c r="A881">
        <v>63</v>
      </c>
      <c r="B881" t="s">
        <v>218</v>
      </c>
      <c r="C881">
        <v>8</v>
      </c>
      <c r="D881" t="s">
        <v>858</v>
      </c>
      <c r="E881" s="10"/>
    </row>
    <row r="882" spans="1:5" x14ac:dyDescent="0.3">
      <c r="A882">
        <v>63</v>
      </c>
      <c r="B882" t="s">
        <v>218</v>
      </c>
      <c r="C882">
        <v>9</v>
      </c>
      <c r="D882" t="s">
        <v>859</v>
      </c>
      <c r="E882" s="10"/>
    </row>
    <row r="883" spans="1:5" x14ac:dyDescent="0.3">
      <c r="A883">
        <v>63</v>
      </c>
      <c r="B883" t="s">
        <v>218</v>
      </c>
      <c r="C883">
        <v>10</v>
      </c>
      <c r="D883" t="s">
        <v>860</v>
      </c>
      <c r="E883" s="10"/>
    </row>
    <row r="884" spans="1:5" x14ac:dyDescent="0.3">
      <c r="A884">
        <v>63</v>
      </c>
      <c r="B884" t="s">
        <v>218</v>
      </c>
      <c r="C884">
        <v>11</v>
      </c>
      <c r="D884" t="s">
        <v>861</v>
      </c>
      <c r="E884" s="10"/>
    </row>
    <row r="885" spans="1:5" x14ac:dyDescent="0.3">
      <c r="A885">
        <v>63</v>
      </c>
      <c r="B885" t="s">
        <v>218</v>
      </c>
      <c r="C885">
        <v>12</v>
      </c>
      <c r="D885" t="s">
        <v>862</v>
      </c>
      <c r="E885" s="10"/>
    </row>
    <row r="886" spans="1:5" x14ac:dyDescent="0.3">
      <c r="A886">
        <v>63</v>
      </c>
      <c r="B886" t="s">
        <v>218</v>
      </c>
      <c r="C886">
        <v>13</v>
      </c>
      <c r="D886" t="s">
        <v>863</v>
      </c>
      <c r="E886" s="10"/>
    </row>
    <row r="887" spans="1:5" x14ac:dyDescent="0.3">
      <c r="A887">
        <v>63</v>
      </c>
      <c r="B887" t="s">
        <v>218</v>
      </c>
      <c r="C887">
        <v>14</v>
      </c>
      <c r="D887" t="s">
        <v>864</v>
      </c>
      <c r="E887" s="10"/>
    </row>
    <row r="888" spans="1:5" x14ac:dyDescent="0.3">
      <c r="A888">
        <v>63</v>
      </c>
      <c r="B888" t="s">
        <v>218</v>
      </c>
      <c r="C888">
        <v>22</v>
      </c>
      <c r="D888" t="s">
        <v>872</v>
      </c>
      <c r="E888" s="10"/>
    </row>
    <row r="889" spans="1:5" x14ac:dyDescent="0.3">
      <c r="A889">
        <v>63</v>
      </c>
      <c r="B889" t="s">
        <v>218</v>
      </c>
      <c r="C889">
        <v>28</v>
      </c>
      <c r="D889" t="s">
        <v>878</v>
      </c>
      <c r="E889" s="10"/>
    </row>
    <row r="890" spans="1:5" x14ac:dyDescent="0.3">
      <c r="A890">
        <v>63</v>
      </c>
      <c r="B890" t="s">
        <v>218</v>
      </c>
      <c r="C890">
        <v>29</v>
      </c>
      <c r="D890" t="s">
        <v>365</v>
      </c>
      <c r="E890" s="10"/>
    </row>
    <row r="891" spans="1:5" x14ac:dyDescent="0.3">
      <c r="A891">
        <v>64</v>
      </c>
      <c r="B891" t="s">
        <v>221</v>
      </c>
      <c r="C891">
        <v>1</v>
      </c>
      <c r="D891" t="s">
        <v>851</v>
      </c>
      <c r="E891" s="10"/>
    </row>
    <row r="892" spans="1:5" x14ac:dyDescent="0.3">
      <c r="A892">
        <v>64</v>
      </c>
      <c r="B892" t="s">
        <v>221</v>
      </c>
      <c r="C892">
        <v>2</v>
      </c>
      <c r="D892" t="s">
        <v>852</v>
      </c>
      <c r="E892" s="10"/>
    </row>
    <row r="893" spans="1:5" x14ac:dyDescent="0.3">
      <c r="A893">
        <v>64</v>
      </c>
      <c r="B893" t="s">
        <v>221</v>
      </c>
      <c r="C893">
        <v>3</v>
      </c>
      <c r="D893" t="s">
        <v>853</v>
      </c>
      <c r="E893" s="10"/>
    </row>
    <row r="894" spans="1:5" x14ac:dyDescent="0.3">
      <c r="A894">
        <v>64</v>
      </c>
      <c r="B894" t="s">
        <v>221</v>
      </c>
      <c r="C894">
        <v>4</v>
      </c>
      <c r="D894" t="s">
        <v>854</v>
      </c>
      <c r="E894" s="10"/>
    </row>
    <row r="895" spans="1:5" x14ac:dyDescent="0.3">
      <c r="A895">
        <v>64</v>
      </c>
      <c r="B895" t="s">
        <v>221</v>
      </c>
      <c r="C895">
        <v>5</v>
      </c>
      <c r="D895" t="s">
        <v>855</v>
      </c>
      <c r="E895" s="10"/>
    </row>
    <row r="896" spans="1:5" x14ac:dyDescent="0.3">
      <c r="A896">
        <v>64</v>
      </c>
      <c r="B896" t="s">
        <v>221</v>
      </c>
      <c r="C896">
        <v>6</v>
      </c>
      <c r="D896" t="s">
        <v>856</v>
      </c>
      <c r="E896" s="10"/>
    </row>
    <row r="897" spans="1:5" x14ac:dyDescent="0.3">
      <c r="A897">
        <v>64</v>
      </c>
      <c r="B897" t="s">
        <v>221</v>
      </c>
      <c r="C897">
        <v>7</v>
      </c>
      <c r="D897" t="s">
        <v>857</v>
      </c>
      <c r="E897" s="10"/>
    </row>
    <row r="898" spans="1:5" x14ac:dyDescent="0.3">
      <c r="A898">
        <v>64</v>
      </c>
      <c r="B898" t="s">
        <v>221</v>
      </c>
      <c r="C898">
        <v>8</v>
      </c>
      <c r="D898" t="s">
        <v>858</v>
      </c>
      <c r="E898" s="10"/>
    </row>
    <row r="899" spans="1:5" x14ac:dyDescent="0.3">
      <c r="A899">
        <v>64</v>
      </c>
      <c r="B899" t="s">
        <v>221</v>
      </c>
      <c r="C899">
        <v>9</v>
      </c>
      <c r="D899" t="s">
        <v>859</v>
      </c>
      <c r="E899" s="10"/>
    </row>
    <row r="900" spans="1:5" x14ac:dyDescent="0.3">
      <c r="A900">
        <v>64</v>
      </c>
      <c r="B900" t="s">
        <v>221</v>
      </c>
      <c r="C900">
        <v>10</v>
      </c>
      <c r="D900" t="s">
        <v>860</v>
      </c>
      <c r="E900" s="10"/>
    </row>
    <row r="901" spans="1:5" x14ac:dyDescent="0.3">
      <c r="A901">
        <v>64</v>
      </c>
      <c r="B901" t="s">
        <v>221</v>
      </c>
      <c r="C901">
        <v>11</v>
      </c>
      <c r="D901" t="s">
        <v>861</v>
      </c>
      <c r="E901" s="10"/>
    </row>
    <row r="902" spans="1:5" x14ac:dyDescent="0.3">
      <c r="A902">
        <v>64</v>
      </c>
      <c r="B902" t="s">
        <v>221</v>
      </c>
      <c r="C902">
        <v>12</v>
      </c>
      <c r="D902" t="s">
        <v>862</v>
      </c>
      <c r="E902" s="10"/>
    </row>
    <row r="903" spans="1:5" x14ac:dyDescent="0.3">
      <c r="A903">
        <v>64</v>
      </c>
      <c r="B903" t="s">
        <v>221</v>
      </c>
      <c r="C903">
        <v>13</v>
      </c>
      <c r="D903" t="s">
        <v>863</v>
      </c>
      <c r="E903" s="10"/>
    </row>
    <row r="904" spans="1:5" x14ac:dyDescent="0.3">
      <c r="A904">
        <v>64</v>
      </c>
      <c r="B904" t="s">
        <v>221</v>
      </c>
      <c r="C904">
        <v>14</v>
      </c>
      <c r="D904" t="s">
        <v>864</v>
      </c>
      <c r="E904" s="10"/>
    </row>
    <row r="905" spans="1:5" x14ac:dyDescent="0.3">
      <c r="A905">
        <v>64</v>
      </c>
      <c r="B905" t="s">
        <v>221</v>
      </c>
      <c r="C905">
        <v>22</v>
      </c>
      <c r="D905" t="s">
        <v>872</v>
      </c>
      <c r="E905" s="10"/>
    </row>
    <row r="906" spans="1:5" x14ac:dyDescent="0.3">
      <c r="A906">
        <v>64</v>
      </c>
      <c r="B906" t="s">
        <v>221</v>
      </c>
      <c r="C906">
        <v>28</v>
      </c>
      <c r="D906" t="s">
        <v>878</v>
      </c>
      <c r="E906" s="10"/>
    </row>
    <row r="907" spans="1:5" x14ac:dyDescent="0.3">
      <c r="A907">
        <v>64</v>
      </c>
      <c r="B907" t="s">
        <v>221</v>
      </c>
      <c r="C907">
        <v>29</v>
      </c>
      <c r="D907" t="s">
        <v>365</v>
      </c>
      <c r="E907" s="10"/>
    </row>
    <row r="908" spans="1:5" x14ac:dyDescent="0.3">
      <c r="A908" s="14">
        <v>67</v>
      </c>
      <c r="B908" s="15" t="s">
        <v>230</v>
      </c>
      <c r="C908" s="15">
        <v>1</v>
      </c>
      <c r="D908" s="15" t="s">
        <v>358</v>
      </c>
      <c r="E908" s="10"/>
    </row>
    <row r="909" spans="1:5" x14ac:dyDescent="0.3">
      <c r="A909" s="14">
        <v>67</v>
      </c>
      <c r="B909" s="15" t="s">
        <v>230</v>
      </c>
      <c r="C909" s="15">
        <v>2</v>
      </c>
      <c r="D909" s="15" t="s">
        <v>359</v>
      </c>
      <c r="E909" s="10"/>
    </row>
    <row r="910" spans="1:5" x14ac:dyDescent="0.3">
      <c r="A910" s="14">
        <v>67</v>
      </c>
      <c r="B910" s="15" t="s">
        <v>230</v>
      </c>
      <c r="C910" s="15">
        <v>3</v>
      </c>
      <c r="D910" s="15" t="s">
        <v>360</v>
      </c>
      <c r="E910" s="10"/>
    </row>
    <row r="911" spans="1:5" x14ac:dyDescent="0.3">
      <c r="A911" s="14">
        <v>69</v>
      </c>
      <c r="B911" s="15" t="s">
        <v>236</v>
      </c>
      <c r="C911" s="15">
        <v>1</v>
      </c>
      <c r="D911" s="15" t="s">
        <v>772</v>
      </c>
      <c r="E911" s="10"/>
    </row>
    <row r="912" spans="1:5" x14ac:dyDescent="0.3">
      <c r="A912" s="14">
        <v>69</v>
      </c>
      <c r="B912" s="15" t="s">
        <v>236</v>
      </c>
      <c r="C912" s="15">
        <v>2</v>
      </c>
      <c r="D912" s="15" t="s">
        <v>773</v>
      </c>
      <c r="E912" s="10"/>
    </row>
    <row r="913" spans="1:5" x14ac:dyDescent="0.3">
      <c r="A913" s="14">
        <v>69</v>
      </c>
      <c r="B913" s="15" t="s">
        <v>236</v>
      </c>
      <c r="C913" s="15">
        <v>3</v>
      </c>
      <c r="D913" s="15" t="s">
        <v>774</v>
      </c>
      <c r="E913" s="10"/>
    </row>
    <row r="914" spans="1:5" x14ac:dyDescent="0.3">
      <c r="A914" s="14">
        <v>69</v>
      </c>
      <c r="B914" s="15" t="s">
        <v>236</v>
      </c>
      <c r="C914" s="15">
        <v>4</v>
      </c>
      <c r="D914" s="15" t="s">
        <v>775</v>
      </c>
      <c r="E914" s="10"/>
    </row>
    <row r="915" spans="1:5" x14ac:dyDescent="0.3">
      <c r="A915" s="14">
        <v>69</v>
      </c>
      <c r="B915" s="15" t="s">
        <v>236</v>
      </c>
      <c r="C915" s="15">
        <v>98</v>
      </c>
      <c r="D915" s="15" t="s">
        <v>365</v>
      </c>
      <c r="E915" s="10"/>
    </row>
    <row r="916" spans="1:5" x14ac:dyDescent="0.3">
      <c r="A916" s="14">
        <v>71</v>
      </c>
      <c r="B916" s="15" t="s">
        <v>239</v>
      </c>
      <c r="C916" s="20">
        <v>1</v>
      </c>
      <c r="D916" s="16" t="s">
        <v>776</v>
      </c>
      <c r="E916" s="10"/>
    </row>
    <row r="917" spans="1:5" x14ac:dyDescent="0.3">
      <c r="A917" s="14">
        <v>71</v>
      </c>
      <c r="B917" s="15" t="s">
        <v>239</v>
      </c>
      <c r="C917" s="20">
        <v>2</v>
      </c>
      <c r="D917" s="16" t="s">
        <v>777</v>
      </c>
      <c r="E917" s="10"/>
    </row>
    <row r="918" spans="1:5" x14ac:dyDescent="0.3">
      <c r="A918" s="14">
        <v>71</v>
      </c>
      <c r="B918" s="15" t="s">
        <v>239</v>
      </c>
      <c r="C918" s="20">
        <v>3</v>
      </c>
      <c r="D918" s="15" t="s">
        <v>778</v>
      </c>
      <c r="E918" s="10"/>
    </row>
    <row r="919" spans="1:5" x14ac:dyDescent="0.3">
      <c r="A919" s="14">
        <v>71</v>
      </c>
      <c r="B919" s="15" t="s">
        <v>239</v>
      </c>
      <c r="C919" s="20">
        <v>4</v>
      </c>
      <c r="D919" s="15" t="s">
        <v>779</v>
      </c>
      <c r="E919" s="10"/>
    </row>
    <row r="920" spans="1:5" x14ac:dyDescent="0.3">
      <c r="A920" s="14">
        <v>72</v>
      </c>
      <c r="B920" s="15" t="s">
        <v>243</v>
      </c>
      <c r="C920" s="15">
        <v>1</v>
      </c>
      <c r="D920" s="16" t="s">
        <v>780</v>
      </c>
      <c r="E920" s="10"/>
    </row>
    <row r="921" spans="1:5" x14ac:dyDescent="0.3">
      <c r="A921" s="14">
        <v>72</v>
      </c>
      <c r="B921" s="15" t="s">
        <v>243</v>
      </c>
      <c r="C921" s="15">
        <v>2</v>
      </c>
      <c r="D921" s="16" t="s">
        <v>781</v>
      </c>
      <c r="E921" s="10"/>
    </row>
    <row r="922" spans="1:5" x14ac:dyDescent="0.3">
      <c r="A922" s="14">
        <v>72</v>
      </c>
      <c r="B922" s="15" t="s">
        <v>243</v>
      </c>
      <c r="C922" s="15">
        <v>3</v>
      </c>
      <c r="D922" s="15" t="s">
        <v>782</v>
      </c>
      <c r="E922" s="10"/>
    </row>
    <row r="923" spans="1:5" x14ac:dyDescent="0.3">
      <c r="A923" s="14">
        <v>72</v>
      </c>
      <c r="B923" s="15" t="s">
        <v>243</v>
      </c>
      <c r="C923" s="15">
        <v>4</v>
      </c>
      <c r="D923" s="15" t="s">
        <v>783</v>
      </c>
      <c r="E923" s="10"/>
    </row>
    <row r="924" spans="1:5" x14ac:dyDescent="0.3">
      <c r="A924" s="14">
        <v>72</v>
      </c>
      <c r="B924" s="15" t="s">
        <v>243</v>
      </c>
      <c r="C924" s="15">
        <v>5</v>
      </c>
      <c r="D924" s="15" t="s">
        <v>784</v>
      </c>
      <c r="E924" s="10"/>
    </row>
    <row r="925" spans="1:5" x14ac:dyDescent="0.3">
      <c r="A925" s="14">
        <v>72</v>
      </c>
      <c r="B925" s="15" t="s">
        <v>243</v>
      </c>
      <c r="C925" s="15">
        <v>6</v>
      </c>
      <c r="D925" s="15" t="s">
        <v>785</v>
      </c>
      <c r="E925" s="10"/>
    </row>
    <row r="926" spans="1:5" x14ac:dyDescent="0.3">
      <c r="A926">
        <v>73</v>
      </c>
      <c r="B926" t="s">
        <v>247</v>
      </c>
      <c r="C926">
        <v>1</v>
      </c>
      <c r="D926" t="s">
        <v>851</v>
      </c>
      <c r="E926" s="10"/>
    </row>
    <row r="927" spans="1:5" x14ac:dyDescent="0.3">
      <c r="A927">
        <v>73</v>
      </c>
      <c r="B927" t="s">
        <v>247</v>
      </c>
      <c r="C927">
        <v>2</v>
      </c>
      <c r="D927" t="s">
        <v>852</v>
      </c>
      <c r="E927" s="10"/>
    </row>
    <row r="928" spans="1:5" x14ac:dyDescent="0.3">
      <c r="A928">
        <v>73</v>
      </c>
      <c r="B928" t="s">
        <v>247</v>
      </c>
      <c r="C928">
        <v>3</v>
      </c>
      <c r="D928" t="s">
        <v>853</v>
      </c>
      <c r="E928" s="10"/>
    </row>
    <row r="929" spans="1:5" x14ac:dyDescent="0.3">
      <c r="A929">
        <v>73</v>
      </c>
      <c r="B929" t="s">
        <v>247</v>
      </c>
      <c r="C929">
        <v>4</v>
      </c>
      <c r="D929" t="s">
        <v>854</v>
      </c>
      <c r="E929" s="10"/>
    </row>
    <row r="930" spans="1:5" x14ac:dyDescent="0.3">
      <c r="A930">
        <v>73</v>
      </c>
      <c r="B930" t="s">
        <v>247</v>
      </c>
      <c r="C930">
        <v>5</v>
      </c>
      <c r="D930" t="s">
        <v>855</v>
      </c>
      <c r="E930" s="10"/>
    </row>
    <row r="931" spans="1:5" x14ac:dyDescent="0.3">
      <c r="A931">
        <v>73</v>
      </c>
      <c r="B931" t="s">
        <v>247</v>
      </c>
      <c r="C931">
        <v>6</v>
      </c>
      <c r="D931" t="s">
        <v>856</v>
      </c>
      <c r="E931" s="10"/>
    </row>
    <row r="932" spans="1:5" x14ac:dyDescent="0.3">
      <c r="A932">
        <v>73</v>
      </c>
      <c r="B932" t="s">
        <v>247</v>
      </c>
      <c r="C932">
        <v>7</v>
      </c>
      <c r="D932" t="s">
        <v>857</v>
      </c>
      <c r="E932" s="10"/>
    </row>
    <row r="933" spans="1:5" x14ac:dyDescent="0.3">
      <c r="A933">
        <v>73</v>
      </c>
      <c r="B933" t="s">
        <v>247</v>
      </c>
      <c r="C933">
        <v>8</v>
      </c>
      <c r="D933" t="s">
        <v>858</v>
      </c>
      <c r="E933" s="10"/>
    </row>
    <row r="934" spans="1:5" x14ac:dyDescent="0.3">
      <c r="A934">
        <v>73</v>
      </c>
      <c r="B934" t="s">
        <v>247</v>
      </c>
      <c r="C934">
        <v>9</v>
      </c>
      <c r="D934" t="s">
        <v>859</v>
      </c>
      <c r="E934" s="10"/>
    </row>
    <row r="935" spans="1:5" x14ac:dyDescent="0.3">
      <c r="A935">
        <v>73</v>
      </c>
      <c r="B935" t="s">
        <v>247</v>
      </c>
      <c r="C935">
        <v>10</v>
      </c>
      <c r="D935" t="s">
        <v>860</v>
      </c>
    </row>
    <row r="936" spans="1:5" x14ac:dyDescent="0.3">
      <c r="A936">
        <v>73</v>
      </c>
      <c r="B936" t="s">
        <v>247</v>
      </c>
      <c r="C936">
        <v>11</v>
      </c>
      <c r="D936" t="s">
        <v>861</v>
      </c>
    </row>
    <row r="937" spans="1:5" x14ac:dyDescent="0.3">
      <c r="A937">
        <v>73</v>
      </c>
      <c r="B937" t="s">
        <v>247</v>
      </c>
      <c r="C937">
        <v>12</v>
      </c>
      <c r="D937" t="s">
        <v>862</v>
      </c>
    </row>
    <row r="938" spans="1:5" x14ac:dyDescent="0.3">
      <c r="A938">
        <v>73</v>
      </c>
      <c r="B938" t="s">
        <v>247</v>
      </c>
      <c r="C938">
        <v>13</v>
      </c>
      <c r="D938" t="s">
        <v>863</v>
      </c>
    </row>
    <row r="939" spans="1:5" x14ac:dyDescent="0.3">
      <c r="A939">
        <v>73</v>
      </c>
      <c r="B939" t="s">
        <v>247</v>
      </c>
      <c r="C939">
        <v>14</v>
      </c>
      <c r="D939" t="s">
        <v>864</v>
      </c>
    </row>
    <row r="940" spans="1:5" x14ac:dyDescent="0.3">
      <c r="A940">
        <v>73</v>
      </c>
      <c r="B940" t="s">
        <v>247</v>
      </c>
      <c r="C940">
        <v>22</v>
      </c>
      <c r="D940" t="s">
        <v>872</v>
      </c>
    </row>
    <row r="941" spans="1:5" x14ac:dyDescent="0.3">
      <c r="A941">
        <v>73</v>
      </c>
      <c r="B941" t="s">
        <v>247</v>
      </c>
      <c r="C941">
        <v>28</v>
      </c>
      <c r="D941" t="s">
        <v>878</v>
      </c>
    </row>
    <row r="942" spans="1:5" x14ac:dyDescent="0.3">
      <c r="A942">
        <v>73</v>
      </c>
      <c r="B942" t="s">
        <v>247</v>
      </c>
      <c r="C942">
        <v>29</v>
      </c>
      <c r="D942" t="s">
        <v>365</v>
      </c>
    </row>
    <row r="943" spans="1:5" x14ac:dyDescent="0.3">
      <c r="A943">
        <v>74</v>
      </c>
      <c r="B943" t="s">
        <v>251</v>
      </c>
      <c r="C943">
        <v>1</v>
      </c>
      <c r="D943" t="s">
        <v>851</v>
      </c>
    </row>
    <row r="944" spans="1:5" x14ac:dyDescent="0.3">
      <c r="A944">
        <v>74</v>
      </c>
      <c r="B944" t="s">
        <v>251</v>
      </c>
      <c r="C944">
        <v>2</v>
      </c>
      <c r="D944" t="s">
        <v>852</v>
      </c>
    </row>
    <row r="945" spans="1:4" x14ac:dyDescent="0.3">
      <c r="A945">
        <v>74</v>
      </c>
      <c r="B945" t="s">
        <v>251</v>
      </c>
      <c r="C945">
        <v>3</v>
      </c>
      <c r="D945" t="s">
        <v>853</v>
      </c>
    </row>
    <row r="946" spans="1:4" x14ac:dyDescent="0.3">
      <c r="A946">
        <v>74</v>
      </c>
      <c r="B946" t="s">
        <v>251</v>
      </c>
      <c r="C946">
        <v>4</v>
      </c>
      <c r="D946" t="s">
        <v>854</v>
      </c>
    </row>
    <row r="947" spans="1:4" x14ac:dyDescent="0.3">
      <c r="A947">
        <v>74</v>
      </c>
      <c r="B947" t="s">
        <v>251</v>
      </c>
      <c r="C947">
        <v>5</v>
      </c>
      <c r="D947" t="s">
        <v>855</v>
      </c>
    </row>
    <row r="948" spans="1:4" x14ac:dyDescent="0.3">
      <c r="A948">
        <v>74</v>
      </c>
      <c r="B948" t="s">
        <v>251</v>
      </c>
      <c r="C948">
        <v>6</v>
      </c>
      <c r="D948" t="s">
        <v>856</v>
      </c>
    </row>
    <row r="949" spans="1:4" x14ac:dyDescent="0.3">
      <c r="A949">
        <v>74</v>
      </c>
      <c r="B949" t="s">
        <v>251</v>
      </c>
      <c r="C949">
        <v>7</v>
      </c>
      <c r="D949" t="s">
        <v>857</v>
      </c>
    </row>
    <row r="950" spans="1:4" x14ac:dyDescent="0.3">
      <c r="A950">
        <v>74</v>
      </c>
      <c r="B950" t="s">
        <v>251</v>
      </c>
      <c r="C950">
        <v>8</v>
      </c>
      <c r="D950" t="s">
        <v>858</v>
      </c>
    </row>
    <row r="951" spans="1:4" x14ac:dyDescent="0.3">
      <c r="A951">
        <v>74</v>
      </c>
      <c r="B951" t="s">
        <v>251</v>
      </c>
      <c r="C951">
        <v>9</v>
      </c>
      <c r="D951" t="s">
        <v>859</v>
      </c>
    </row>
    <row r="952" spans="1:4" x14ac:dyDescent="0.3">
      <c r="A952">
        <v>74</v>
      </c>
      <c r="B952" t="s">
        <v>251</v>
      </c>
      <c r="C952">
        <v>10</v>
      </c>
      <c r="D952" t="s">
        <v>860</v>
      </c>
    </row>
    <row r="953" spans="1:4" x14ac:dyDescent="0.3">
      <c r="A953">
        <v>74</v>
      </c>
      <c r="B953" t="s">
        <v>251</v>
      </c>
      <c r="C953">
        <v>11</v>
      </c>
      <c r="D953" t="s">
        <v>861</v>
      </c>
    </row>
    <row r="954" spans="1:4" x14ac:dyDescent="0.3">
      <c r="A954">
        <v>74</v>
      </c>
      <c r="B954" t="s">
        <v>251</v>
      </c>
      <c r="C954">
        <v>12</v>
      </c>
      <c r="D954" t="s">
        <v>862</v>
      </c>
    </row>
    <row r="955" spans="1:4" x14ac:dyDescent="0.3">
      <c r="A955">
        <v>74</v>
      </c>
      <c r="B955" t="s">
        <v>251</v>
      </c>
      <c r="C955">
        <v>13</v>
      </c>
      <c r="D955" t="s">
        <v>863</v>
      </c>
    </row>
    <row r="956" spans="1:4" x14ac:dyDescent="0.3">
      <c r="A956">
        <v>74</v>
      </c>
      <c r="B956" t="s">
        <v>251</v>
      </c>
      <c r="C956">
        <v>14</v>
      </c>
      <c r="D956" t="s">
        <v>864</v>
      </c>
    </row>
    <row r="957" spans="1:4" x14ac:dyDescent="0.3">
      <c r="A957">
        <v>74</v>
      </c>
      <c r="B957" t="s">
        <v>251</v>
      </c>
      <c r="C957">
        <v>15</v>
      </c>
      <c r="D957" t="s">
        <v>865</v>
      </c>
    </row>
    <row r="958" spans="1:4" x14ac:dyDescent="0.3">
      <c r="A958">
        <v>74</v>
      </c>
      <c r="B958" t="s">
        <v>251</v>
      </c>
      <c r="C958">
        <v>16</v>
      </c>
      <c r="D958" t="s">
        <v>866</v>
      </c>
    </row>
    <row r="959" spans="1:4" x14ac:dyDescent="0.3">
      <c r="A959">
        <v>74</v>
      </c>
      <c r="B959" t="s">
        <v>251</v>
      </c>
      <c r="C959">
        <v>22</v>
      </c>
      <c r="D959" t="s">
        <v>872</v>
      </c>
    </row>
    <row r="960" spans="1:4" x14ac:dyDescent="0.3">
      <c r="A960">
        <v>74</v>
      </c>
      <c r="B960" t="s">
        <v>251</v>
      </c>
      <c r="C960">
        <v>23</v>
      </c>
      <c r="D960" t="s">
        <v>873</v>
      </c>
    </row>
    <row r="961" spans="1:4" x14ac:dyDescent="0.3">
      <c r="A961">
        <v>74</v>
      </c>
      <c r="B961" t="s">
        <v>251</v>
      </c>
      <c r="C961">
        <v>24</v>
      </c>
      <c r="D961" t="s">
        <v>874</v>
      </c>
    </row>
    <row r="962" spans="1:4" x14ac:dyDescent="0.3">
      <c r="A962">
        <v>74</v>
      </c>
      <c r="B962" t="s">
        <v>251</v>
      </c>
      <c r="C962">
        <v>25</v>
      </c>
      <c r="D962" t="s">
        <v>875</v>
      </c>
    </row>
    <row r="963" spans="1:4" x14ac:dyDescent="0.3">
      <c r="A963">
        <v>74</v>
      </c>
      <c r="B963" t="s">
        <v>251</v>
      </c>
      <c r="C963">
        <v>26</v>
      </c>
      <c r="D963" t="s">
        <v>876</v>
      </c>
    </row>
    <row r="964" spans="1:4" x14ac:dyDescent="0.3">
      <c r="A964">
        <v>74</v>
      </c>
      <c r="B964" t="s">
        <v>251</v>
      </c>
      <c r="C964">
        <v>27</v>
      </c>
      <c r="D964" t="s">
        <v>877</v>
      </c>
    </row>
    <row r="965" spans="1:4" x14ac:dyDescent="0.3">
      <c r="A965">
        <v>74</v>
      </c>
      <c r="B965" t="s">
        <v>251</v>
      </c>
      <c r="C965">
        <v>28</v>
      </c>
      <c r="D965" t="s">
        <v>878</v>
      </c>
    </row>
    <row r="966" spans="1:4" x14ac:dyDescent="0.3">
      <c r="A966">
        <v>74</v>
      </c>
      <c r="B966" t="s">
        <v>251</v>
      </c>
      <c r="C966">
        <v>29</v>
      </c>
      <c r="D966" t="s">
        <v>365</v>
      </c>
    </row>
    <row r="967" spans="1:4" x14ac:dyDescent="0.3">
      <c r="A967" s="14">
        <v>75</v>
      </c>
      <c r="B967" s="15" t="s">
        <v>255</v>
      </c>
      <c r="C967" s="15">
        <v>1</v>
      </c>
      <c r="D967" s="15" t="s">
        <v>760</v>
      </c>
    </row>
    <row r="968" spans="1:4" x14ac:dyDescent="0.3">
      <c r="A968" s="14">
        <v>75</v>
      </c>
      <c r="B968" s="15" t="s">
        <v>255</v>
      </c>
      <c r="C968" s="15">
        <v>2</v>
      </c>
      <c r="D968" s="15" t="s">
        <v>761</v>
      </c>
    </row>
    <row r="969" spans="1:4" x14ac:dyDescent="0.3">
      <c r="A969" s="14">
        <v>75</v>
      </c>
      <c r="B969" s="15" t="s">
        <v>255</v>
      </c>
      <c r="C969" s="15">
        <v>3</v>
      </c>
      <c r="D969" s="15" t="s">
        <v>762</v>
      </c>
    </row>
    <row r="970" spans="1:4" x14ac:dyDescent="0.3">
      <c r="A970" s="14">
        <v>75</v>
      </c>
      <c r="B970" s="15" t="s">
        <v>255</v>
      </c>
      <c r="C970" s="15">
        <v>4</v>
      </c>
      <c r="D970" s="15" t="s">
        <v>763</v>
      </c>
    </row>
    <row r="971" spans="1:4" x14ac:dyDescent="0.3">
      <c r="A971" s="14">
        <v>75</v>
      </c>
      <c r="B971" s="15" t="s">
        <v>255</v>
      </c>
      <c r="C971" s="15">
        <v>5</v>
      </c>
      <c r="D971" s="15" t="s">
        <v>764</v>
      </c>
    </row>
    <row r="972" spans="1:4" x14ac:dyDescent="0.3">
      <c r="A972" s="14">
        <v>75</v>
      </c>
      <c r="B972" s="15" t="s">
        <v>255</v>
      </c>
      <c r="C972" s="15">
        <v>6</v>
      </c>
      <c r="D972" s="15" t="s">
        <v>765</v>
      </c>
    </row>
    <row r="973" spans="1:4" x14ac:dyDescent="0.3">
      <c r="A973" s="14">
        <v>75</v>
      </c>
      <c r="B973" s="15" t="s">
        <v>255</v>
      </c>
      <c r="C973" s="15">
        <v>7</v>
      </c>
      <c r="D973" s="15" t="s">
        <v>786</v>
      </c>
    </row>
    <row r="974" spans="1:4" x14ac:dyDescent="0.3">
      <c r="A974" s="14">
        <v>75</v>
      </c>
      <c r="B974" s="15" t="s">
        <v>255</v>
      </c>
      <c r="C974" s="15">
        <v>8</v>
      </c>
      <c r="D974" s="15" t="s">
        <v>787</v>
      </c>
    </row>
    <row r="975" spans="1:4" x14ac:dyDescent="0.3">
      <c r="A975" s="14">
        <v>75</v>
      </c>
      <c r="B975" s="15" t="s">
        <v>255</v>
      </c>
      <c r="C975" s="15">
        <v>98</v>
      </c>
      <c r="D975" s="15" t="s">
        <v>365</v>
      </c>
    </row>
    <row r="976" spans="1:4" x14ac:dyDescent="0.3">
      <c r="A976" s="10">
        <v>76</v>
      </c>
      <c r="B976" s="10" t="s">
        <v>258</v>
      </c>
      <c r="C976" s="10">
        <v>1</v>
      </c>
      <c r="D976" s="10" t="s">
        <v>851</v>
      </c>
    </row>
    <row r="977" spans="1:4" x14ac:dyDescent="0.3">
      <c r="A977" s="10">
        <v>76</v>
      </c>
      <c r="B977" s="10" t="s">
        <v>258</v>
      </c>
      <c r="C977" s="10">
        <v>2</v>
      </c>
      <c r="D977" s="10" t="s">
        <v>852</v>
      </c>
    </row>
    <row r="978" spans="1:4" x14ac:dyDescent="0.3">
      <c r="A978" s="10">
        <v>76</v>
      </c>
      <c r="B978" s="10" t="s">
        <v>258</v>
      </c>
      <c r="C978" s="10">
        <v>3</v>
      </c>
      <c r="D978" s="10" t="s">
        <v>853</v>
      </c>
    </row>
    <row r="979" spans="1:4" x14ac:dyDescent="0.3">
      <c r="A979" s="10">
        <v>76</v>
      </c>
      <c r="B979" s="10" t="s">
        <v>258</v>
      </c>
      <c r="C979" s="10">
        <v>4</v>
      </c>
      <c r="D979" s="10" t="s">
        <v>854</v>
      </c>
    </row>
    <row r="980" spans="1:4" x14ac:dyDescent="0.3">
      <c r="A980" s="10">
        <v>76</v>
      </c>
      <c r="B980" s="10" t="s">
        <v>258</v>
      </c>
      <c r="C980" s="10">
        <v>5</v>
      </c>
      <c r="D980" s="10" t="s">
        <v>855</v>
      </c>
    </row>
    <row r="981" spans="1:4" x14ac:dyDescent="0.3">
      <c r="A981" s="10">
        <v>76</v>
      </c>
      <c r="B981" s="10" t="s">
        <v>258</v>
      </c>
      <c r="C981" s="10">
        <v>6</v>
      </c>
      <c r="D981" s="10" t="s">
        <v>856</v>
      </c>
    </row>
    <row r="982" spans="1:4" x14ac:dyDescent="0.3">
      <c r="A982" s="10">
        <v>76</v>
      </c>
      <c r="B982" s="10" t="s">
        <v>258</v>
      </c>
      <c r="C982" s="10">
        <v>7</v>
      </c>
      <c r="D982" s="10" t="s">
        <v>857</v>
      </c>
    </row>
    <row r="983" spans="1:4" x14ac:dyDescent="0.3">
      <c r="A983" s="10">
        <v>76</v>
      </c>
      <c r="B983" s="10" t="s">
        <v>258</v>
      </c>
      <c r="C983" s="10">
        <v>8</v>
      </c>
      <c r="D983" s="10" t="s">
        <v>858</v>
      </c>
    </row>
    <row r="984" spans="1:4" x14ac:dyDescent="0.3">
      <c r="A984" s="10">
        <v>76</v>
      </c>
      <c r="B984" s="10" t="s">
        <v>258</v>
      </c>
      <c r="C984" s="10">
        <v>9</v>
      </c>
      <c r="D984" s="10" t="s">
        <v>859</v>
      </c>
    </row>
    <row r="985" spans="1:4" x14ac:dyDescent="0.3">
      <c r="A985" s="10">
        <v>76</v>
      </c>
      <c r="B985" s="10" t="s">
        <v>258</v>
      </c>
      <c r="C985" s="10">
        <v>10</v>
      </c>
      <c r="D985" s="10" t="s">
        <v>860</v>
      </c>
    </row>
    <row r="986" spans="1:4" x14ac:dyDescent="0.3">
      <c r="A986" s="10">
        <v>76</v>
      </c>
      <c r="B986" s="10" t="s">
        <v>258</v>
      </c>
      <c r="C986" s="10">
        <v>11</v>
      </c>
      <c r="D986" s="10" t="s">
        <v>861</v>
      </c>
    </row>
    <row r="987" spans="1:4" x14ac:dyDescent="0.3">
      <c r="A987" s="10">
        <v>76</v>
      </c>
      <c r="B987" s="10" t="s">
        <v>258</v>
      </c>
      <c r="C987" s="10">
        <v>12</v>
      </c>
      <c r="D987" s="10" t="s">
        <v>862</v>
      </c>
    </row>
    <row r="988" spans="1:4" x14ac:dyDescent="0.3">
      <c r="A988" s="10">
        <v>76</v>
      </c>
      <c r="B988" s="10" t="s">
        <v>258</v>
      </c>
      <c r="C988" s="10">
        <v>13</v>
      </c>
      <c r="D988" s="10" t="s">
        <v>863</v>
      </c>
    </row>
    <row r="989" spans="1:4" x14ac:dyDescent="0.3">
      <c r="A989" s="10">
        <v>76</v>
      </c>
      <c r="B989" s="10" t="s">
        <v>258</v>
      </c>
      <c r="C989" s="10">
        <v>14</v>
      </c>
      <c r="D989" s="10" t="s">
        <v>864</v>
      </c>
    </row>
    <row r="990" spans="1:4" x14ac:dyDescent="0.3">
      <c r="A990" s="10">
        <v>76</v>
      </c>
      <c r="B990" s="10" t="s">
        <v>258</v>
      </c>
      <c r="C990" s="10">
        <v>15</v>
      </c>
      <c r="D990" s="10" t="s">
        <v>865</v>
      </c>
    </row>
    <row r="991" spans="1:4" x14ac:dyDescent="0.3">
      <c r="A991" s="10">
        <v>76</v>
      </c>
      <c r="B991" s="10" t="s">
        <v>258</v>
      </c>
      <c r="C991" s="10">
        <v>16</v>
      </c>
      <c r="D991" s="10" t="s">
        <v>866</v>
      </c>
    </row>
    <row r="992" spans="1:4" x14ac:dyDescent="0.3">
      <c r="A992" s="10">
        <v>76</v>
      </c>
      <c r="B992" s="10" t="s">
        <v>258</v>
      </c>
      <c r="C992" s="10">
        <v>22</v>
      </c>
      <c r="D992" s="10" t="s">
        <v>872</v>
      </c>
    </row>
    <row r="993" spans="1:4" x14ac:dyDescent="0.3">
      <c r="A993" s="10">
        <v>76</v>
      </c>
      <c r="B993" s="10" t="s">
        <v>258</v>
      </c>
      <c r="C993" s="10">
        <v>23</v>
      </c>
      <c r="D993" s="10" t="s">
        <v>873</v>
      </c>
    </row>
    <row r="994" spans="1:4" x14ac:dyDescent="0.3">
      <c r="A994" s="10">
        <v>76</v>
      </c>
      <c r="B994" s="10" t="s">
        <v>258</v>
      </c>
      <c r="C994" s="10">
        <v>24</v>
      </c>
      <c r="D994" s="10" t="s">
        <v>874</v>
      </c>
    </row>
    <row r="995" spans="1:4" x14ac:dyDescent="0.3">
      <c r="A995" s="10">
        <v>76</v>
      </c>
      <c r="B995" s="10" t="s">
        <v>258</v>
      </c>
      <c r="C995" s="10">
        <v>25</v>
      </c>
      <c r="D995" s="10" t="s">
        <v>875</v>
      </c>
    </row>
    <row r="996" spans="1:4" x14ac:dyDescent="0.3">
      <c r="A996" s="10">
        <v>76</v>
      </c>
      <c r="B996" s="10" t="s">
        <v>258</v>
      </c>
      <c r="C996" s="10">
        <v>26</v>
      </c>
      <c r="D996" s="10" t="s">
        <v>876</v>
      </c>
    </row>
    <row r="997" spans="1:4" x14ac:dyDescent="0.3">
      <c r="A997" s="10">
        <v>76</v>
      </c>
      <c r="B997" s="10" t="s">
        <v>258</v>
      </c>
      <c r="C997" s="10">
        <v>27</v>
      </c>
      <c r="D997" s="10" t="s">
        <v>877</v>
      </c>
    </row>
    <row r="998" spans="1:4" x14ac:dyDescent="0.3">
      <c r="A998" s="10">
        <v>76</v>
      </c>
      <c r="B998" s="10" t="s">
        <v>258</v>
      </c>
      <c r="C998" s="10">
        <v>28</v>
      </c>
      <c r="D998" s="10" t="s">
        <v>878</v>
      </c>
    </row>
    <row r="999" spans="1:4" x14ac:dyDescent="0.3">
      <c r="A999" s="10">
        <v>76</v>
      </c>
      <c r="B999" s="10" t="s">
        <v>258</v>
      </c>
      <c r="C999" s="10">
        <v>29</v>
      </c>
      <c r="D999" s="10" t="s">
        <v>365</v>
      </c>
    </row>
    <row r="1000" spans="1:4" x14ac:dyDescent="0.3">
      <c r="A1000">
        <v>77</v>
      </c>
      <c r="B1000" t="s">
        <v>261</v>
      </c>
      <c r="C1000">
        <v>1</v>
      </c>
      <c r="D1000" t="s">
        <v>851</v>
      </c>
    </row>
    <row r="1001" spans="1:4" x14ac:dyDescent="0.3">
      <c r="A1001">
        <v>77</v>
      </c>
      <c r="B1001" t="s">
        <v>261</v>
      </c>
      <c r="C1001">
        <v>2</v>
      </c>
      <c r="D1001" t="s">
        <v>852</v>
      </c>
    </row>
    <row r="1002" spans="1:4" x14ac:dyDescent="0.3">
      <c r="A1002">
        <v>77</v>
      </c>
      <c r="B1002" t="s">
        <v>261</v>
      </c>
      <c r="C1002">
        <v>3</v>
      </c>
      <c r="D1002" t="s">
        <v>853</v>
      </c>
    </row>
    <row r="1003" spans="1:4" x14ac:dyDescent="0.3">
      <c r="A1003">
        <v>77</v>
      </c>
      <c r="B1003" t="s">
        <v>261</v>
      </c>
      <c r="C1003">
        <v>4</v>
      </c>
      <c r="D1003" t="s">
        <v>854</v>
      </c>
    </row>
    <row r="1004" spans="1:4" x14ac:dyDescent="0.3">
      <c r="A1004">
        <v>77</v>
      </c>
      <c r="B1004" t="s">
        <v>261</v>
      </c>
      <c r="C1004">
        <v>5</v>
      </c>
      <c r="D1004" t="s">
        <v>855</v>
      </c>
    </row>
    <row r="1005" spans="1:4" x14ac:dyDescent="0.3">
      <c r="A1005">
        <v>77</v>
      </c>
      <c r="B1005" t="s">
        <v>261</v>
      </c>
      <c r="C1005">
        <v>6</v>
      </c>
      <c r="D1005" t="s">
        <v>856</v>
      </c>
    </row>
    <row r="1006" spans="1:4" x14ac:dyDescent="0.3">
      <c r="A1006">
        <v>77</v>
      </c>
      <c r="B1006" t="s">
        <v>261</v>
      </c>
      <c r="C1006">
        <v>7</v>
      </c>
      <c r="D1006" t="s">
        <v>857</v>
      </c>
    </row>
    <row r="1007" spans="1:4" x14ac:dyDescent="0.3">
      <c r="A1007">
        <v>77</v>
      </c>
      <c r="B1007" t="s">
        <v>261</v>
      </c>
      <c r="C1007">
        <v>8</v>
      </c>
      <c r="D1007" t="s">
        <v>858</v>
      </c>
    </row>
    <row r="1008" spans="1:4" x14ac:dyDescent="0.3">
      <c r="A1008">
        <v>77</v>
      </c>
      <c r="B1008" t="s">
        <v>261</v>
      </c>
      <c r="C1008">
        <v>9</v>
      </c>
      <c r="D1008" t="s">
        <v>859</v>
      </c>
    </row>
    <row r="1009" spans="1:4" x14ac:dyDescent="0.3">
      <c r="A1009">
        <v>77</v>
      </c>
      <c r="B1009" t="s">
        <v>261</v>
      </c>
      <c r="C1009">
        <v>10</v>
      </c>
      <c r="D1009" t="s">
        <v>860</v>
      </c>
    </row>
    <row r="1010" spans="1:4" x14ac:dyDescent="0.3">
      <c r="A1010">
        <v>77</v>
      </c>
      <c r="B1010" t="s">
        <v>261</v>
      </c>
      <c r="C1010">
        <v>11</v>
      </c>
      <c r="D1010" t="s">
        <v>861</v>
      </c>
    </row>
    <row r="1011" spans="1:4" x14ac:dyDescent="0.3">
      <c r="A1011">
        <v>77</v>
      </c>
      <c r="B1011" t="s">
        <v>261</v>
      </c>
      <c r="C1011">
        <v>12</v>
      </c>
      <c r="D1011" t="s">
        <v>862</v>
      </c>
    </row>
    <row r="1012" spans="1:4" x14ac:dyDescent="0.3">
      <c r="A1012">
        <v>77</v>
      </c>
      <c r="B1012" t="s">
        <v>261</v>
      </c>
      <c r="C1012">
        <v>13</v>
      </c>
      <c r="D1012" t="s">
        <v>863</v>
      </c>
    </row>
    <row r="1013" spans="1:4" x14ac:dyDescent="0.3">
      <c r="A1013">
        <v>77</v>
      </c>
      <c r="B1013" t="s">
        <v>261</v>
      </c>
      <c r="C1013">
        <v>14</v>
      </c>
      <c r="D1013" t="s">
        <v>864</v>
      </c>
    </row>
    <row r="1014" spans="1:4" x14ac:dyDescent="0.3">
      <c r="A1014">
        <v>77</v>
      </c>
      <c r="B1014" t="s">
        <v>261</v>
      </c>
      <c r="C1014">
        <v>15</v>
      </c>
      <c r="D1014" t="s">
        <v>865</v>
      </c>
    </row>
    <row r="1015" spans="1:4" x14ac:dyDescent="0.3">
      <c r="A1015">
        <v>77</v>
      </c>
      <c r="B1015" t="s">
        <v>261</v>
      </c>
      <c r="C1015">
        <v>16</v>
      </c>
      <c r="D1015" t="s">
        <v>866</v>
      </c>
    </row>
    <row r="1016" spans="1:4" x14ac:dyDescent="0.3">
      <c r="A1016">
        <v>77</v>
      </c>
      <c r="B1016" t="s">
        <v>261</v>
      </c>
      <c r="C1016">
        <v>22</v>
      </c>
      <c r="D1016" t="s">
        <v>872</v>
      </c>
    </row>
    <row r="1017" spans="1:4" x14ac:dyDescent="0.3">
      <c r="A1017">
        <v>77</v>
      </c>
      <c r="B1017" t="s">
        <v>261</v>
      </c>
      <c r="C1017">
        <v>23</v>
      </c>
      <c r="D1017" t="s">
        <v>873</v>
      </c>
    </row>
    <row r="1018" spans="1:4" x14ac:dyDescent="0.3">
      <c r="A1018">
        <v>77</v>
      </c>
      <c r="B1018" t="s">
        <v>261</v>
      </c>
      <c r="C1018">
        <v>24</v>
      </c>
      <c r="D1018" t="s">
        <v>874</v>
      </c>
    </row>
    <row r="1019" spans="1:4" x14ac:dyDescent="0.3">
      <c r="A1019">
        <v>77</v>
      </c>
      <c r="B1019" t="s">
        <v>261</v>
      </c>
      <c r="C1019">
        <v>25</v>
      </c>
      <c r="D1019" t="s">
        <v>875</v>
      </c>
    </row>
    <row r="1020" spans="1:4" x14ac:dyDescent="0.3">
      <c r="A1020">
        <v>77</v>
      </c>
      <c r="B1020" t="s">
        <v>261</v>
      </c>
      <c r="C1020">
        <v>26</v>
      </c>
      <c r="D1020" t="s">
        <v>876</v>
      </c>
    </row>
    <row r="1021" spans="1:4" x14ac:dyDescent="0.3">
      <c r="A1021">
        <v>77</v>
      </c>
      <c r="B1021" t="s">
        <v>261</v>
      </c>
      <c r="C1021">
        <v>27</v>
      </c>
      <c r="D1021" t="s">
        <v>877</v>
      </c>
    </row>
    <row r="1022" spans="1:4" x14ac:dyDescent="0.3">
      <c r="A1022">
        <v>77</v>
      </c>
      <c r="B1022" t="s">
        <v>261</v>
      </c>
      <c r="C1022">
        <v>28</v>
      </c>
      <c r="D1022" t="s">
        <v>878</v>
      </c>
    </row>
    <row r="1023" spans="1:4" x14ac:dyDescent="0.3">
      <c r="A1023">
        <v>77</v>
      </c>
      <c r="B1023" t="s">
        <v>261</v>
      </c>
      <c r="C1023">
        <v>29</v>
      </c>
      <c r="D1023" t="s">
        <v>365</v>
      </c>
    </row>
    <row r="1024" spans="1:4" x14ac:dyDescent="0.3">
      <c r="A1024" s="14">
        <v>78</v>
      </c>
      <c r="B1024" s="15" t="s">
        <v>265</v>
      </c>
      <c r="C1024" s="15">
        <v>0</v>
      </c>
      <c r="D1024" s="16" t="s">
        <v>366</v>
      </c>
    </row>
    <row r="1025" spans="1:4" x14ac:dyDescent="0.3">
      <c r="A1025" s="14">
        <v>78</v>
      </c>
      <c r="B1025" s="15" t="s">
        <v>265</v>
      </c>
      <c r="C1025" s="15">
        <v>1</v>
      </c>
      <c r="D1025" s="16" t="s">
        <v>368</v>
      </c>
    </row>
    <row r="1026" spans="1:4" x14ac:dyDescent="0.3">
      <c r="A1026" s="14">
        <v>80</v>
      </c>
      <c r="B1026" s="15" t="s">
        <v>269</v>
      </c>
      <c r="C1026" s="20">
        <v>1</v>
      </c>
      <c r="D1026" s="15" t="s">
        <v>788</v>
      </c>
    </row>
    <row r="1027" spans="1:4" x14ac:dyDescent="0.3">
      <c r="A1027" s="14">
        <v>80</v>
      </c>
      <c r="B1027" s="15" t="s">
        <v>269</v>
      </c>
      <c r="C1027" s="20">
        <v>2</v>
      </c>
      <c r="D1027" s="15" t="s">
        <v>789</v>
      </c>
    </row>
    <row r="1028" spans="1:4" x14ac:dyDescent="0.3">
      <c r="A1028" s="14">
        <v>80</v>
      </c>
      <c r="B1028" s="15" t="s">
        <v>269</v>
      </c>
      <c r="C1028" s="20">
        <v>3</v>
      </c>
      <c r="D1028" s="15" t="s">
        <v>790</v>
      </c>
    </row>
    <row r="1029" spans="1:4" x14ac:dyDescent="0.3">
      <c r="A1029" s="14">
        <v>80</v>
      </c>
      <c r="B1029" s="15" t="s">
        <v>269</v>
      </c>
      <c r="C1029" s="20">
        <v>4</v>
      </c>
      <c r="D1029" s="15" t="s">
        <v>791</v>
      </c>
    </row>
    <row r="1030" spans="1:4" x14ac:dyDescent="0.3">
      <c r="A1030" s="14">
        <v>80</v>
      </c>
      <c r="B1030" s="15" t="s">
        <v>269</v>
      </c>
      <c r="C1030" s="20">
        <v>5</v>
      </c>
      <c r="D1030" s="15" t="s">
        <v>792</v>
      </c>
    </row>
    <row r="1031" spans="1:4" x14ac:dyDescent="0.3">
      <c r="A1031" s="14">
        <v>80</v>
      </c>
      <c r="B1031" s="15" t="s">
        <v>269</v>
      </c>
      <c r="C1031" s="20">
        <v>6</v>
      </c>
      <c r="D1031" s="15" t="s">
        <v>793</v>
      </c>
    </row>
    <row r="1032" spans="1:4" x14ac:dyDescent="0.3">
      <c r="A1032" s="14">
        <v>80</v>
      </c>
      <c r="B1032" s="15" t="s">
        <v>269</v>
      </c>
      <c r="C1032" s="20">
        <v>7</v>
      </c>
      <c r="D1032" s="15" t="s">
        <v>794</v>
      </c>
    </row>
    <row r="1033" spans="1:4" x14ac:dyDescent="0.3">
      <c r="A1033" s="14">
        <v>80</v>
      </c>
      <c r="B1033" s="15" t="s">
        <v>269</v>
      </c>
      <c r="C1033" s="20">
        <v>8</v>
      </c>
      <c r="D1033" s="15" t="s">
        <v>795</v>
      </c>
    </row>
    <row r="1034" spans="1:4" x14ac:dyDescent="0.3">
      <c r="A1034" s="14">
        <v>80</v>
      </c>
      <c r="B1034" s="15" t="s">
        <v>269</v>
      </c>
      <c r="C1034" s="20">
        <v>9</v>
      </c>
      <c r="D1034" s="15" t="s">
        <v>796</v>
      </c>
    </row>
    <row r="1035" spans="1:4" x14ac:dyDescent="0.3">
      <c r="A1035" s="14">
        <v>80</v>
      </c>
      <c r="B1035" s="15" t="s">
        <v>269</v>
      </c>
      <c r="C1035" s="20">
        <v>10</v>
      </c>
      <c r="D1035" s="15" t="s">
        <v>797</v>
      </c>
    </row>
    <row r="1036" spans="1:4" x14ac:dyDescent="0.3">
      <c r="A1036" s="14">
        <v>80</v>
      </c>
      <c r="B1036" s="15" t="s">
        <v>269</v>
      </c>
      <c r="C1036" s="20">
        <v>11</v>
      </c>
      <c r="D1036" s="15" t="s">
        <v>798</v>
      </c>
    </row>
    <row r="1037" spans="1:4" x14ac:dyDescent="0.3">
      <c r="A1037" s="14">
        <v>80</v>
      </c>
      <c r="B1037" s="15" t="s">
        <v>269</v>
      </c>
      <c r="C1037" s="20">
        <v>12</v>
      </c>
      <c r="D1037" s="15" t="s">
        <v>799</v>
      </c>
    </row>
    <row r="1038" spans="1:4" x14ac:dyDescent="0.3">
      <c r="A1038" s="14">
        <v>80</v>
      </c>
      <c r="B1038" s="15" t="s">
        <v>269</v>
      </c>
      <c r="C1038" s="20">
        <v>98</v>
      </c>
      <c r="D1038" s="15" t="s">
        <v>365</v>
      </c>
    </row>
    <row r="1039" spans="1:4" x14ac:dyDescent="0.3">
      <c r="A1039" s="14">
        <v>81</v>
      </c>
      <c r="B1039" s="15" t="s">
        <v>273</v>
      </c>
      <c r="C1039" s="20">
        <v>1</v>
      </c>
      <c r="D1039" s="15" t="s">
        <v>655</v>
      </c>
    </row>
    <row r="1040" spans="1:4" x14ac:dyDescent="0.3">
      <c r="A1040" s="14">
        <v>81</v>
      </c>
      <c r="B1040" s="15" t="s">
        <v>273</v>
      </c>
      <c r="C1040" s="20">
        <v>1</v>
      </c>
      <c r="D1040" s="15" t="s">
        <v>800</v>
      </c>
    </row>
    <row r="1041" spans="1:4" x14ac:dyDescent="0.3">
      <c r="A1041" s="14">
        <v>81</v>
      </c>
      <c r="B1041" s="15" t="s">
        <v>273</v>
      </c>
      <c r="C1041" s="20">
        <v>2</v>
      </c>
      <c r="D1041" s="15" t="s">
        <v>801</v>
      </c>
    </row>
    <row r="1042" spans="1:4" x14ac:dyDescent="0.3">
      <c r="A1042" s="14">
        <v>81</v>
      </c>
      <c r="B1042" s="15" t="s">
        <v>273</v>
      </c>
      <c r="C1042" s="20">
        <v>3</v>
      </c>
      <c r="D1042" s="15" t="s">
        <v>802</v>
      </c>
    </row>
    <row r="1043" spans="1:4" x14ac:dyDescent="0.3">
      <c r="A1043" s="14">
        <v>81</v>
      </c>
      <c r="B1043" s="15" t="s">
        <v>273</v>
      </c>
      <c r="C1043" s="20">
        <v>4</v>
      </c>
      <c r="D1043" s="15" t="s">
        <v>803</v>
      </c>
    </row>
    <row r="1044" spans="1:4" x14ac:dyDescent="0.3">
      <c r="A1044" s="14">
        <v>81</v>
      </c>
      <c r="B1044" s="15" t="s">
        <v>273</v>
      </c>
      <c r="C1044" s="20">
        <v>5</v>
      </c>
      <c r="D1044" s="15" t="s">
        <v>804</v>
      </c>
    </row>
    <row r="1045" spans="1:4" x14ac:dyDescent="0.3">
      <c r="A1045" s="14">
        <v>81</v>
      </c>
      <c r="B1045" s="15" t="s">
        <v>273</v>
      </c>
      <c r="C1045" s="20">
        <v>6</v>
      </c>
      <c r="D1045" s="15" t="s">
        <v>805</v>
      </c>
    </row>
    <row r="1046" spans="1:4" x14ac:dyDescent="0.3">
      <c r="A1046" s="14">
        <v>81</v>
      </c>
      <c r="B1046" s="15" t="s">
        <v>273</v>
      </c>
      <c r="C1046" s="20">
        <v>7</v>
      </c>
      <c r="D1046" s="15" t="s">
        <v>806</v>
      </c>
    </row>
    <row r="1047" spans="1:4" x14ac:dyDescent="0.3">
      <c r="A1047" s="14">
        <v>82</v>
      </c>
      <c r="B1047" s="15" t="s">
        <v>276</v>
      </c>
      <c r="C1047" s="20">
        <v>1</v>
      </c>
      <c r="D1047" s="15" t="s">
        <v>655</v>
      </c>
    </row>
    <row r="1048" spans="1:4" x14ac:dyDescent="0.3">
      <c r="A1048" s="14">
        <v>82</v>
      </c>
      <c r="B1048" s="15" t="s">
        <v>276</v>
      </c>
      <c r="C1048" s="20">
        <v>2</v>
      </c>
      <c r="D1048" s="15" t="s">
        <v>800</v>
      </c>
    </row>
    <row r="1049" spans="1:4" x14ac:dyDescent="0.3">
      <c r="A1049" s="14">
        <v>82</v>
      </c>
      <c r="B1049" s="15" t="s">
        <v>276</v>
      </c>
      <c r="C1049" s="20">
        <v>3</v>
      </c>
      <c r="D1049" s="15" t="s">
        <v>801</v>
      </c>
    </row>
    <row r="1050" spans="1:4" x14ac:dyDescent="0.3">
      <c r="A1050" s="14">
        <v>82</v>
      </c>
      <c r="B1050" s="15" t="s">
        <v>276</v>
      </c>
      <c r="C1050" s="20">
        <v>4</v>
      </c>
      <c r="D1050" s="15" t="s">
        <v>802</v>
      </c>
    </row>
    <row r="1051" spans="1:4" x14ac:dyDescent="0.3">
      <c r="A1051" s="14">
        <v>82</v>
      </c>
      <c r="B1051" s="15" t="s">
        <v>276</v>
      </c>
      <c r="C1051" s="20">
        <v>5</v>
      </c>
      <c r="D1051" s="15" t="s">
        <v>803</v>
      </c>
    </row>
    <row r="1052" spans="1:4" x14ac:dyDescent="0.3">
      <c r="A1052" s="14">
        <v>82</v>
      </c>
      <c r="B1052" s="15" t="s">
        <v>276</v>
      </c>
      <c r="C1052" s="20">
        <v>6</v>
      </c>
      <c r="D1052" s="15" t="s">
        <v>804</v>
      </c>
    </row>
    <row r="1053" spans="1:4" x14ac:dyDescent="0.3">
      <c r="A1053" s="14">
        <v>82</v>
      </c>
      <c r="B1053" s="15" t="s">
        <v>276</v>
      </c>
      <c r="C1053" s="20">
        <v>7</v>
      </c>
      <c r="D1053" s="15" t="s">
        <v>805</v>
      </c>
    </row>
    <row r="1054" spans="1:4" x14ac:dyDescent="0.3">
      <c r="A1054" s="14">
        <v>82</v>
      </c>
      <c r="B1054" s="15" t="s">
        <v>276</v>
      </c>
      <c r="C1054" s="20">
        <v>8</v>
      </c>
      <c r="D1054" s="15" t="s">
        <v>806</v>
      </c>
    </row>
    <row r="1055" spans="1:4" x14ac:dyDescent="0.3">
      <c r="A1055">
        <v>83</v>
      </c>
      <c r="B1055" t="s">
        <v>279</v>
      </c>
      <c r="C1055">
        <v>1</v>
      </c>
      <c r="D1055" t="s">
        <v>851</v>
      </c>
    </row>
    <row r="1056" spans="1:4" x14ac:dyDescent="0.3">
      <c r="A1056">
        <v>83</v>
      </c>
      <c r="B1056" t="s">
        <v>279</v>
      </c>
      <c r="C1056">
        <v>2</v>
      </c>
      <c r="D1056" t="s">
        <v>852</v>
      </c>
    </row>
    <row r="1057" spans="1:4" x14ac:dyDescent="0.3">
      <c r="A1057">
        <v>83</v>
      </c>
      <c r="B1057" t="s">
        <v>279</v>
      </c>
      <c r="C1057">
        <v>3</v>
      </c>
      <c r="D1057" t="s">
        <v>853</v>
      </c>
    </row>
    <row r="1058" spans="1:4" x14ac:dyDescent="0.3">
      <c r="A1058">
        <v>83</v>
      </c>
      <c r="B1058" t="s">
        <v>279</v>
      </c>
      <c r="C1058">
        <v>4</v>
      </c>
      <c r="D1058" t="s">
        <v>854</v>
      </c>
    </row>
    <row r="1059" spans="1:4" x14ac:dyDescent="0.3">
      <c r="A1059">
        <v>83</v>
      </c>
      <c r="B1059" t="s">
        <v>279</v>
      </c>
      <c r="C1059">
        <v>5</v>
      </c>
      <c r="D1059" t="s">
        <v>855</v>
      </c>
    </row>
    <row r="1060" spans="1:4" x14ac:dyDescent="0.3">
      <c r="A1060">
        <v>83</v>
      </c>
      <c r="B1060" t="s">
        <v>279</v>
      </c>
      <c r="C1060">
        <v>6</v>
      </c>
      <c r="D1060" t="s">
        <v>856</v>
      </c>
    </row>
    <row r="1061" spans="1:4" x14ac:dyDescent="0.3">
      <c r="A1061">
        <v>83</v>
      </c>
      <c r="B1061" t="s">
        <v>279</v>
      </c>
      <c r="C1061">
        <v>7</v>
      </c>
      <c r="D1061" t="s">
        <v>857</v>
      </c>
    </row>
    <row r="1062" spans="1:4" x14ac:dyDescent="0.3">
      <c r="A1062">
        <v>83</v>
      </c>
      <c r="B1062" t="s">
        <v>279</v>
      </c>
      <c r="C1062">
        <v>8</v>
      </c>
      <c r="D1062" t="s">
        <v>858</v>
      </c>
    </row>
    <row r="1063" spans="1:4" x14ac:dyDescent="0.3">
      <c r="A1063">
        <v>83</v>
      </c>
      <c r="B1063" t="s">
        <v>279</v>
      </c>
      <c r="C1063">
        <v>9</v>
      </c>
      <c r="D1063" t="s">
        <v>859</v>
      </c>
    </row>
    <row r="1064" spans="1:4" x14ac:dyDescent="0.3">
      <c r="A1064">
        <v>83</v>
      </c>
      <c r="B1064" t="s">
        <v>279</v>
      </c>
      <c r="C1064">
        <v>10</v>
      </c>
      <c r="D1064" t="s">
        <v>860</v>
      </c>
    </row>
    <row r="1065" spans="1:4" x14ac:dyDescent="0.3">
      <c r="A1065">
        <v>83</v>
      </c>
      <c r="B1065" t="s">
        <v>279</v>
      </c>
      <c r="C1065">
        <v>11</v>
      </c>
      <c r="D1065" t="s">
        <v>861</v>
      </c>
    </row>
    <row r="1066" spans="1:4" x14ac:dyDescent="0.3">
      <c r="A1066">
        <v>83</v>
      </c>
      <c r="B1066" t="s">
        <v>279</v>
      </c>
      <c r="C1066">
        <v>12</v>
      </c>
      <c r="D1066" t="s">
        <v>862</v>
      </c>
    </row>
    <row r="1067" spans="1:4" x14ac:dyDescent="0.3">
      <c r="A1067">
        <v>83</v>
      </c>
      <c r="B1067" t="s">
        <v>279</v>
      </c>
      <c r="C1067">
        <v>13</v>
      </c>
      <c r="D1067" t="s">
        <v>863</v>
      </c>
    </row>
    <row r="1068" spans="1:4" x14ac:dyDescent="0.3">
      <c r="A1068">
        <v>83</v>
      </c>
      <c r="B1068" t="s">
        <v>279</v>
      </c>
      <c r="C1068">
        <v>14</v>
      </c>
      <c r="D1068" t="s">
        <v>864</v>
      </c>
    </row>
    <row r="1069" spans="1:4" x14ac:dyDescent="0.3">
      <c r="A1069">
        <v>83</v>
      </c>
      <c r="B1069" t="s">
        <v>279</v>
      </c>
      <c r="C1069">
        <v>17</v>
      </c>
      <c r="D1069" t="s">
        <v>867</v>
      </c>
    </row>
    <row r="1070" spans="1:4" x14ac:dyDescent="0.3">
      <c r="A1070">
        <v>83</v>
      </c>
      <c r="B1070" t="s">
        <v>279</v>
      </c>
      <c r="C1070">
        <v>20</v>
      </c>
      <c r="D1070" t="s">
        <v>870</v>
      </c>
    </row>
    <row r="1071" spans="1:4" x14ac:dyDescent="0.3">
      <c r="A1071">
        <v>83</v>
      </c>
      <c r="B1071" t="s">
        <v>279</v>
      </c>
      <c r="C1071">
        <v>21</v>
      </c>
      <c r="D1071" t="s">
        <v>871</v>
      </c>
    </row>
    <row r="1072" spans="1:4" x14ac:dyDescent="0.3">
      <c r="A1072">
        <v>83</v>
      </c>
      <c r="B1072" t="s">
        <v>279</v>
      </c>
      <c r="C1072">
        <v>22</v>
      </c>
      <c r="D1072" t="s">
        <v>872</v>
      </c>
    </row>
    <row r="1073" spans="1:4" x14ac:dyDescent="0.3">
      <c r="A1073">
        <v>83</v>
      </c>
      <c r="B1073" t="s">
        <v>279</v>
      </c>
      <c r="C1073">
        <v>23</v>
      </c>
      <c r="D1073" t="s">
        <v>873</v>
      </c>
    </row>
    <row r="1074" spans="1:4" x14ac:dyDescent="0.3">
      <c r="A1074">
        <v>83</v>
      </c>
      <c r="B1074" t="s">
        <v>279</v>
      </c>
      <c r="C1074">
        <v>24</v>
      </c>
      <c r="D1074" t="s">
        <v>874</v>
      </c>
    </row>
    <row r="1075" spans="1:4" x14ac:dyDescent="0.3">
      <c r="A1075">
        <v>83</v>
      </c>
      <c r="B1075" t="s">
        <v>279</v>
      </c>
      <c r="C1075">
        <v>25</v>
      </c>
      <c r="D1075" t="s">
        <v>875</v>
      </c>
    </row>
    <row r="1076" spans="1:4" x14ac:dyDescent="0.3">
      <c r="A1076">
        <v>83</v>
      </c>
      <c r="B1076" t="s">
        <v>279</v>
      </c>
      <c r="C1076">
        <v>26</v>
      </c>
      <c r="D1076" t="s">
        <v>876</v>
      </c>
    </row>
    <row r="1077" spans="1:4" x14ac:dyDescent="0.3">
      <c r="A1077">
        <v>83</v>
      </c>
      <c r="B1077" t="s">
        <v>279</v>
      </c>
      <c r="C1077">
        <v>27</v>
      </c>
      <c r="D1077" t="s">
        <v>877</v>
      </c>
    </row>
    <row r="1078" spans="1:4" x14ac:dyDescent="0.3">
      <c r="A1078">
        <v>83</v>
      </c>
      <c r="B1078" t="s">
        <v>279</v>
      </c>
      <c r="C1078">
        <v>28</v>
      </c>
      <c r="D1078" t="s">
        <v>878</v>
      </c>
    </row>
    <row r="1079" spans="1:4" x14ac:dyDescent="0.3">
      <c r="A1079">
        <v>83</v>
      </c>
      <c r="B1079" t="s">
        <v>279</v>
      </c>
      <c r="C1079">
        <v>29</v>
      </c>
      <c r="D1079" t="s">
        <v>365</v>
      </c>
    </row>
    <row r="1080" spans="1:4" x14ac:dyDescent="0.3">
      <c r="A1080" s="14">
        <v>88</v>
      </c>
      <c r="B1080" s="15" t="s">
        <v>297</v>
      </c>
      <c r="C1080" s="15">
        <v>1</v>
      </c>
      <c r="D1080" s="15" t="s">
        <v>807</v>
      </c>
    </row>
    <row r="1081" spans="1:4" x14ac:dyDescent="0.3">
      <c r="A1081" s="14">
        <v>88</v>
      </c>
      <c r="B1081" s="15" t="s">
        <v>297</v>
      </c>
      <c r="C1081" s="15">
        <v>2</v>
      </c>
      <c r="D1081" s="15" t="s">
        <v>808</v>
      </c>
    </row>
    <row r="1082" spans="1:4" x14ac:dyDescent="0.3">
      <c r="A1082" s="14">
        <v>88</v>
      </c>
      <c r="B1082" s="15" t="s">
        <v>297</v>
      </c>
      <c r="C1082" s="15">
        <v>3</v>
      </c>
      <c r="D1082" s="15" t="s">
        <v>809</v>
      </c>
    </row>
    <row r="1083" spans="1:4" x14ac:dyDescent="0.3">
      <c r="A1083" s="14">
        <v>88</v>
      </c>
      <c r="B1083" s="15" t="s">
        <v>297</v>
      </c>
      <c r="C1083" s="15">
        <v>4</v>
      </c>
      <c r="D1083" s="15" t="s">
        <v>810</v>
      </c>
    </row>
    <row r="1084" spans="1:4" x14ac:dyDescent="0.3">
      <c r="A1084" s="14">
        <v>88</v>
      </c>
      <c r="B1084" s="15" t="s">
        <v>297</v>
      </c>
      <c r="C1084" s="15">
        <v>5</v>
      </c>
      <c r="D1084" s="15" t="s">
        <v>811</v>
      </c>
    </row>
    <row r="1085" spans="1:4" x14ac:dyDescent="0.3">
      <c r="A1085" s="14">
        <v>88</v>
      </c>
      <c r="B1085" s="15" t="s">
        <v>297</v>
      </c>
      <c r="C1085" s="15">
        <v>6</v>
      </c>
      <c r="D1085" s="15" t="s">
        <v>812</v>
      </c>
    </row>
    <row r="1086" spans="1:4" x14ac:dyDescent="0.3">
      <c r="A1086" s="14">
        <v>88</v>
      </c>
      <c r="B1086" s="15" t="s">
        <v>297</v>
      </c>
      <c r="C1086" s="15">
        <v>7</v>
      </c>
      <c r="D1086" s="15" t="s">
        <v>813</v>
      </c>
    </row>
    <row r="1087" spans="1:4" x14ac:dyDescent="0.3">
      <c r="A1087" s="14">
        <v>88</v>
      </c>
      <c r="B1087" s="15" t="s">
        <v>297</v>
      </c>
      <c r="C1087" s="15">
        <v>8</v>
      </c>
      <c r="D1087" s="15" t="s">
        <v>814</v>
      </c>
    </row>
    <row r="1088" spans="1:4" x14ac:dyDescent="0.3">
      <c r="A1088" s="14">
        <v>88</v>
      </c>
      <c r="B1088" s="15" t="s">
        <v>297</v>
      </c>
      <c r="C1088" s="15">
        <v>9</v>
      </c>
      <c r="D1088" s="15" t="s">
        <v>815</v>
      </c>
    </row>
    <row r="1089" spans="1:4" x14ac:dyDescent="0.3">
      <c r="A1089" s="14">
        <v>88</v>
      </c>
      <c r="B1089" s="15" t="s">
        <v>297</v>
      </c>
      <c r="C1089" s="15">
        <v>10</v>
      </c>
      <c r="D1089" s="15" t="s">
        <v>816</v>
      </c>
    </row>
    <row r="1090" spans="1:4" x14ac:dyDescent="0.3">
      <c r="A1090" s="14">
        <v>88</v>
      </c>
      <c r="B1090" s="15" t="s">
        <v>297</v>
      </c>
      <c r="C1090" s="15">
        <v>11</v>
      </c>
      <c r="D1090" s="15" t="s">
        <v>817</v>
      </c>
    </row>
    <row r="1091" spans="1:4" x14ac:dyDescent="0.3">
      <c r="A1091" s="14">
        <v>88</v>
      </c>
      <c r="B1091" s="15" t="s">
        <v>297</v>
      </c>
      <c r="C1091" s="15">
        <v>12</v>
      </c>
      <c r="D1091" s="15" t="s">
        <v>818</v>
      </c>
    </row>
    <row r="1092" spans="1:4" x14ac:dyDescent="0.3">
      <c r="A1092" s="14">
        <v>88</v>
      </c>
      <c r="B1092" s="15" t="s">
        <v>297</v>
      </c>
      <c r="C1092" s="15">
        <v>99</v>
      </c>
      <c r="D1092" s="15" t="s">
        <v>819</v>
      </c>
    </row>
    <row r="1093" spans="1:4" x14ac:dyDescent="0.3">
      <c r="A1093" s="14">
        <v>89</v>
      </c>
      <c r="B1093" s="15" t="s">
        <v>301</v>
      </c>
      <c r="C1093" s="15">
        <v>1</v>
      </c>
      <c r="D1093" s="15" t="s">
        <v>820</v>
      </c>
    </row>
    <row r="1094" spans="1:4" x14ac:dyDescent="0.3">
      <c r="A1094" s="14">
        <v>89</v>
      </c>
      <c r="B1094" s="15" t="s">
        <v>301</v>
      </c>
      <c r="C1094" s="15">
        <v>2</v>
      </c>
      <c r="D1094" s="15" t="s">
        <v>821</v>
      </c>
    </row>
    <row r="1095" spans="1:4" x14ac:dyDescent="0.3">
      <c r="A1095" s="14">
        <v>89</v>
      </c>
      <c r="B1095" s="15" t="s">
        <v>301</v>
      </c>
      <c r="C1095" s="15">
        <v>3</v>
      </c>
      <c r="D1095" s="15" t="s">
        <v>822</v>
      </c>
    </row>
    <row r="1096" spans="1:4" x14ac:dyDescent="0.3">
      <c r="A1096" s="14">
        <v>89</v>
      </c>
      <c r="B1096" s="15" t="s">
        <v>301</v>
      </c>
      <c r="C1096" s="15">
        <v>4</v>
      </c>
      <c r="D1096" s="15" t="s">
        <v>823</v>
      </c>
    </row>
    <row r="1097" spans="1:4" x14ac:dyDescent="0.3">
      <c r="A1097" s="14">
        <v>89</v>
      </c>
      <c r="B1097" s="15" t="s">
        <v>301</v>
      </c>
      <c r="C1097" s="15">
        <v>5</v>
      </c>
      <c r="D1097" s="15" t="s">
        <v>365</v>
      </c>
    </row>
    <row r="1098" spans="1:4" x14ac:dyDescent="0.3">
      <c r="A1098" s="14">
        <v>89</v>
      </c>
      <c r="B1098" s="15" t="s">
        <v>301</v>
      </c>
      <c r="C1098" s="15">
        <v>99</v>
      </c>
      <c r="D1098" s="15" t="s">
        <v>819</v>
      </c>
    </row>
    <row r="1099" spans="1:4" x14ac:dyDescent="0.3">
      <c r="A1099" s="14">
        <v>90</v>
      </c>
      <c r="B1099" s="15" t="s">
        <v>304</v>
      </c>
      <c r="C1099" s="15">
        <v>0</v>
      </c>
      <c r="D1099" s="16" t="s">
        <v>366</v>
      </c>
    </row>
    <row r="1100" spans="1:4" x14ac:dyDescent="0.3">
      <c r="A1100" s="14">
        <v>90</v>
      </c>
      <c r="B1100" s="15" t="s">
        <v>304</v>
      </c>
      <c r="C1100" s="15">
        <v>1</v>
      </c>
      <c r="D1100" s="16" t="s">
        <v>368</v>
      </c>
    </row>
    <row r="1101" spans="1:4" x14ac:dyDescent="0.3">
      <c r="A1101" s="14">
        <v>91</v>
      </c>
      <c r="B1101" s="15" t="s">
        <v>307</v>
      </c>
      <c r="C1101" s="15">
        <v>0</v>
      </c>
      <c r="D1101" s="16" t="s">
        <v>366</v>
      </c>
    </row>
    <row r="1102" spans="1:4" x14ac:dyDescent="0.3">
      <c r="A1102" s="14">
        <v>91</v>
      </c>
      <c r="B1102" s="15" t="s">
        <v>307</v>
      </c>
      <c r="C1102" s="15">
        <v>1</v>
      </c>
      <c r="D1102" s="16" t="s">
        <v>368</v>
      </c>
    </row>
    <row r="1103" spans="1:4" x14ac:dyDescent="0.3">
      <c r="A1103" s="14">
        <v>92</v>
      </c>
      <c r="B1103" s="15" t="s">
        <v>309</v>
      </c>
      <c r="C1103" s="15">
        <v>0</v>
      </c>
      <c r="D1103" s="16" t="s">
        <v>366</v>
      </c>
    </row>
    <row r="1104" spans="1:4" x14ac:dyDescent="0.3">
      <c r="A1104" s="14">
        <v>92</v>
      </c>
      <c r="B1104" s="15" t="s">
        <v>309</v>
      </c>
      <c r="C1104" s="15">
        <v>1</v>
      </c>
      <c r="D1104" s="16" t="s">
        <v>368</v>
      </c>
    </row>
    <row r="1105" spans="1:4" x14ac:dyDescent="0.3">
      <c r="A1105" s="14">
        <v>93</v>
      </c>
      <c r="B1105" s="15" t="s">
        <v>311</v>
      </c>
      <c r="C1105" s="15">
        <v>0</v>
      </c>
      <c r="D1105" s="16" t="s">
        <v>366</v>
      </c>
    </row>
    <row r="1106" spans="1:4" x14ac:dyDescent="0.3">
      <c r="A1106" s="14">
        <v>93</v>
      </c>
      <c r="B1106" s="15" t="s">
        <v>311</v>
      </c>
      <c r="C1106" s="15">
        <v>1</v>
      </c>
      <c r="D1106" s="16" t="s">
        <v>368</v>
      </c>
    </row>
    <row r="1107" spans="1:4" x14ac:dyDescent="0.3">
      <c r="A1107" s="14">
        <v>94</v>
      </c>
      <c r="B1107" s="15" t="s">
        <v>313</v>
      </c>
      <c r="C1107" s="15">
        <v>0</v>
      </c>
      <c r="D1107" s="16" t="s">
        <v>366</v>
      </c>
    </row>
    <row r="1108" spans="1:4" x14ac:dyDescent="0.3">
      <c r="A1108" s="14">
        <v>94</v>
      </c>
      <c r="B1108" s="15" t="s">
        <v>313</v>
      </c>
      <c r="C1108" s="15">
        <v>1</v>
      </c>
      <c r="D1108" s="16" t="s">
        <v>368</v>
      </c>
    </row>
    <row r="1109" spans="1:4" x14ac:dyDescent="0.3">
      <c r="A1109" s="14">
        <v>95</v>
      </c>
      <c r="B1109" s="15" t="s">
        <v>315</v>
      </c>
      <c r="C1109" s="15">
        <v>0</v>
      </c>
      <c r="D1109" s="16" t="s">
        <v>366</v>
      </c>
    </row>
    <row r="1110" spans="1:4" x14ac:dyDescent="0.3">
      <c r="A1110" s="14">
        <v>95</v>
      </c>
      <c r="B1110" s="15" t="s">
        <v>315</v>
      </c>
      <c r="C1110" s="15">
        <v>1</v>
      </c>
      <c r="D1110" s="16" t="s">
        <v>368</v>
      </c>
    </row>
    <row r="1111" spans="1:4" x14ac:dyDescent="0.3">
      <c r="A1111" s="14">
        <v>96</v>
      </c>
      <c r="B1111" s="15" t="s">
        <v>317</v>
      </c>
      <c r="C1111" s="15">
        <v>0</v>
      </c>
      <c r="D1111" s="16" t="s">
        <v>366</v>
      </c>
    </row>
    <row r="1112" spans="1:4" x14ac:dyDescent="0.3">
      <c r="A1112" s="14">
        <v>96</v>
      </c>
      <c r="B1112" s="15" t="s">
        <v>317</v>
      </c>
      <c r="C1112" s="15">
        <v>1</v>
      </c>
      <c r="D1112" s="16" t="s">
        <v>368</v>
      </c>
    </row>
    <row r="1113" spans="1:4" x14ac:dyDescent="0.3">
      <c r="A1113" s="14">
        <v>97</v>
      </c>
      <c r="B1113" s="15" t="s">
        <v>319</v>
      </c>
      <c r="C1113" s="15">
        <v>0</v>
      </c>
      <c r="D1113" s="16" t="s">
        <v>366</v>
      </c>
    </row>
    <row r="1114" spans="1:4" x14ac:dyDescent="0.3">
      <c r="A1114" s="14">
        <v>97</v>
      </c>
      <c r="B1114" s="15" t="s">
        <v>319</v>
      </c>
      <c r="C1114" s="15">
        <v>1</v>
      </c>
      <c r="D1114" s="16" t="s">
        <v>368</v>
      </c>
    </row>
    <row r="1115" spans="1:4" x14ac:dyDescent="0.3">
      <c r="A1115" s="14">
        <v>98</v>
      </c>
      <c r="B1115" s="15" t="s">
        <v>321</v>
      </c>
      <c r="C1115" s="15">
        <v>0</v>
      </c>
      <c r="D1115" s="16" t="s">
        <v>366</v>
      </c>
    </row>
    <row r="1116" spans="1:4" x14ac:dyDescent="0.3">
      <c r="A1116" s="14">
        <v>98</v>
      </c>
      <c r="B1116" s="15" t="s">
        <v>321</v>
      </c>
      <c r="C1116" s="15">
        <v>1</v>
      </c>
      <c r="D1116" s="16" t="s">
        <v>824</v>
      </c>
    </row>
    <row r="1117" spans="1:4" x14ac:dyDescent="0.3">
      <c r="A1117" s="14">
        <v>99</v>
      </c>
      <c r="B1117" s="15" t="s">
        <v>325</v>
      </c>
      <c r="C1117" s="15">
        <v>1</v>
      </c>
      <c r="D1117" s="15" t="s">
        <v>656</v>
      </c>
    </row>
    <row r="1118" spans="1:4" x14ac:dyDescent="0.3">
      <c r="A1118" s="14">
        <v>99</v>
      </c>
      <c r="B1118" s="15" t="s">
        <v>325</v>
      </c>
      <c r="C1118" s="15">
        <v>2</v>
      </c>
      <c r="D1118" s="15" t="s">
        <v>657</v>
      </c>
    </row>
    <row r="1119" spans="1:4" x14ac:dyDescent="0.3">
      <c r="A1119" s="14">
        <v>99</v>
      </c>
      <c r="B1119" s="15" t="s">
        <v>325</v>
      </c>
      <c r="C1119" s="15">
        <v>3</v>
      </c>
      <c r="D1119" s="15" t="s">
        <v>658</v>
      </c>
    </row>
    <row r="1120" spans="1:4" x14ac:dyDescent="0.3">
      <c r="A1120" s="14">
        <v>99</v>
      </c>
      <c r="B1120" s="15" t="s">
        <v>325</v>
      </c>
      <c r="C1120" s="15">
        <v>4</v>
      </c>
      <c r="D1120" s="15" t="s">
        <v>659</v>
      </c>
    </row>
    <row r="1121" spans="1:4" x14ac:dyDescent="0.3">
      <c r="A1121" s="14">
        <v>99</v>
      </c>
      <c r="B1121" s="15" t="s">
        <v>325</v>
      </c>
      <c r="C1121" s="15">
        <v>5</v>
      </c>
      <c r="D1121" s="15" t="s">
        <v>660</v>
      </c>
    </row>
    <row r="1122" spans="1:4" x14ac:dyDescent="0.3">
      <c r="A1122" s="14">
        <v>99</v>
      </c>
      <c r="B1122" s="15" t="s">
        <v>325</v>
      </c>
      <c r="C1122" s="15">
        <v>6</v>
      </c>
      <c r="D1122" s="15" t="s">
        <v>661</v>
      </c>
    </row>
    <row r="1123" spans="1:4" x14ac:dyDescent="0.3">
      <c r="A1123" s="14">
        <v>99</v>
      </c>
      <c r="B1123" s="15" t="s">
        <v>325</v>
      </c>
      <c r="C1123" s="15">
        <v>7</v>
      </c>
      <c r="D1123" s="15" t="s">
        <v>662</v>
      </c>
    </row>
    <row r="1124" spans="1:4" x14ac:dyDescent="0.3">
      <c r="A1124" s="14">
        <v>99</v>
      </c>
      <c r="B1124" s="15" t="s">
        <v>325</v>
      </c>
      <c r="C1124" s="15">
        <v>8</v>
      </c>
      <c r="D1124" s="15" t="s">
        <v>825</v>
      </c>
    </row>
    <row r="1125" spans="1:4" x14ac:dyDescent="0.3">
      <c r="A1125" s="14">
        <v>99</v>
      </c>
      <c r="B1125" s="15" t="s">
        <v>325</v>
      </c>
      <c r="C1125" s="15">
        <v>9</v>
      </c>
      <c r="D1125" s="15" t="s">
        <v>826</v>
      </c>
    </row>
    <row r="1126" spans="1:4" x14ac:dyDescent="0.3">
      <c r="A1126" s="14">
        <v>99</v>
      </c>
      <c r="B1126" s="15" t="s">
        <v>325</v>
      </c>
      <c r="C1126" s="15">
        <v>10</v>
      </c>
      <c r="D1126" s="15" t="s">
        <v>827</v>
      </c>
    </row>
    <row r="1127" spans="1:4" x14ac:dyDescent="0.3">
      <c r="A1127" s="14">
        <v>100</v>
      </c>
      <c r="B1127" s="15" t="s">
        <v>328</v>
      </c>
      <c r="C1127" s="15">
        <v>0</v>
      </c>
      <c r="D1127" s="15" t="s">
        <v>655</v>
      </c>
    </row>
    <row r="1128" spans="1:4" x14ac:dyDescent="0.3">
      <c r="A1128" s="14">
        <v>100</v>
      </c>
      <c r="B1128" s="15" t="s">
        <v>328</v>
      </c>
      <c r="C1128" s="15">
        <v>1</v>
      </c>
      <c r="D1128" s="15" t="s">
        <v>656</v>
      </c>
    </row>
    <row r="1129" spans="1:4" x14ac:dyDescent="0.3">
      <c r="A1129" s="14">
        <v>100</v>
      </c>
      <c r="B1129" s="15" t="s">
        <v>328</v>
      </c>
      <c r="C1129" s="15">
        <v>2</v>
      </c>
      <c r="D1129" s="15" t="s">
        <v>657</v>
      </c>
    </row>
    <row r="1130" spans="1:4" x14ac:dyDescent="0.3">
      <c r="A1130" s="14">
        <v>100</v>
      </c>
      <c r="B1130" s="15" t="s">
        <v>328</v>
      </c>
      <c r="C1130" s="15">
        <v>3</v>
      </c>
      <c r="D1130" s="15" t="s">
        <v>658</v>
      </c>
    </row>
    <row r="1131" spans="1:4" x14ac:dyDescent="0.3">
      <c r="A1131" s="14">
        <v>100</v>
      </c>
      <c r="B1131" s="15" t="s">
        <v>328</v>
      </c>
      <c r="C1131" s="15">
        <v>4</v>
      </c>
      <c r="D1131" s="15" t="s">
        <v>659</v>
      </c>
    </row>
    <row r="1132" spans="1:4" x14ac:dyDescent="0.3">
      <c r="A1132" s="14">
        <v>100</v>
      </c>
      <c r="B1132" s="15" t="s">
        <v>328</v>
      </c>
      <c r="C1132" s="15">
        <v>5</v>
      </c>
      <c r="D1132" s="15" t="s">
        <v>660</v>
      </c>
    </row>
    <row r="1133" spans="1:4" x14ac:dyDescent="0.3">
      <c r="A1133" s="14">
        <v>100</v>
      </c>
      <c r="B1133" s="15" t="s">
        <v>328</v>
      </c>
      <c r="C1133" s="15">
        <v>6</v>
      </c>
      <c r="D1133" s="15" t="s">
        <v>661</v>
      </c>
    </row>
    <row r="1134" spans="1:4" x14ac:dyDescent="0.3">
      <c r="A1134" s="14">
        <v>100</v>
      </c>
      <c r="B1134" s="15" t="s">
        <v>328</v>
      </c>
      <c r="C1134" s="15">
        <v>7</v>
      </c>
      <c r="D1134" s="15" t="s">
        <v>662</v>
      </c>
    </row>
    <row r="1135" spans="1:4" x14ac:dyDescent="0.3">
      <c r="A1135" s="14">
        <v>100</v>
      </c>
      <c r="B1135" s="15" t="s">
        <v>328</v>
      </c>
      <c r="C1135" s="15">
        <v>8</v>
      </c>
      <c r="D1135" s="15" t="s">
        <v>663</v>
      </c>
    </row>
    <row r="1136" spans="1:4" x14ac:dyDescent="0.3">
      <c r="A1136" s="14">
        <v>101</v>
      </c>
      <c r="B1136" s="15" t="s">
        <v>331</v>
      </c>
      <c r="C1136" s="15">
        <v>1</v>
      </c>
      <c r="D1136" s="15" t="s">
        <v>828</v>
      </c>
    </row>
    <row r="1137" spans="1:4" x14ac:dyDescent="0.3">
      <c r="A1137" s="14">
        <v>101</v>
      </c>
      <c r="B1137" s="15" t="s">
        <v>331</v>
      </c>
      <c r="C1137" s="15">
        <v>2</v>
      </c>
      <c r="D1137" s="15" t="s">
        <v>829</v>
      </c>
    </row>
    <row r="1138" spans="1:4" x14ac:dyDescent="0.3">
      <c r="A1138" s="14">
        <v>101</v>
      </c>
      <c r="B1138" s="15" t="s">
        <v>331</v>
      </c>
      <c r="C1138" s="15">
        <v>3</v>
      </c>
      <c r="D1138" s="15" t="s">
        <v>830</v>
      </c>
    </row>
    <row r="1139" spans="1:4" x14ac:dyDescent="0.3">
      <c r="A1139" s="14">
        <v>101</v>
      </c>
      <c r="B1139" s="15" t="s">
        <v>331</v>
      </c>
      <c r="C1139" s="15">
        <v>4</v>
      </c>
      <c r="D1139" s="15" t="s">
        <v>831</v>
      </c>
    </row>
    <row r="1140" spans="1:4" x14ac:dyDescent="0.3">
      <c r="A1140" s="14">
        <v>101</v>
      </c>
      <c r="B1140" s="15" t="s">
        <v>331</v>
      </c>
      <c r="C1140" s="15">
        <v>5</v>
      </c>
      <c r="D1140" s="15" t="s">
        <v>832</v>
      </c>
    </row>
    <row r="1141" spans="1:4" x14ac:dyDescent="0.3">
      <c r="A1141" s="14">
        <v>101</v>
      </c>
      <c r="B1141" s="15" t="s">
        <v>331</v>
      </c>
      <c r="C1141" s="15">
        <v>6</v>
      </c>
      <c r="D1141" s="15" t="s">
        <v>833</v>
      </c>
    </row>
    <row r="1142" spans="1:4" x14ac:dyDescent="0.3">
      <c r="A1142" s="14">
        <v>101</v>
      </c>
      <c r="B1142" s="15" t="s">
        <v>331</v>
      </c>
      <c r="C1142" s="15">
        <v>7</v>
      </c>
      <c r="D1142" s="15" t="s">
        <v>834</v>
      </c>
    </row>
    <row r="1143" spans="1:4" x14ac:dyDescent="0.3">
      <c r="A1143" s="14">
        <v>101</v>
      </c>
      <c r="B1143" s="15" t="s">
        <v>331</v>
      </c>
      <c r="C1143" s="15">
        <v>8</v>
      </c>
      <c r="D1143" s="15" t="s">
        <v>835</v>
      </c>
    </row>
    <row r="1144" spans="1:4" x14ac:dyDescent="0.3">
      <c r="A1144" s="14">
        <v>101</v>
      </c>
      <c r="B1144" s="15" t="s">
        <v>331</v>
      </c>
      <c r="C1144" s="15">
        <v>9</v>
      </c>
      <c r="D1144" s="15" t="s">
        <v>836</v>
      </c>
    </row>
    <row r="1145" spans="1:4" x14ac:dyDescent="0.3">
      <c r="A1145" s="14">
        <v>101</v>
      </c>
      <c r="B1145" s="15" t="s">
        <v>331</v>
      </c>
      <c r="C1145" s="15">
        <v>10</v>
      </c>
      <c r="D1145" s="15" t="s">
        <v>837</v>
      </c>
    </row>
    <row r="1146" spans="1:4" x14ac:dyDescent="0.3">
      <c r="A1146" s="14">
        <v>101</v>
      </c>
      <c r="B1146" s="15" t="s">
        <v>331</v>
      </c>
      <c r="C1146" s="15">
        <v>11</v>
      </c>
      <c r="D1146" s="15" t="s">
        <v>838</v>
      </c>
    </row>
    <row r="1147" spans="1:4" x14ac:dyDescent="0.3">
      <c r="A1147" s="14">
        <v>101</v>
      </c>
      <c r="B1147" s="15" t="s">
        <v>331</v>
      </c>
      <c r="C1147" s="15">
        <v>12</v>
      </c>
      <c r="D1147" s="15" t="s">
        <v>839</v>
      </c>
    </row>
    <row r="1148" spans="1:4" x14ac:dyDescent="0.3">
      <c r="A1148" s="14">
        <v>101</v>
      </c>
      <c r="B1148" s="15" t="s">
        <v>331</v>
      </c>
      <c r="C1148" s="15">
        <v>13</v>
      </c>
      <c r="D1148" s="15" t="s">
        <v>840</v>
      </c>
    </row>
    <row r="1149" spans="1:4" x14ac:dyDescent="0.3">
      <c r="A1149" s="14">
        <v>101</v>
      </c>
      <c r="B1149" s="15" t="s">
        <v>331</v>
      </c>
      <c r="C1149" s="15">
        <v>99</v>
      </c>
      <c r="D1149" s="15" t="s">
        <v>819</v>
      </c>
    </row>
    <row r="1150" spans="1:4" x14ac:dyDescent="0.3">
      <c r="A1150" s="14">
        <v>102</v>
      </c>
      <c r="B1150" s="15" t="s">
        <v>334</v>
      </c>
      <c r="C1150" s="15">
        <v>0</v>
      </c>
      <c r="D1150" s="16" t="s">
        <v>366</v>
      </c>
    </row>
    <row r="1151" spans="1:4" x14ac:dyDescent="0.3">
      <c r="A1151" s="14">
        <v>102</v>
      </c>
      <c r="B1151" s="15" t="s">
        <v>334</v>
      </c>
      <c r="C1151" s="15">
        <v>1</v>
      </c>
      <c r="D1151" s="16" t="s">
        <v>368</v>
      </c>
    </row>
    <row r="1152" spans="1:4" x14ac:dyDescent="0.3">
      <c r="A1152" s="14">
        <v>102</v>
      </c>
      <c r="B1152" s="15" t="s">
        <v>334</v>
      </c>
      <c r="C1152" s="15">
        <v>99</v>
      </c>
      <c r="D1152" s="15" t="s">
        <v>819</v>
      </c>
    </row>
    <row r="1153" spans="1:4" x14ac:dyDescent="0.3">
      <c r="A1153" s="14">
        <v>103</v>
      </c>
      <c r="B1153" s="15" t="s">
        <v>337</v>
      </c>
      <c r="C1153" s="15">
        <v>0</v>
      </c>
      <c r="D1153" s="15" t="s">
        <v>655</v>
      </c>
    </row>
    <row r="1154" spans="1:4" x14ac:dyDescent="0.3">
      <c r="A1154" s="14">
        <v>103</v>
      </c>
      <c r="B1154" s="15" t="s">
        <v>337</v>
      </c>
      <c r="C1154" s="15">
        <v>1</v>
      </c>
      <c r="D1154" s="15" t="s">
        <v>656</v>
      </c>
    </row>
    <row r="1155" spans="1:4" x14ac:dyDescent="0.3">
      <c r="A1155" s="14">
        <v>103</v>
      </c>
      <c r="B1155" s="15" t="s">
        <v>337</v>
      </c>
      <c r="C1155" s="15">
        <v>2</v>
      </c>
      <c r="D1155" s="15" t="s">
        <v>657</v>
      </c>
    </row>
    <row r="1156" spans="1:4" x14ac:dyDescent="0.3">
      <c r="A1156" s="14">
        <v>103</v>
      </c>
      <c r="B1156" s="15" t="s">
        <v>337</v>
      </c>
      <c r="C1156" s="15">
        <v>3</v>
      </c>
      <c r="D1156" s="15" t="s">
        <v>658</v>
      </c>
    </row>
    <row r="1157" spans="1:4" x14ac:dyDescent="0.3">
      <c r="A1157" s="14">
        <v>103</v>
      </c>
      <c r="B1157" s="15" t="s">
        <v>337</v>
      </c>
      <c r="C1157" s="15">
        <v>4</v>
      </c>
      <c r="D1157" s="15" t="s">
        <v>659</v>
      </c>
    </row>
    <row r="1158" spans="1:4" x14ac:dyDescent="0.3">
      <c r="A1158" s="14">
        <v>103</v>
      </c>
      <c r="B1158" s="15" t="s">
        <v>337</v>
      </c>
      <c r="C1158" s="15">
        <v>5</v>
      </c>
      <c r="D1158" s="15" t="s">
        <v>660</v>
      </c>
    </row>
    <row r="1159" spans="1:4" x14ac:dyDescent="0.3">
      <c r="A1159" s="14">
        <v>103</v>
      </c>
      <c r="B1159" s="15" t="s">
        <v>337</v>
      </c>
      <c r="C1159" s="15">
        <v>6</v>
      </c>
      <c r="D1159" s="15" t="s">
        <v>661</v>
      </c>
    </row>
    <row r="1160" spans="1:4" x14ac:dyDescent="0.3">
      <c r="A1160" s="14">
        <v>103</v>
      </c>
      <c r="B1160" s="15" t="s">
        <v>337</v>
      </c>
      <c r="C1160" s="15">
        <v>7</v>
      </c>
      <c r="D1160" s="15" t="s">
        <v>662</v>
      </c>
    </row>
    <row r="1161" spans="1:4" x14ac:dyDescent="0.3">
      <c r="A1161" s="14">
        <v>103</v>
      </c>
      <c r="B1161" s="15" t="s">
        <v>337</v>
      </c>
      <c r="C1161" s="15">
        <v>8</v>
      </c>
      <c r="D1161" s="15" t="s">
        <v>825</v>
      </c>
    </row>
    <row r="1162" spans="1:4" x14ac:dyDescent="0.3">
      <c r="A1162" s="14">
        <v>103</v>
      </c>
      <c r="B1162" s="15" t="s">
        <v>337</v>
      </c>
      <c r="C1162" s="15">
        <v>9</v>
      </c>
      <c r="D1162" s="15" t="s">
        <v>826</v>
      </c>
    </row>
    <row r="1163" spans="1:4" x14ac:dyDescent="0.3">
      <c r="A1163" s="14">
        <v>103</v>
      </c>
      <c r="B1163" s="15" t="s">
        <v>337</v>
      </c>
      <c r="C1163" s="15">
        <v>10</v>
      </c>
      <c r="D1163" s="15" t="s">
        <v>827</v>
      </c>
    </row>
    <row r="1164" spans="1:4" x14ac:dyDescent="0.3">
      <c r="A1164" s="14">
        <v>104</v>
      </c>
      <c r="B1164" s="15" t="s">
        <v>340</v>
      </c>
      <c r="C1164" s="15">
        <v>0</v>
      </c>
      <c r="D1164" s="16" t="s">
        <v>366</v>
      </c>
    </row>
    <row r="1165" spans="1:4" x14ac:dyDescent="0.3">
      <c r="A1165" s="14">
        <v>104</v>
      </c>
      <c r="B1165" s="15" t="s">
        <v>340</v>
      </c>
      <c r="C1165" s="15">
        <v>1</v>
      </c>
      <c r="D1165" s="15" t="s">
        <v>824</v>
      </c>
    </row>
    <row r="1166" spans="1:4" x14ac:dyDescent="0.3">
      <c r="A1166" s="14">
        <v>105</v>
      </c>
      <c r="B1166" s="15" t="s">
        <v>343</v>
      </c>
      <c r="C1166" s="15">
        <v>1</v>
      </c>
      <c r="D1166" s="15" t="s">
        <v>841</v>
      </c>
    </row>
    <row r="1167" spans="1:4" x14ac:dyDescent="0.3">
      <c r="A1167" s="14">
        <v>105</v>
      </c>
      <c r="B1167" s="15" t="s">
        <v>343</v>
      </c>
      <c r="C1167" s="15">
        <v>2</v>
      </c>
      <c r="D1167" s="15" t="s">
        <v>842</v>
      </c>
    </row>
    <row r="1168" spans="1:4" x14ac:dyDescent="0.3">
      <c r="A1168" s="14">
        <v>105</v>
      </c>
      <c r="B1168" s="15" t="s">
        <v>343</v>
      </c>
      <c r="C1168" s="15">
        <v>3</v>
      </c>
      <c r="D1168" s="15" t="s">
        <v>843</v>
      </c>
    </row>
    <row r="1169" spans="1:4" x14ac:dyDescent="0.3">
      <c r="A1169" s="14">
        <v>105</v>
      </c>
      <c r="B1169" s="15" t="s">
        <v>343</v>
      </c>
      <c r="C1169" s="15">
        <v>4</v>
      </c>
      <c r="D1169" s="15" t="s">
        <v>844</v>
      </c>
    </row>
    <row r="1170" spans="1:4" x14ac:dyDescent="0.3">
      <c r="A1170" s="41">
        <v>107</v>
      </c>
      <c r="B1170" s="10" t="s">
        <v>350</v>
      </c>
      <c r="C1170" s="10">
        <v>0</v>
      </c>
      <c r="D1170" s="10" t="s">
        <v>366</v>
      </c>
    </row>
    <row r="1171" spans="1:4" x14ac:dyDescent="0.3">
      <c r="A1171" s="41">
        <v>108</v>
      </c>
      <c r="B1171" s="10" t="s">
        <v>350</v>
      </c>
      <c r="C1171" s="10">
        <v>1</v>
      </c>
      <c r="D1171" s="10" t="s">
        <v>368</v>
      </c>
    </row>
    <row r="1172" spans="1:4" x14ac:dyDescent="0.3">
      <c r="A1172" t="s">
        <v>845</v>
      </c>
      <c r="B1172" s="10"/>
      <c r="C1172" s="10"/>
      <c r="D1172" s="10"/>
    </row>
    <row r="1173" spans="1:4" x14ac:dyDescent="0.3">
      <c r="A1173" t="s">
        <v>845</v>
      </c>
      <c r="B1173" s="10"/>
      <c r="C1173" s="10"/>
      <c r="D1173" s="10"/>
    </row>
    <row r="1174" spans="1:4" x14ac:dyDescent="0.3">
      <c r="A1174" t="s">
        <v>845</v>
      </c>
      <c r="B1174" s="10"/>
      <c r="C1174" s="10"/>
      <c r="D1174" s="10"/>
    </row>
    <row r="1175" spans="1:4" x14ac:dyDescent="0.3">
      <c r="A1175" t="s">
        <v>845</v>
      </c>
      <c r="B1175" s="10"/>
      <c r="C1175" s="10"/>
      <c r="D1175" s="10"/>
    </row>
    <row r="1176" spans="1:4" x14ac:dyDescent="0.3">
      <c r="A1176" t="s">
        <v>845</v>
      </c>
      <c r="B1176" s="10"/>
      <c r="C1176" s="10"/>
      <c r="D1176" s="10"/>
    </row>
    <row r="1177" spans="1:4" x14ac:dyDescent="0.3">
      <c r="A1177" t="s">
        <v>845</v>
      </c>
      <c r="B1177" s="10"/>
      <c r="C1177" s="10"/>
      <c r="D1177" s="10"/>
    </row>
    <row r="1178" spans="1:4" x14ac:dyDescent="0.3">
      <c r="A1178" t="s">
        <v>845</v>
      </c>
      <c r="B1178" s="10"/>
      <c r="C1178" s="10"/>
      <c r="D1178" s="10"/>
    </row>
    <row r="1179" spans="1:4" x14ac:dyDescent="0.3">
      <c r="A1179" t="s">
        <v>845</v>
      </c>
      <c r="B1179" s="10"/>
      <c r="C1179" s="10"/>
      <c r="D1179" s="10"/>
    </row>
    <row r="1180" spans="1:4" x14ac:dyDescent="0.3">
      <c r="A1180" t="s">
        <v>845</v>
      </c>
      <c r="B1180" s="10"/>
      <c r="C1180" s="10"/>
      <c r="D1180" s="10"/>
    </row>
    <row r="1181" spans="1:4" x14ac:dyDescent="0.3">
      <c r="A1181" t="s">
        <v>845</v>
      </c>
      <c r="B1181" s="10"/>
      <c r="C1181" s="10"/>
      <c r="D1181" s="10"/>
    </row>
    <row r="1182" spans="1:4" x14ac:dyDescent="0.3">
      <c r="A1182" t="s">
        <v>845</v>
      </c>
      <c r="B1182" s="10"/>
      <c r="C1182" s="10"/>
      <c r="D1182" s="10"/>
    </row>
    <row r="1183" spans="1:4" x14ac:dyDescent="0.3">
      <c r="A1183" t="s">
        <v>845</v>
      </c>
      <c r="B1183" s="10"/>
      <c r="C1183" s="10"/>
      <c r="D1183" s="10"/>
    </row>
    <row r="1184" spans="1:4" x14ac:dyDescent="0.3">
      <c r="A1184" t="s">
        <v>845</v>
      </c>
      <c r="B1184" s="10"/>
      <c r="C1184" s="10"/>
      <c r="D1184" s="10"/>
    </row>
    <row r="1185" spans="1:4" x14ac:dyDescent="0.3">
      <c r="A1185" t="s">
        <v>845</v>
      </c>
      <c r="B1185" s="10"/>
      <c r="C1185" s="10"/>
      <c r="D1185" s="10"/>
    </row>
    <row r="1186" spans="1:4" x14ac:dyDescent="0.3">
      <c r="A1186" t="s">
        <v>845</v>
      </c>
      <c r="B1186" s="10"/>
      <c r="C1186" s="10"/>
      <c r="D1186" s="10"/>
    </row>
    <row r="1187" spans="1:4" x14ac:dyDescent="0.3">
      <c r="A1187" t="s">
        <v>845</v>
      </c>
      <c r="B1187" s="10"/>
      <c r="C1187" s="10"/>
      <c r="D1187" s="10"/>
    </row>
    <row r="1188" spans="1:4" x14ac:dyDescent="0.3">
      <c r="A1188" t="s">
        <v>845</v>
      </c>
      <c r="B1188" s="10"/>
      <c r="C1188" s="10"/>
      <c r="D1188" s="10"/>
    </row>
    <row r="1189" spans="1:4" x14ac:dyDescent="0.3">
      <c r="A1189" t="s">
        <v>845</v>
      </c>
      <c r="B1189" s="10"/>
      <c r="C1189" s="10"/>
      <c r="D1189" s="10"/>
    </row>
    <row r="1190" spans="1:4" x14ac:dyDescent="0.3">
      <c r="A1190" t="s">
        <v>845</v>
      </c>
      <c r="B1190" s="10"/>
      <c r="C1190" s="10"/>
      <c r="D1190" s="10"/>
    </row>
    <row r="1191" spans="1:4" x14ac:dyDescent="0.3">
      <c r="A1191" t="s">
        <v>845</v>
      </c>
      <c r="B1191" s="10"/>
      <c r="C1191" s="10"/>
      <c r="D1191" s="10"/>
    </row>
    <row r="1192" spans="1:4" x14ac:dyDescent="0.3">
      <c r="A1192" t="s">
        <v>845</v>
      </c>
      <c r="B1192" s="10"/>
      <c r="C1192" s="10"/>
      <c r="D1192" s="10"/>
    </row>
    <row r="1193" spans="1:4" x14ac:dyDescent="0.3">
      <c r="A1193" t="s">
        <v>845</v>
      </c>
      <c r="B1193" s="10"/>
      <c r="C1193" s="10"/>
      <c r="D1193" s="10"/>
    </row>
    <row r="1194" spans="1:4" x14ac:dyDescent="0.3">
      <c r="A1194" t="s">
        <v>845</v>
      </c>
      <c r="B1194" s="10"/>
      <c r="C1194" s="10"/>
      <c r="D1194" s="10"/>
    </row>
    <row r="1195" spans="1:4" x14ac:dyDescent="0.3">
      <c r="A1195" t="s">
        <v>845</v>
      </c>
      <c r="B1195" s="10"/>
      <c r="C1195" s="10"/>
      <c r="D1195" s="10"/>
    </row>
    <row r="1196" spans="1:4" x14ac:dyDescent="0.3">
      <c r="A1196" t="s">
        <v>845</v>
      </c>
      <c r="B1196" s="10"/>
      <c r="C1196" s="10"/>
      <c r="D1196" s="10"/>
    </row>
    <row r="1197" spans="1:4" x14ac:dyDescent="0.3">
      <c r="A1197" t="s">
        <v>845</v>
      </c>
      <c r="B1197" s="10"/>
      <c r="C1197" s="10"/>
      <c r="D1197" s="10"/>
    </row>
    <row r="1198" spans="1:4" x14ac:dyDescent="0.3">
      <c r="A1198" t="s">
        <v>845</v>
      </c>
      <c r="B1198" s="10"/>
      <c r="C1198" s="10"/>
      <c r="D1198" s="10"/>
    </row>
    <row r="1199" spans="1:4" x14ac:dyDescent="0.3">
      <c r="A1199" t="s">
        <v>845</v>
      </c>
      <c r="B1199" s="10"/>
      <c r="C1199" s="10"/>
      <c r="D1199" s="10"/>
    </row>
    <row r="1200" spans="1:4" x14ac:dyDescent="0.3">
      <c r="A1200" t="s">
        <v>845</v>
      </c>
      <c r="B1200" s="10"/>
      <c r="C1200" s="10"/>
      <c r="D1200" s="10"/>
    </row>
    <row r="1201" spans="1:4" x14ac:dyDescent="0.3">
      <c r="A1201" t="s">
        <v>845</v>
      </c>
      <c r="B1201" s="10"/>
      <c r="C1201" s="10"/>
      <c r="D1201" s="10"/>
    </row>
    <row r="1202" spans="1:4" x14ac:dyDescent="0.3">
      <c r="A1202" t="s">
        <v>845</v>
      </c>
      <c r="B1202" s="10"/>
      <c r="C1202" s="10"/>
      <c r="D1202" s="10"/>
    </row>
    <row r="1203" spans="1:4" x14ac:dyDescent="0.3">
      <c r="A1203" t="s">
        <v>845</v>
      </c>
      <c r="B1203" s="10"/>
      <c r="C1203" s="10"/>
      <c r="D1203" s="10"/>
    </row>
    <row r="1204" spans="1:4" x14ac:dyDescent="0.3">
      <c r="A1204" t="s">
        <v>845</v>
      </c>
      <c r="B1204" s="10"/>
      <c r="C1204" s="10"/>
      <c r="D1204" s="10"/>
    </row>
    <row r="1205" spans="1:4" x14ac:dyDescent="0.3">
      <c r="A1205" t="s">
        <v>845</v>
      </c>
      <c r="B1205" s="10"/>
      <c r="C1205" s="10"/>
      <c r="D1205" s="10"/>
    </row>
    <row r="1206" spans="1:4" x14ac:dyDescent="0.3">
      <c r="A1206" t="s">
        <v>845</v>
      </c>
      <c r="B1206" s="10"/>
      <c r="C1206" s="10"/>
      <c r="D1206" s="10"/>
    </row>
    <row r="1207" spans="1:4" x14ac:dyDescent="0.3">
      <c r="A1207" t="s">
        <v>845</v>
      </c>
      <c r="B1207" s="10"/>
      <c r="C1207" s="10"/>
      <c r="D1207" s="10"/>
    </row>
    <row r="1208" spans="1:4" x14ac:dyDescent="0.3">
      <c r="A1208" t="s">
        <v>845</v>
      </c>
      <c r="B1208" s="10"/>
      <c r="C1208" s="10"/>
      <c r="D1208" s="10"/>
    </row>
    <row r="1209" spans="1:4" x14ac:dyDescent="0.3">
      <c r="A1209" t="s">
        <v>845</v>
      </c>
      <c r="B1209" s="10"/>
      <c r="C1209" s="10"/>
      <c r="D1209" s="10"/>
    </row>
    <row r="1210" spans="1:4" x14ac:dyDescent="0.3">
      <c r="A1210" t="s">
        <v>845</v>
      </c>
      <c r="B1210" s="10"/>
      <c r="C1210" s="10"/>
      <c r="D1210" s="10"/>
    </row>
    <row r="1211" spans="1:4" x14ac:dyDescent="0.3">
      <c r="A1211" t="s">
        <v>845</v>
      </c>
      <c r="B1211" s="10"/>
      <c r="C1211" s="10"/>
      <c r="D1211" s="10"/>
    </row>
    <row r="1212" spans="1:4" x14ac:dyDescent="0.3">
      <c r="A1212" t="s">
        <v>845</v>
      </c>
      <c r="B1212" s="10"/>
      <c r="C1212" s="10"/>
      <c r="D1212" s="10"/>
    </row>
    <row r="1213" spans="1:4" x14ac:dyDescent="0.3">
      <c r="A1213" t="s">
        <v>845</v>
      </c>
      <c r="B1213" s="10"/>
      <c r="C1213" s="10"/>
      <c r="D1213" s="10"/>
    </row>
    <row r="1214" spans="1:4" x14ac:dyDescent="0.3">
      <c r="A1214" t="s">
        <v>845</v>
      </c>
      <c r="B1214" s="10"/>
      <c r="C1214" s="10"/>
      <c r="D1214" s="10"/>
    </row>
    <row r="1215" spans="1:4" x14ac:dyDescent="0.3">
      <c r="A1215" t="s">
        <v>845</v>
      </c>
      <c r="B1215" s="10"/>
      <c r="C1215" s="10"/>
      <c r="D1215" s="10"/>
    </row>
    <row r="1216" spans="1:4" x14ac:dyDescent="0.3">
      <c r="A1216" t="s">
        <v>845</v>
      </c>
      <c r="B1216" s="10"/>
      <c r="C1216" s="10"/>
      <c r="D1216" s="10"/>
    </row>
    <row r="1217" spans="1:4" x14ac:dyDescent="0.3">
      <c r="A1217" t="s">
        <v>845</v>
      </c>
      <c r="B1217" s="10"/>
      <c r="C1217" s="10"/>
      <c r="D1217" s="10"/>
    </row>
    <row r="1218" spans="1:4" x14ac:dyDescent="0.3">
      <c r="A1218" t="s">
        <v>845</v>
      </c>
      <c r="B1218" s="10"/>
      <c r="C1218" s="10"/>
      <c r="D1218" s="10"/>
    </row>
    <row r="1219" spans="1:4" x14ac:dyDescent="0.3">
      <c r="A1219" t="s">
        <v>845</v>
      </c>
      <c r="B1219" s="10"/>
      <c r="C1219" s="10"/>
      <c r="D1219" s="10"/>
    </row>
    <row r="1220" spans="1:4" x14ac:dyDescent="0.3">
      <c r="A1220" t="s">
        <v>845</v>
      </c>
      <c r="B1220" s="10"/>
      <c r="C1220" s="10"/>
      <c r="D1220" s="10"/>
    </row>
    <row r="1221" spans="1:4" x14ac:dyDescent="0.3">
      <c r="A1221" t="s">
        <v>845</v>
      </c>
      <c r="B1221" s="10"/>
      <c r="C1221" s="10"/>
      <c r="D1221" s="10"/>
    </row>
    <row r="1222" spans="1:4" x14ac:dyDescent="0.3">
      <c r="A1222" t="s">
        <v>845</v>
      </c>
      <c r="B1222" s="10"/>
      <c r="C1222" s="10"/>
      <c r="D1222" s="10"/>
    </row>
    <row r="1223" spans="1:4" x14ac:dyDescent="0.3">
      <c r="A1223" t="s">
        <v>845</v>
      </c>
      <c r="B1223" s="10"/>
      <c r="C1223" s="10"/>
      <c r="D1223" s="10"/>
    </row>
    <row r="1224" spans="1:4" x14ac:dyDescent="0.3">
      <c r="A1224" t="s">
        <v>845</v>
      </c>
      <c r="B1224" s="10"/>
      <c r="C1224" s="10"/>
      <c r="D1224" s="10"/>
    </row>
    <row r="1225" spans="1:4" x14ac:dyDescent="0.3">
      <c r="A1225" t="s">
        <v>845</v>
      </c>
      <c r="B1225" s="10"/>
      <c r="C1225" s="10"/>
      <c r="D1225" s="10"/>
    </row>
    <row r="1226" spans="1:4" x14ac:dyDescent="0.3">
      <c r="A1226" t="s">
        <v>845</v>
      </c>
      <c r="B1226" s="10"/>
      <c r="C1226" s="10"/>
      <c r="D1226" s="10"/>
    </row>
    <row r="1227" spans="1:4" x14ac:dyDescent="0.3">
      <c r="A1227" t="s">
        <v>845</v>
      </c>
      <c r="B1227" s="10"/>
      <c r="C1227" s="10"/>
      <c r="D1227" s="10"/>
    </row>
    <row r="1228" spans="1:4" x14ac:dyDescent="0.3">
      <c r="A1228" t="s">
        <v>845</v>
      </c>
      <c r="B1228" s="10"/>
      <c r="C1228" s="11"/>
      <c r="D1228" s="10"/>
    </row>
    <row r="1229" spans="1:4" x14ac:dyDescent="0.3">
      <c r="A1229" t="s">
        <v>845</v>
      </c>
      <c r="B1229" s="10"/>
      <c r="C1229" s="10"/>
      <c r="D1229" s="10"/>
    </row>
    <row r="1230" spans="1:4" x14ac:dyDescent="0.3">
      <c r="A1230" t="s">
        <v>845</v>
      </c>
      <c r="B1230" s="10"/>
      <c r="C1230" s="10"/>
      <c r="D1230" s="10"/>
    </row>
    <row r="1231" spans="1:4" x14ac:dyDescent="0.3">
      <c r="A1231" t="s">
        <v>845</v>
      </c>
      <c r="B1231" s="10"/>
      <c r="C1231" s="10"/>
      <c r="D1231" s="10"/>
    </row>
    <row r="1232" spans="1:4" x14ac:dyDescent="0.3">
      <c r="A1232" t="s">
        <v>845</v>
      </c>
      <c r="B1232" s="10"/>
      <c r="C1232" s="10"/>
      <c r="D1232" s="10"/>
    </row>
    <row r="1233" spans="1:4" x14ac:dyDescent="0.3">
      <c r="A1233" t="s">
        <v>845</v>
      </c>
      <c r="B1233" s="10"/>
      <c r="C1233" s="10"/>
      <c r="D1233" s="10"/>
    </row>
    <row r="1234" spans="1:4" x14ac:dyDescent="0.3">
      <c r="A1234" t="s">
        <v>845</v>
      </c>
      <c r="B1234" s="10"/>
      <c r="C1234" s="10"/>
      <c r="D1234" s="10"/>
    </row>
    <row r="1235" spans="1:4" x14ac:dyDescent="0.3">
      <c r="A1235" t="s">
        <v>845</v>
      </c>
      <c r="B1235" s="10"/>
      <c r="C1235" s="10"/>
      <c r="D1235" s="10"/>
    </row>
    <row r="1236" spans="1:4" x14ac:dyDescent="0.3">
      <c r="A1236" t="s">
        <v>845</v>
      </c>
      <c r="B1236" s="10"/>
      <c r="C1236" s="10"/>
      <c r="D1236" s="10"/>
    </row>
    <row r="1237" spans="1:4" x14ac:dyDescent="0.3">
      <c r="A1237" t="s">
        <v>845</v>
      </c>
      <c r="B1237" s="10"/>
      <c r="C1237" s="10"/>
      <c r="D1237" s="10"/>
    </row>
    <row r="1238" spans="1:4" x14ac:dyDescent="0.3">
      <c r="A1238" t="s">
        <v>845</v>
      </c>
      <c r="B1238" s="10"/>
      <c r="C1238" s="10"/>
      <c r="D1238" s="10"/>
    </row>
    <row r="1239" spans="1:4" x14ac:dyDescent="0.3">
      <c r="A1239" t="s">
        <v>845</v>
      </c>
      <c r="B1239" s="10"/>
      <c r="C1239" s="10"/>
      <c r="D1239" s="10"/>
    </row>
    <row r="1240" spans="1:4" x14ac:dyDescent="0.3">
      <c r="A1240" t="s">
        <v>845</v>
      </c>
      <c r="B1240" s="10"/>
      <c r="C1240" s="10"/>
      <c r="D1240" s="10"/>
    </row>
    <row r="1241" spans="1:4" x14ac:dyDescent="0.3">
      <c r="A1241" t="s">
        <v>845</v>
      </c>
      <c r="B1241" s="10"/>
      <c r="C1241" s="10"/>
      <c r="D1241" s="10"/>
    </row>
    <row r="1242" spans="1:4" x14ac:dyDescent="0.3">
      <c r="A1242" t="s">
        <v>845</v>
      </c>
      <c r="B1242" s="10"/>
      <c r="C1242" s="10"/>
      <c r="D1242" s="10"/>
    </row>
    <row r="1243" spans="1:4" x14ac:dyDescent="0.3">
      <c r="A1243" t="s">
        <v>845</v>
      </c>
      <c r="B1243" s="10"/>
      <c r="C1243" s="10"/>
      <c r="D1243" s="10"/>
    </row>
    <row r="1244" spans="1:4" x14ac:dyDescent="0.3">
      <c r="A1244" t="s">
        <v>845</v>
      </c>
      <c r="B1244" s="10"/>
      <c r="C1244" s="10"/>
      <c r="D1244" s="10"/>
    </row>
    <row r="1245" spans="1:4" x14ac:dyDescent="0.3">
      <c r="A1245" t="s">
        <v>845</v>
      </c>
      <c r="B1245" s="10"/>
      <c r="C1245" s="10"/>
      <c r="D1245" s="10"/>
    </row>
    <row r="1246" spans="1:4" x14ac:dyDescent="0.3">
      <c r="A1246" t="s">
        <v>845</v>
      </c>
      <c r="B1246" s="10"/>
      <c r="C1246" s="10"/>
      <c r="D1246" s="10"/>
    </row>
    <row r="1247" spans="1:4" x14ac:dyDescent="0.3">
      <c r="A1247" t="s">
        <v>845</v>
      </c>
      <c r="B1247" s="10"/>
      <c r="C1247" s="10"/>
      <c r="D1247" s="10"/>
    </row>
    <row r="1248" spans="1:4" x14ac:dyDescent="0.3">
      <c r="A1248" t="s">
        <v>845</v>
      </c>
      <c r="B1248" s="10"/>
      <c r="C1248" s="10"/>
      <c r="D1248" s="10"/>
    </row>
    <row r="1249" spans="1:4" x14ac:dyDescent="0.3">
      <c r="A1249" t="s">
        <v>845</v>
      </c>
      <c r="B1249" s="10"/>
      <c r="C1249" s="10"/>
      <c r="D1249" s="10"/>
    </row>
  </sheetData>
  <sortState xmlns:xlrd2="http://schemas.microsoft.com/office/spreadsheetml/2017/richdata2" ref="A2:E1017">
    <sortCondition ref="A2:A1017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E355-DE3F-4B54-85E8-C8A5C97C8648}">
  <dimension ref="B1:L62"/>
  <sheetViews>
    <sheetView zoomScale="44" workbookViewId="0">
      <selection activeCell="K2" sqref="K2"/>
    </sheetView>
  </sheetViews>
  <sheetFormatPr defaultRowHeight="14.4" x14ac:dyDescent="0.3"/>
  <cols>
    <col min="1" max="1" width="32.88671875" customWidth="1"/>
    <col min="2" max="2" width="15.44140625" customWidth="1"/>
    <col min="3" max="3" width="51.5546875" customWidth="1"/>
    <col min="4" max="4" width="113.5546875" bestFit="1" customWidth="1"/>
    <col min="5" max="5" width="46" bestFit="1" customWidth="1"/>
    <col min="6" max="7" width="39.6640625" bestFit="1" customWidth="1"/>
    <col min="8" max="11" width="46" bestFit="1" customWidth="1"/>
    <col min="12" max="12" width="39.6640625" bestFit="1" customWidth="1"/>
  </cols>
  <sheetData>
    <row r="1" spans="2:12" ht="15" thickBot="1" x14ac:dyDescent="0.35">
      <c r="D1" t="s">
        <v>846</v>
      </c>
    </row>
    <row r="2" spans="2:12" x14ac:dyDescent="0.3">
      <c r="B2" s="31"/>
      <c r="C2" s="32" t="s">
        <v>847</v>
      </c>
      <c r="D2" s="33" t="s">
        <v>218</v>
      </c>
      <c r="E2" s="33" t="s">
        <v>176</v>
      </c>
      <c r="F2" s="34" t="s">
        <v>221</v>
      </c>
      <c r="G2" s="34" t="s">
        <v>247</v>
      </c>
      <c r="H2" s="34" t="s">
        <v>251</v>
      </c>
      <c r="I2" s="34" t="s">
        <v>848</v>
      </c>
      <c r="J2" s="34" t="s">
        <v>261</v>
      </c>
      <c r="K2" s="34" t="s">
        <v>849</v>
      </c>
      <c r="L2" s="35" t="s">
        <v>850</v>
      </c>
    </row>
    <row r="3" spans="2:12" x14ac:dyDescent="0.3">
      <c r="B3" s="36">
        <v>1</v>
      </c>
      <c r="C3" s="28" t="s">
        <v>851</v>
      </c>
      <c r="D3" s="29">
        <v>1</v>
      </c>
      <c r="E3" s="29">
        <v>1</v>
      </c>
      <c r="F3" s="30">
        <f t="shared" ref="F3:F30" si="0">D3</f>
        <v>1</v>
      </c>
      <c r="G3" s="30">
        <f t="shared" ref="G3:G30" si="1">D3</f>
        <v>1</v>
      </c>
      <c r="H3" s="30">
        <f t="shared" ref="H3:H30" si="2">E3</f>
        <v>1</v>
      </c>
      <c r="I3" s="30">
        <f t="shared" ref="I3:I30" si="3">E3</f>
        <v>1</v>
      </c>
      <c r="J3" s="30">
        <f t="shared" ref="J3:J30" si="4">I3</f>
        <v>1</v>
      </c>
      <c r="K3" s="30">
        <f>E3</f>
        <v>1</v>
      </c>
      <c r="L3" s="37">
        <f>E3</f>
        <v>1</v>
      </c>
    </row>
    <row r="4" spans="2:12" x14ac:dyDescent="0.3">
      <c r="B4" s="36">
        <f>B3+1</f>
        <v>2</v>
      </c>
      <c r="C4" s="28" t="s">
        <v>852</v>
      </c>
      <c r="D4" s="29">
        <v>1</v>
      </c>
      <c r="E4" s="29">
        <v>1</v>
      </c>
      <c r="F4" s="30">
        <f t="shared" si="0"/>
        <v>1</v>
      </c>
      <c r="G4" s="30">
        <f t="shared" si="1"/>
        <v>1</v>
      </c>
      <c r="H4" s="30">
        <f t="shared" si="2"/>
        <v>1</v>
      </c>
      <c r="I4" s="30">
        <f t="shared" si="3"/>
        <v>1</v>
      </c>
      <c r="J4" s="30">
        <f t="shared" si="4"/>
        <v>1</v>
      </c>
      <c r="K4" s="30">
        <f t="shared" ref="K4:K30" si="5">E4</f>
        <v>1</v>
      </c>
      <c r="L4" s="37">
        <f t="shared" ref="L4:L30" si="6">E4</f>
        <v>1</v>
      </c>
    </row>
    <row r="5" spans="2:12" x14ac:dyDescent="0.3">
      <c r="B5" s="36">
        <f>B4+1</f>
        <v>3</v>
      </c>
      <c r="C5" s="28" t="s">
        <v>853</v>
      </c>
      <c r="D5" s="29">
        <v>1</v>
      </c>
      <c r="E5" s="29">
        <v>1</v>
      </c>
      <c r="F5" s="30">
        <f t="shared" si="0"/>
        <v>1</v>
      </c>
      <c r="G5" s="30">
        <f t="shared" si="1"/>
        <v>1</v>
      </c>
      <c r="H5" s="30">
        <f t="shared" si="2"/>
        <v>1</v>
      </c>
      <c r="I5" s="30">
        <f t="shared" si="3"/>
        <v>1</v>
      </c>
      <c r="J5" s="30">
        <f t="shared" si="4"/>
        <v>1</v>
      </c>
      <c r="K5" s="30">
        <f t="shared" si="5"/>
        <v>1</v>
      </c>
      <c r="L5" s="37">
        <f t="shared" si="6"/>
        <v>1</v>
      </c>
    </row>
    <row r="6" spans="2:12" x14ac:dyDescent="0.3">
      <c r="B6" s="36">
        <f>B5+1</f>
        <v>4</v>
      </c>
      <c r="C6" s="28" t="s">
        <v>854</v>
      </c>
      <c r="D6" s="29">
        <v>1</v>
      </c>
      <c r="E6" s="29">
        <v>1</v>
      </c>
      <c r="F6" s="30">
        <f t="shared" si="0"/>
        <v>1</v>
      </c>
      <c r="G6" s="30">
        <f t="shared" si="1"/>
        <v>1</v>
      </c>
      <c r="H6" s="30">
        <f t="shared" si="2"/>
        <v>1</v>
      </c>
      <c r="I6" s="30">
        <f t="shared" si="3"/>
        <v>1</v>
      </c>
      <c r="J6" s="30">
        <f t="shared" si="4"/>
        <v>1</v>
      </c>
      <c r="K6" s="30">
        <f t="shared" si="5"/>
        <v>1</v>
      </c>
      <c r="L6" s="37">
        <f t="shared" si="6"/>
        <v>1</v>
      </c>
    </row>
    <row r="7" spans="2:12" x14ac:dyDescent="0.3">
      <c r="B7" s="36">
        <f>B6+1</f>
        <v>5</v>
      </c>
      <c r="C7" s="28" t="s">
        <v>855</v>
      </c>
      <c r="D7" s="29">
        <v>1</v>
      </c>
      <c r="E7" s="29">
        <v>1</v>
      </c>
      <c r="F7" s="30">
        <f t="shared" si="0"/>
        <v>1</v>
      </c>
      <c r="G7" s="30">
        <f t="shared" si="1"/>
        <v>1</v>
      </c>
      <c r="H7" s="30">
        <f t="shared" si="2"/>
        <v>1</v>
      </c>
      <c r="I7" s="30">
        <f t="shared" si="3"/>
        <v>1</v>
      </c>
      <c r="J7" s="30">
        <f t="shared" si="4"/>
        <v>1</v>
      </c>
      <c r="K7" s="30">
        <f t="shared" si="5"/>
        <v>1</v>
      </c>
      <c r="L7" s="37">
        <f t="shared" si="6"/>
        <v>1</v>
      </c>
    </row>
    <row r="8" spans="2:12" x14ac:dyDescent="0.3">
      <c r="B8" s="36">
        <f>B6+1</f>
        <v>5</v>
      </c>
      <c r="C8" s="28" t="s">
        <v>856</v>
      </c>
      <c r="D8" s="29">
        <v>1</v>
      </c>
      <c r="E8" s="29">
        <v>1</v>
      </c>
      <c r="F8" s="30">
        <f t="shared" si="0"/>
        <v>1</v>
      </c>
      <c r="G8" s="30">
        <f t="shared" si="1"/>
        <v>1</v>
      </c>
      <c r="H8" s="30">
        <f t="shared" si="2"/>
        <v>1</v>
      </c>
      <c r="I8" s="30">
        <f t="shared" si="3"/>
        <v>1</v>
      </c>
      <c r="J8" s="30">
        <f t="shared" si="4"/>
        <v>1</v>
      </c>
      <c r="K8" s="30">
        <f t="shared" si="5"/>
        <v>1</v>
      </c>
      <c r="L8" s="37">
        <f t="shared" si="6"/>
        <v>1</v>
      </c>
    </row>
    <row r="9" spans="2:12" x14ac:dyDescent="0.3">
      <c r="B9" s="36">
        <f t="shared" ref="B9:B30" si="7">B8+1</f>
        <v>6</v>
      </c>
      <c r="C9" s="28" t="s">
        <v>857</v>
      </c>
      <c r="D9" s="29">
        <v>1</v>
      </c>
      <c r="E9" s="29">
        <v>1</v>
      </c>
      <c r="F9" s="30">
        <f t="shared" si="0"/>
        <v>1</v>
      </c>
      <c r="G9" s="30">
        <f t="shared" si="1"/>
        <v>1</v>
      </c>
      <c r="H9" s="30">
        <f t="shared" si="2"/>
        <v>1</v>
      </c>
      <c r="I9" s="30">
        <f t="shared" si="3"/>
        <v>1</v>
      </c>
      <c r="J9" s="30">
        <f t="shared" si="4"/>
        <v>1</v>
      </c>
      <c r="K9" s="30">
        <f t="shared" si="5"/>
        <v>1</v>
      </c>
      <c r="L9" s="37">
        <f t="shared" si="6"/>
        <v>1</v>
      </c>
    </row>
    <row r="10" spans="2:12" x14ac:dyDescent="0.3">
      <c r="B10" s="36">
        <f t="shared" si="7"/>
        <v>7</v>
      </c>
      <c r="C10" s="28" t="s">
        <v>858</v>
      </c>
      <c r="D10" s="29">
        <v>1</v>
      </c>
      <c r="E10" s="29">
        <v>1</v>
      </c>
      <c r="F10" s="30">
        <f t="shared" si="0"/>
        <v>1</v>
      </c>
      <c r="G10" s="30">
        <f t="shared" si="1"/>
        <v>1</v>
      </c>
      <c r="H10" s="30">
        <f t="shared" si="2"/>
        <v>1</v>
      </c>
      <c r="I10" s="30">
        <f t="shared" si="3"/>
        <v>1</v>
      </c>
      <c r="J10" s="30">
        <f t="shared" si="4"/>
        <v>1</v>
      </c>
      <c r="K10" s="30">
        <f t="shared" si="5"/>
        <v>1</v>
      </c>
      <c r="L10" s="37">
        <f t="shared" si="6"/>
        <v>1</v>
      </c>
    </row>
    <row r="11" spans="2:12" x14ac:dyDescent="0.3">
      <c r="B11" s="36">
        <f t="shared" si="7"/>
        <v>8</v>
      </c>
      <c r="C11" s="28" t="s">
        <v>859</v>
      </c>
      <c r="D11" s="29">
        <v>1</v>
      </c>
      <c r="E11" s="29">
        <v>1</v>
      </c>
      <c r="F11" s="30">
        <f t="shared" si="0"/>
        <v>1</v>
      </c>
      <c r="G11" s="30">
        <f t="shared" si="1"/>
        <v>1</v>
      </c>
      <c r="H11" s="30">
        <f t="shared" si="2"/>
        <v>1</v>
      </c>
      <c r="I11" s="30">
        <f t="shared" si="3"/>
        <v>1</v>
      </c>
      <c r="J11" s="30">
        <f t="shared" si="4"/>
        <v>1</v>
      </c>
      <c r="K11" s="30">
        <f t="shared" si="5"/>
        <v>1</v>
      </c>
      <c r="L11" s="37">
        <f t="shared" si="6"/>
        <v>1</v>
      </c>
    </row>
    <row r="12" spans="2:12" x14ac:dyDescent="0.3">
      <c r="B12" s="36">
        <f t="shared" si="7"/>
        <v>9</v>
      </c>
      <c r="C12" s="28" t="s">
        <v>860</v>
      </c>
      <c r="D12" s="29">
        <v>1</v>
      </c>
      <c r="E12" s="29">
        <v>1</v>
      </c>
      <c r="F12" s="30">
        <f t="shared" si="0"/>
        <v>1</v>
      </c>
      <c r="G12" s="30">
        <f t="shared" si="1"/>
        <v>1</v>
      </c>
      <c r="H12" s="30">
        <f t="shared" si="2"/>
        <v>1</v>
      </c>
      <c r="I12" s="30">
        <f t="shared" si="3"/>
        <v>1</v>
      </c>
      <c r="J12" s="30">
        <f t="shared" si="4"/>
        <v>1</v>
      </c>
      <c r="K12" s="30">
        <f t="shared" si="5"/>
        <v>1</v>
      </c>
      <c r="L12" s="37">
        <f t="shared" si="6"/>
        <v>1</v>
      </c>
    </row>
    <row r="13" spans="2:12" x14ac:dyDescent="0.3">
      <c r="B13" s="36">
        <f t="shared" si="7"/>
        <v>10</v>
      </c>
      <c r="C13" s="28" t="s">
        <v>861</v>
      </c>
      <c r="D13" s="29">
        <v>1</v>
      </c>
      <c r="E13" s="29">
        <v>1</v>
      </c>
      <c r="F13" s="30">
        <f t="shared" si="0"/>
        <v>1</v>
      </c>
      <c r="G13" s="30">
        <f t="shared" si="1"/>
        <v>1</v>
      </c>
      <c r="H13" s="30">
        <f t="shared" si="2"/>
        <v>1</v>
      </c>
      <c r="I13" s="30">
        <f t="shared" si="3"/>
        <v>1</v>
      </c>
      <c r="J13" s="30">
        <f t="shared" si="4"/>
        <v>1</v>
      </c>
      <c r="K13" s="30">
        <f t="shared" si="5"/>
        <v>1</v>
      </c>
      <c r="L13" s="37">
        <f t="shared" si="6"/>
        <v>1</v>
      </c>
    </row>
    <row r="14" spans="2:12" x14ac:dyDescent="0.3">
      <c r="B14" s="36">
        <f t="shared" si="7"/>
        <v>11</v>
      </c>
      <c r="C14" s="28" t="s">
        <v>862</v>
      </c>
      <c r="D14" s="29">
        <v>1</v>
      </c>
      <c r="E14" s="29">
        <v>1</v>
      </c>
      <c r="F14" s="30">
        <f t="shared" si="0"/>
        <v>1</v>
      </c>
      <c r="G14" s="30">
        <f t="shared" si="1"/>
        <v>1</v>
      </c>
      <c r="H14" s="30">
        <f t="shared" si="2"/>
        <v>1</v>
      </c>
      <c r="I14" s="30">
        <f t="shared" si="3"/>
        <v>1</v>
      </c>
      <c r="J14" s="30">
        <f t="shared" si="4"/>
        <v>1</v>
      </c>
      <c r="K14" s="30">
        <f t="shared" si="5"/>
        <v>1</v>
      </c>
      <c r="L14" s="37">
        <f t="shared" si="6"/>
        <v>1</v>
      </c>
    </row>
    <row r="15" spans="2:12" x14ac:dyDescent="0.3">
      <c r="B15" s="36">
        <f t="shared" si="7"/>
        <v>12</v>
      </c>
      <c r="C15" s="28" t="s">
        <v>863</v>
      </c>
      <c r="D15" s="29">
        <v>1</v>
      </c>
      <c r="E15" s="29">
        <v>1</v>
      </c>
      <c r="F15" s="30">
        <f t="shared" si="0"/>
        <v>1</v>
      </c>
      <c r="G15" s="30">
        <f t="shared" si="1"/>
        <v>1</v>
      </c>
      <c r="H15" s="30">
        <f t="shared" si="2"/>
        <v>1</v>
      </c>
      <c r="I15" s="30">
        <f t="shared" si="3"/>
        <v>1</v>
      </c>
      <c r="J15" s="30">
        <f t="shared" si="4"/>
        <v>1</v>
      </c>
      <c r="K15" s="30">
        <f t="shared" si="5"/>
        <v>1</v>
      </c>
      <c r="L15" s="37">
        <f t="shared" si="6"/>
        <v>1</v>
      </c>
    </row>
    <row r="16" spans="2:12" x14ac:dyDescent="0.3">
      <c r="B16" s="36">
        <f t="shared" si="7"/>
        <v>13</v>
      </c>
      <c r="C16" s="28" t="s">
        <v>864</v>
      </c>
      <c r="D16" s="29">
        <v>1</v>
      </c>
      <c r="E16" s="29">
        <v>1</v>
      </c>
      <c r="F16" s="30">
        <f t="shared" si="0"/>
        <v>1</v>
      </c>
      <c r="G16" s="30">
        <f t="shared" si="1"/>
        <v>1</v>
      </c>
      <c r="H16" s="30">
        <f t="shared" si="2"/>
        <v>1</v>
      </c>
      <c r="I16" s="30">
        <f t="shared" si="3"/>
        <v>1</v>
      </c>
      <c r="J16" s="30">
        <f t="shared" si="4"/>
        <v>1</v>
      </c>
      <c r="K16" s="30">
        <f t="shared" si="5"/>
        <v>1</v>
      </c>
      <c r="L16" s="37">
        <f t="shared" si="6"/>
        <v>1</v>
      </c>
    </row>
    <row r="17" spans="2:12" x14ac:dyDescent="0.3">
      <c r="B17" s="36">
        <f t="shared" si="7"/>
        <v>14</v>
      </c>
      <c r="C17" s="28" t="s">
        <v>865</v>
      </c>
      <c r="D17" s="29"/>
      <c r="E17" s="29">
        <v>1</v>
      </c>
      <c r="F17" s="30">
        <f t="shared" si="0"/>
        <v>0</v>
      </c>
      <c r="G17" s="30">
        <f t="shared" si="1"/>
        <v>0</v>
      </c>
      <c r="H17" s="30">
        <f t="shared" si="2"/>
        <v>1</v>
      </c>
      <c r="I17" s="30">
        <f t="shared" si="3"/>
        <v>1</v>
      </c>
      <c r="J17" s="30">
        <f t="shared" si="4"/>
        <v>1</v>
      </c>
      <c r="K17" s="30"/>
      <c r="L17" s="37">
        <f t="shared" si="6"/>
        <v>1</v>
      </c>
    </row>
    <row r="18" spans="2:12" x14ac:dyDescent="0.3">
      <c r="B18" s="36">
        <f t="shared" si="7"/>
        <v>15</v>
      </c>
      <c r="C18" s="28" t="s">
        <v>866</v>
      </c>
      <c r="D18" s="29"/>
      <c r="E18" s="29">
        <v>1</v>
      </c>
      <c r="F18" s="30">
        <f t="shared" si="0"/>
        <v>0</v>
      </c>
      <c r="G18" s="30">
        <f t="shared" si="1"/>
        <v>0</v>
      </c>
      <c r="H18" s="30">
        <f t="shared" si="2"/>
        <v>1</v>
      </c>
      <c r="I18" s="30">
        <f t="shared" si="3"/>
        <v>1</v>
      </c>
      <c r="J18" s="30">
        <f t="shared" si="4"/>
        <v>1</v>
      </c>
      <c r="K18" s="30"/>
      <c r="L18" s="37">
        <f t="shared" si="6"/>
        <v>1</v>
      </c>
    </row>
    <row r="19" spans="2:12" x14ac:dyDescent="0.3">
      <c r="B19" s="36">
        <f t="shared" si="7"/>
        <v>16</v>
      </c>
      <c r="C19" s="28" t="s">
        <v>867</v>
      </c>
      <c r="D19" s="30"/>
      <c r="E19" s="30"/>
      <c r="F19" s="30"/>
      <c r="G19" s="30"/>
      <c r="H19" s="30"/>
      <c r="I19" s="30"/>
      <c r="J19" s="30"/>
      <c r="K19" s="30">
        <v>1</v>
      </c>
      <c r="L19" s="37"/>
    </row>
    <row r="20" spans="2:12" x14ac:dyDescent="0.3">
      <c r="B20" s="36">
        <f t="shared" si="7"/>
        <v>17</v>
      </c>
      <c r="C20" s="28" t="s">
        <v>868</v>
      </c>
      <c r="D20" s="30"/>
      <c r="E20" s="30"/>
      <c r="F20" s="30"/>
      <c r="G20" s="30"/>
      <c r="H20" s="30"/>
      <c r="I20" s="30"/>
      <c r="J20" s="30"/>
      <c r="K20" s="30"/>
      <c r="L20" s="37"/>
    </row>
    <row r="21" spans="2:12" x14ac:dyDescent="0.3">
      <c r="B21" s="36">
        <f t="shared" si="7"/>
        <v>18</v>
      </c>
      <c r="C21" s="28" t="s">
        <v>869</v>
      </c>
      <c r="D21" s="30"/>
      <c r="E21" s="30"/>
      <c r="F21" s="30"/>
      <c r="G21" s="30"/>
      <c r="H21" s="30"/>
      <c r="I21" s="30"/>
      <c r="J21" s="30"/>
      <c r="K21" s="30"/>
      <c r="L21" s="37"/>
    </row>
    <row r="22" spans="2:12" x14ac:dyDescent="0.3">
      <c r="B22" s="36">
        <f t="shared" si="7"/>
        <v>19</v>
      </c>
      <c r="C22" s="28" t="s">
        <v>870</v>
      </c>
      <c r="D22" s="30"/>
      <c r="E22" s="30"/>
      <c r="F22" s="30"/>
      <c r="G22" s="30"/>
      <c r="H22" s="30"/>
      <c r="I22" s="30"/>
      <c r="J22" s="30"/>
      <c r="K22" s="30">
        <v>1</v>
      </c>
      <c r="L22" s="37"/>
    </row>
    <row r="23" spans="2:12" ht="15" thickBot="1" x14ac:dyDescent="0.35">
      <c r="B23" s="36">
        <f t="shared" si="7"/>
        <v>20</v>
      </c>
      <c r="C23" s="38" t="s">
        <v>871</v>
      </c>
      <c r="D23" s="39"/>
      <c r="E23" s="39"/>
      <c r="F23" s="39"/>
      <c r="G23" s="39"/>
      <c r="H23" s="39"/>
      <c r="I23" s="39"/>
      <c r="J23" s="39"/>
      <c r="K23" s="39">
        <v>1</v>
      </c>
      <c r="L23" s="40"/>
    </row>
    <row r="24" spans="2:12" x14ac:dyDescent="0.3">
      <c r="B24" s="36">
        <f t="shared" si="7"/>
        <v>21</v>
      </c>
      <c r="C24" s="28" t="s">
        <v>872</v>
      </c>
      <c r="D24" s="29">
        <v>1</v>
      </c>
      <c r="E24" s="29">
        <v>1</v>
      </c>
      <c r="F24" s="30">
        <f>D24</f>
        <v>1</v>
      </c>
      <c r="G24" s="30">
        <f>D24</f>
        <v>1</v>
      </c>
      <c r="H24" s="30">
        <f>E24</f>
        <v>1</v>
      </c>
      <c r="I24" s="30">
        <f>E24</f>
        <v>1</v>
      </c>
      <c r="J24" s="30">
        <f>I24</f>
        <v>1</v>
      </c>
      <c r="K24" s="30">
        <f>E24</f>
        <v>1</v>
      </c>
      <c r="L24" s="37">
        <f>E24</f>
        <v>1</v>
      </c>
    </row>
    <row r="25" spans="2:12" x14ac:dyDescent="0.3">
      <c r="B25" s="36">
        <f t="shared" si="7"/>
        <v>22</v>
      </c>
      <c r="C25" s="28" t="s">
        <v>873</v>
      </c>
      <c r="D25" s="29"/>
      <c r="E25" s="29">
        <v>1</v>
      </c>
      <c r="F25" s="30">
        <f t="shared" si="0"/>
        <v>0</v>
      </c>
      <c r="G25" s="30">
        <f t="shared" si="1"/>
        <v>0</v>
      </c>
      <c r="H25" s="30">
        <f t="shared" si="2"/>
        <v>1</v>
      </c>
      <c r="I25" s="30">
        <f t="shared" si="3"/>
        <v>1</v>
      </c>
      <c r="J25" s="30">
        <f t="shared" si="4"/>
        <v>1</v>
      </c>
      <c r="K25" s="30">
        <f t="shared" si="5"/>
        <v>1</v>
      </c>
      <c r="L25" s="37"/>
    </row>
    <row r="26" spans="2:12" x14ac:dyDescent="0.3">
      <c r="B26" s="36">
        <f t="shared" si="7"/>
        <v>23</v>
      </c>
      <c r="C26" s="28" t="s">
        <v>874</v>
      </c>
      <c r="D26" s="29"/>
      <c r="E26" s="29">
        <v>1</v>
      </c>
      <c r="F26" s="30">
        <f t="shared" si="0"/>
        <v>0</v>
      </c>
      <c r="G26" s="30">
        <f t="shared" si="1"/>
        <v>0</v>
      </c>
      <c r="H26" s="30">
        <f t="shared" si="2"/>
        <v>1</v>
      </c>
      <c r="I26" s="30">
        <f t="shared" si="3"/>
        <v>1</v>
      </c>
      <c r="J26" s="30">
        <f t="shared" si="4"/>
        <v>1</v>
      </c>
      <c r="K26" s="30">
        <f t="shared" si="5"/>
        <v>1</v>
      </c>
      <c r="L26" s="37">
        <f t="shared" si="6"/>
        <v>1</v>
      </c>
    </row>
    <row r="27" spans="2:12" x14ac:dyDescent="0.3">
      <c r="B27" s="36">
        <f t="shared" si="7"/>
        <v>24</v>
      </c>
      <c r="C27" s="28" t="s">
        <v>875</v>
      </c>
      <c r="D27" s="29"/>
      <c r="E27" s="29">
        <v>1</v>
      </c>
      <c r="F27" s="30">
        <f t="shared" si="0"/>
        <v>0</v>
      </c>
      <c r="G27" s="30">
        <f t="shared" si="1"/>
        <v>0</v>
      </c>
      <c r="H27" s="30">
        <f t="shared" si="2"/>
        <v>1</v>
      </c>
      <c r="I27" s="30">
        <f t="shared" si="3"/>
        <v>1</v>
      </c>
      <c r="J27" s="30">
        <f t="shared" si="4"/>
        <v>1</v>
      </c>
      <c r="K27" s="30">
        <f t="shared" si="5"/>
        <v>1</v>
      </c>
      <c r="L27" s="37"/>
    </row>
    <row r="28" spans="2:12" x14ac:dyDescent="0.3">
      <c r="B28" s="36">
        <f t="shared" si="7"/>
        <v>25</v>
      </c>
      <c r="C28" s="28" t="s">
        <v>876</v>
      </c>
      <c r="D28" s="29"/>
      <c r="E28" s="29">
        <v>1</v>
      </c>
      <c r="F28" s="30">
        <f t="shared" si="0"/>
        <v>0</v>
      </c>
      <c r="G28" s="30">
        <f t="shared" si="1"/>
        <v>0</v>
      </c>
      <c r="H28" s="30">
        <f t="shared" si="2"/>
        <v>1</v>
      </c>
      <c r="I28" s="30">
        <f t="shared" si="3"/>
        <v>1</v>
      </c>
      <c r="J28" s="30">
        <f t="shared" si="4"/>
        <v>1</v>
      </c>
      <c r="K28" s="30">
        <f t="shared" si="5"/>
        <v>1</v>
      </c>
      <c r="L28" s="37"/>
    </row>
    <row r="29" spans="2:12" x14ac:dyDescent="0.3">
      <c r="B29" s="36">
        <f t="shared" si="7"/>
        <v>26</v>
      </c>
      <c r="C29" s="28" t="s">
        <v>877</v>
      </c>
      <c r="D29" s="29"/>
      <c r="E29" s="29">
        <v>1</v>
      </c>
      <c r="F29" s="30">
        <f t="shared" si="0"/>
        <v>0</v>
      </c>
      <c r="G29" s="30">
        <f t="shared" si="1"/>
        <v>0</v>
      </c>
      <c r="H29" s="30">
        <f t="shared" si="2"/>
        <v>1</v>
      </c>
      <c r="I29" s="30">
        <f t="shared" si="3"/>
        <v>1</v>
      </c>
      <c r="J29" s="30">
        <f t="shared" si="4"/>
        <v>1</v>
      </c>
      <c r="K29" s="30">
        <f t="shared" si="5"/>
        <v>1</v>
      </c>
      <c r="L29" s="37"/>
    </row>
    <row r="30" spans="2:12" x14ac:dyDescent="0.3">
      <c r="B30" s="36">
        <f t="shared" si="7"/>
        <v>27</v>
      </c>
      <c r="C30" s="28" t="s">
        <v>878</v>
      </c>
      <c r="D30" s="29">
        <v>1</v>
      </c>
      <c r="E30" s="29">
        <v>1</v>
      </c>
      <c r="F30" s="30">
        <f t="shared" si="0"/>
        <v>1</v>
      </c>
      <c r="G30" s="30">
        <f t="shared" si="1"/>
        <v>1</v>
      </c>
      <c r="H30" s="30">
        <f t="shared" si="2"/>
        <v>1</v>
      </c>
      <c r="I30" s="30">
        <f t="shared" si="3"/>
        <v>1</v>
      </c>
      <c r="J30" s="30">
        <f t="shared" si="4"/>
        <v>1</v>
      </c>
      <c r="K30" s="30">
        <f t="shared" si="5"/>
        <v>1</v>
      </c>
      <c r="L30" s="37">
        <f t="shared" si="6"/>
        <v>1</v>
      </c>
    </row>
    <row r="31" spans="2:12" x14ac:dyDescent="0.3">
      <c r="B31" s="36">
        <v>98</v>
      </c>
      <c r="C31" s="28" t="s">
        <v>365</v>
      </c>
      <c r="D31" s="29">
        <v>1</v>
      </c>
      <c r="E31" s="29">
        <v>1</v>
      </c>
      <c r="F31" s="30">
        <f>D31</f>
        <v>1</v>
      </c>
      <c r="G31" s="30">
        <f>D31</f>
        <v>1</v>
      </c>
      <c r="H31" s="30">
        <f>E31</f>
        <v>1</v>
      </c>
      <c r="I31" s="30">
        <f>E31</f>
        <v>1</v>
      </c>
      <c r="J31" s="30">
        <f>I31</f>
        <v>1</v>
      </c>
      <c r="K31" s="30">
        <f>E31</f>
        <v>1</v>
      </c>
      <c r="L31" s="37">
        <f>E31</f>
        <v>1</v>
      </c>
    </row>
    <row r="32" spans="2:12" ht="15" thickBot="1" x14ac:dyDescent="0.35"/>
    <row r="33" spans="2:12" x14ac:dyDescent="0.3">
      <c r="B33" s="31"/>
      <c r="C33" s="32" t="s">
        <v>847</v>
      </c>
      <c r="D33" s="33" t="s">
        <v>218</v>
      </c>
      <c r="E33" s="33" t="s">
        <v>176</v>
      </c>
      <c r="F33" s="34" t="s">
        <v>221</v>
      </c>
      <c r="G33" s="34" t="s">
        <v>247</v>
      </c>
      <c r="H33" s="34" t="s">
        <v>251</v>
      </c>
      <c r="I33" s="34" t="s">
        <v>848</v>
      </c>
      <c r="J33" s="34" t="s">
        <v>261</v>
      </c>
      <c r="K33" s="34" t="s">
        <v>849</v>
      </c>
      <c r="L33" s="35" t="s">
        <v>850</v>
      </c>
    </row>
    <row r="34" spans="2:12" x14ac:dyDescent="0.3">
      <c r="B34" s="36">
        <v>1</v>
      </c>
      <c r="C34" s="28" t="s">
        <v>851</v>
      </c>
      <c r="D34" s="29" t="str" cm="1">
        <f t="array" ref="D34">IF(D3=1,$C3,NA)</f>
        <v>WALK</v>
      </c>
      <c r="E34" s="29" t="str" cm="1">
        <f t="array" ref="E34">IF(E3=1,$C3,NA)</f>
        <v>WALK</v>
      </c>
      <c r="F34" s="29" t="str" cm="1">
        <f t="array" ref="F34">IF(F3=1,$C3,NA)</f>
        <v>WALK</v>
      </c>
      <c r="G34" s="29" t="str" cm="1">
        <f t="array" ref="G34">IF(G3=1,$C3,NA)</f>
        <v>WALK</v>
      </c>
      <c r="H34" s="29" t="str" cm="1">
        <f t="array" ref="H34">IF(H3=1,$C3,NA)</f>
        <v>WALK</v>
      </c>
      <c r="I34" s="29" t="str" cm="1">
        <f t="array" ref="I34">IF(I3=1,$C3,NA)</f>
        <v>WALK</v>
      </c>
      <c r="J34" s="29" t="str" cm="1">
        <f t="array" ref="J34">IF(J3=1,$C3,NA)</f>
        <v>WALK</v>
      </c>
      <c r="K34" s="29" t="str" cm="1">
        <f t="array" ref="K34">IF(K3=1,$C3,NA)</f>
        <v>WALK</v>
      </c>
      <c r="L34" s="29" t="str" cm="1">
        <f t="array" ref="L34">IF(L3=1,$C3,NA)</f>
        <v>WALK</v>
      </c>
    </row>
    <row r="35" spans="2:12" x14ac:dyDescent="0.3">
      <c r="B35" s="36">
        <f>B34+1</f>
        <v>2</v>
      </c>
      <c r="C35" s="28" t="s">
        <v>852</v>
      </c>
      <c r="D35" s="29" t="str" cm="1">
        <f t="array" ref="D35">IF(D4=1,$C4,NA)</f>
        <v>WHEELCHAIR_OR_OTHER_MOBILITY_DEVICE</v>
      </c>
      <c r="E35" s="29" t="str" cm="1">
        <f t="array" ref="E35">IF(E4=1,$C4,NA)</f>
        <v>WHEELCHAIR_OR_OTHER_MOBILITY_DEVICE</v>
      </c>
      <c r="F35" s="29" t="str" cm="1">
        <f t="array" ref="F35">IF(F4=1,$C4,NA)</f>
        <v>WHEELCHAIR_OR_OTHER_MOBILITY_DEVICE</v>
      </c>
      <c r="G35" s="29" t="str" cm="1">
        <f t="array" ref="G35">IF(G4=1,$C4,NA)</f>
        <v>WHEELCHAIR_OR_OTHER_MOBILITY_DEVICE</v>
      </c>
      <c r="H35" s="29" t="str" cm="1">
        <f t="array" ref="H35">IF(H4=1,$C4,NA)</f>
        <v>WHEELCHAIR_OR_OTHER_MOBILITY_DEVICE</v>
      </c>
      <c r="I35" s="29" t="str" cm="1">
        <f t="array" ref="I35">IF(I4=1,$C4,NA)</f>
        <v>WHEELCHAIR_OR_OTHER_MOBILITY_DEVICE</v>
      </c>
      <c r="J35" s="29" t="str" cm="1">
        <f t="array" ref="J35">IF(J4=1,$C4,NA)</f>
        <v>WHEELCHAIR_OR_OTHER_MOBILITY_DEVICE</v>
      </c>
      <c r="K35" s="29" t="str" cm="1">
        <f t="array" ref="K35">IF(K4=1,$C4,NA)</f>
        <v>WHEELCHAIR_OR_OTHER_MOBILITY_DEVICE</v>
      </c>
      <c r="L35" s="29" t="str" cm="1">
        <f t="array" ref="L35">IF(L4=1,$C4,NA)</f>
        <v>WHEELCHAIR_OR_OTHER_MOBILITY_DEVICE</v>
      </c>
    </row>
    <row r="36" spans="2:12" x14ac:dyDescent="0.3">
      <c r="B36" s="36">
        <f>B35+1</f>
        <v>3</v>
      </c>
      <c r="C36" s="28" t="s">
        <v>853</v>
      </c>
      <c r="D36" s="29" t="str" cm="1">
        <f t="array" ref="D36">IF(D5=1,$C5,NA)</f>
        <v>ELECTRIC_BIKESHARE</v>
      </c>
      <c r="E36" s="29" t="str" cm="1">
        <f t="array" ref="E36">IF(E5=1,$C5,NA)</f>
        <v>ELECTRIC_BIKESHARE</v>
      </c>
      <c r="F36" s="29" t="str" cm="1">
        <f t="array" ref="F36">IF(F5=1,$C5,NA)</f>
        <v>ELECTRIC_BIKESHARE</v>
      </c>
      <c r="G36" s="29" t="str" cm="1">
        <f t="array" ref="G36">IF(G5=1,$C5,NA)</f>
        <v>ELECTRIC_BIKESHARE</v>
      </c>
      <c r="H36" s="29" t="str" cm="1">
        <f t="array" ref="H36">IF(H5=1,$C5,NA)</f>
        <v>ELECTRIC_BIKESHARE</v>
      </c>
      <c r="I36" s="29" t="str" cm="1">
        <f t="array" ref="I36">IF(I5=1,$C5,NA)</f>
        <v>ELECTRIC_BIKESHARE</v>
      </c>
      <c r="J36" s="29" t="str" cm="1">
        <f t="array" ref="J36">IF(J5=1,$C5,NA)</f>
        <v>ELECTRIC_BIKESHARE</v>
      </c>
      <c r="K36" s="29" t="str" cm="1">
        <f t="array" ref="K36">IF(K5=1,$C5,NA)</f>
        <v>ELECTRIC_BIKESHARE</v>
      </c>
      <c r="L36" s="29" t="str" cm="1">
        <f t="array" ref="L36">IF(L5=1,$C5,NA)</f>
        <v>ELECTRIC_BIKESHARE</v>
      </c>
    </row>
    <row r="37" spans="2:12" x14ac:dyDescent="0.3">
      <c r="B37" s="36">
        <f>B36+1</f>
        <v>4</v>
      </c>
      <c r="C37" s="28" t="s">
        <v>854</v>
      </c>
      <c r="D37" s="29" t="str" cm="1">
        <f t="array" ref="D37">IF(D6=1,$C6,NA)</f>
        <v>NON_ELECTRIC_BIKESHARE</v>
      </c>
      <c r="E37" s="29" t="str" cm="1">
        <f t="array" ref="E37">IF(E6=1,$C6,NA)</f>
        <v>NON_ELECTRIC_BIKESHARE</v>
      </c>
      <c r="F37" s="29" t="str" cm="1">
        <f t="array" ref="F37">IF(F6=1,$C6,NA)</f>
        <v>NON_ELECTRIC_BIKESHARE</v>
      </c>
      <c r="G37" s="29" t="str" cm="1">
        <f t="array" ref="G37">IF(G6=1,$C6,NA)</f>
        <v>NON_ELECTRIC_BIKESHARE</v>
      </c>
      <c r="H37" s="29" t="str" cm="1">
        <f t="array" ref="H37">IF(H6=1,$C6,NA)</f>
        <v>NON_ELECTRIC_BIKESHARE</v>
      </c>
      <c r="I37" s="29" t="str" cm="1">
        <f t="array" ref="I37">IF(I6=1,$C6,NA)</f>
        <v>NON_ELECTRIC_BIKESHARE</v>
      </c>
      <c r="J37" s="29" t="str" cm="1">
        <f t="array" ref="J37">IF(J6=1,$C6,NA)</f>
        <v>NON_ELECTRIC_BIKESHARE</v>
      </c>
      <c r="K37" s="29" t="str" cm="1">
        <f t="array" ref="K37">IF(K6=1,$C6,NA)</f>
        <v>NON_ELECTRIC_BIKESHARE</v>
      </c>
      <c r="L37" s="29" t="str" cm="1">
        <f t="array" ref="L37">IF(L6=1,$C6,NA)</f>
        <v>NON_ELECTRIC_BIKESHARE</v>
      </c>
    </row>
    <row r="38" spans="2:12" x14ac:dyDescent="0.3">
      <c r="B38" s="36">
        <f>B37+1</f>
        <v>5</v>
      </c>
      <c r="C38" s="28" t="s">
        <v>855</v>
      </c>
      <c r="D38" s="29" t="str" cm="1">
        <f t="array" ref="D38">IF(D7=1,$C7,NA)</f>
        <v>E_SCOOTER SHARE</v>
      </c>
      <c r="E38" s="29" t="str" cm="1">
        <f t="array" ref="E38">IF(E7=1,$C7,NA)</f>
        <v>E_SCOOTER SHARE</v>
      </c>
      <c r="F38" s="29" t="str" cm="1">
        <f t="array" ref="F38">IF(F7=1,$C7,NA)</f>
        <v>E_SCOOTER SHARE</v>
      </c>
      <c r="G38" s="29" t="str" cm="1">
        <f t="array" ref="G38">IF(G7=1,$C7,NA)</f>
        <v>E_SCOOTER SHARE</v>
      </c>
      <c r="H38" s="29" t="str" cm="1">
        <f t="array" ref="H38">IF(H7=1,$C7,NA)</f>
        <v>E_SCOOTER SHARE</v>
      </c>
      <c r="I38" s="29" t="str" cm="1">
        <f t="array" ref="I38">IF(I7=1,$C7,NA)</f>
        <v>E_SCOOTER SHARE</v>
      </c>
      <c r="J38" s="29" t="str" cm="1">
        <f t="array" ref="J38">IF(J7=1,$C7,NA)</f>
        <v>E_SCOOTER SHARE</v>
      </c>
      <c r="K38" s="29" t="str" cm="1">
        <f t="array" ref="K38">IF(K7=1,$C7,NA)</f>
        <v>E_SCOOTER SHARE</v>
      </c>
      <c r="L38" s="29" t="str" cm="1">
        <f t="array" ref="L38">IF(L7=1,$C7,NA)</f>
        <v>E_SCOOTER SHARE</v>
      </c>
    </row>
    <row r="39" spans="2:12" x14ac:dyDescent="0.3">
      <c r="B39" s="36">
        <f>B37+1</f>
        <v>5</v>
      </c>
      <c r="C39" s="28" t="s">
        <v>856</v>
      </c>
      <c r="D39" s="29" t="str" cm="1">
        <f t="array" ref="D39">IF(D8=1,$C8,NA)</f>
        <v>PERSONAL_ELECTRIC_BICYCLE</v>
      </c>
      <c r="E39" s="29" t="str" cm="1">
        <f t="array" ref="E39">IF(E8=1,$C8,NA)</f>
        <v>PERSONAL_ELECTRIC_BICYCLE</v>
      </c>
      <c r="F39" s="29" t="str" cm="1">
        <f t="array" ref="F39">IF(F8=1,$C8,NA)</f>
        <v>PERSONAL_ELECTRIC_BICYCLE</v>
      </c>
      <c r="G39" s="29" t="str" cm="1">
        <f t="array" ref="G39">IF(G8=1,$C8,NA)</f>
        <v>PERSONAL_ELECTRIC_BICYCLE</v>
      </c>
      <c r="H39" s="29" t="str" cm="1">
        <f t="array" ref="H39">IF(H8=1,$C8,NA)</f>
        <v>PERSONAL_ELECTRIC_BICYCLE</v>
      </c>
      <c r="I39" s="29" t="str" cm="1">
        <f t="array" ref="I39">IF(I8=1,$C8,NA)</f>
        <v>PERSONAL_ELECTRIC_BICYCLE</v>
      </c>
      <c r="J39" s="29" t="str" cm="1">
        <f t="array" ref="J39">IF(J8=1,$C8,NA)</f>
        <v>PERSONAL_ELECTRIC_BICYCLE</v>
      </c>
      <c r="K39" s="29" t="str" cm="1">
        <f t="array" ref="K39">IF(K8=1,$C8,NA)</f>
        <v>PERSONAL_ELECTRIC_BICYCLE</v>
      </c>
      <c r="L39" s="29" t="str" cm="1">
        <f t="array" ref="L39">IF(L8=1,$C8,NA)</f>
        <v>PERSONAL_ELECTRIC_BICYCLE</v>
      </c>
    </row>
    <row r="40" spans="2:12" x14ac:dyDescent="0.3">
      <c r="B40" s="36">
        <f t="shared" ref="B40:B61" si="8">B39+1</f>
        <v>6</v>
      </c>
      <c r="C40" s="28" t="s">
        <v>857</v>
      </c>
      <c r="D40" s="29" t="str" cm="1">
        <f t="array" ref="D40">IF(D9=1,$C9,NA)</f>
        <v>PERSONAL_NON_ELECTRIC_BICYCLE</v>
      </c>
      <c r="E40" s="29" t="str" cm="1">
        <f t="array" ref="E40">IF(E9=1,$C9,NA)</f>
        <v>PERSONAL_NON_ELECTRIC_BICYCLE</v>
      </c>
      <c r="F40" s="29" t="str" cm="1">
        <f t="array" ref="F40">IF(F9=1,$C9,NA)</f>
        <v>PERSONAL_NON_ELECTRIC_BICYCLE</v>
      </c>
      <c r="G40" s="29" t="str" cm="1">
        <f t="array" ref="G40">IF(G9=1,$C9,NA)</f>
        <v>PERSONAL_NON_ELECTRIC_BICYCLE</v>
      </c>
      <c r="H40" s="29" t="str" cm="1">
        <f t="array" ref="H40">IF(H9=1,$C9,NA)</f>
        <v>PERSONAL_NON_ELECTRIC_BICYCLE</v>
      </c>
      <c r="I40" s="29" t="str" cm="1">
        <f t="array" ref="I40">IF(I9=1,$C9,NA)</f>
        <v>PERSONAL_NON_ELECTRIC_BICYCLE</v>
      </c>
      <c r="J40" s="29" t="str" cm="1">
        <f t="array" ref="J40">IF(J9=1,$C9,NA)</f>
        <v>PERSONAL_NON_ELECTRIC_BICYCLE</v>
      </c>
      <c r="K40" s="29" t="str" cm="1">
        <f t="array" ref="K40">IF(K9=1,$C9,NA)</f>
        <v>PERSONAL_NON_ELECTRIC_BICYCLE</v>
      </c>
      <c r="L40" s="29" t="str" cm="1">
        <f t="array" ref="L40">IF(L9=1,$C9,NA)</f>
        <v>PERSONAL_NON_ELECTRIC_BICYCLE</v>
      </c>
    </row>
    <row r="41" spans="2:12" x14ac:dyDescent="0.3">
      <c r="B41" s="36">
        <f t="shared" si="8"/>
        <v>7</v>
      </c>
      <c r="C41" s="28" t="s">
        <v>858</v>
      </c>
      <c r="D41" s="29" t="str" cm="1">
        <f t="array" ref="D41">IF(D10=1,$C10,NA)</f>
        <v>PERSONAL_E_SCOOTER</v>
      </c>
      <c r="E41" s="29" t="str" cm="1">
        <f t="array" ref="E41">IF(E10=1,$C10,NA)</f>
        <v>PERSONAL_E_SCOOTER</v>
      </c>
      <c r="F41" s="29" t="str" cm="1">
        <f t="array" ref="F41">IF(F10=1,$C10,NA)</f>
        <v>PERSONAL_E_SCOOTER</v>
      </c>
      <c r="G41" s="29" t="str" cm="1">
        <f t="array" ref="G41">IF(G10=1,$C10,NA)</f>
        <v>PERSONAL_E_SCOOTER</v>
      </c>
      <c r="H41" s="29" t="str" cm="1">
        <f t="array" ref="H41">IF(H10=1,$C10,NA)</f>
        <v>PERSONAL_E_SCOOTER</v>
      </c>
      <c r="I41" s="29" t="str" cm="1">
        <f t="array" ref="I41">IF(I10=1,$C10,NA)</f>
        <v>PERSONAL_E_SCOOTER</v>
      </c>
      <c r="J41" s="29" t="str" cm="1">
        <f t="array" ref="J41">IF(J10=1,$C10,NA)</f>
        <v>PERSONAL_E_SCOOTER</v>
      </c>
      <c r="K41" s="29" t="str" cm="1">
        <f t="array" ref="K41">IF(K10=1,$C10,NA)</f>
        <v>PERSONAL_E_SCOOTER</v>
      </c>
      <c r="L41" s="29" t="str" cm="1">
        <f t="array" ref="L41">IF(L10=1,$C10,NA)</f>
        <v>PERSONAL_E_SCOOTER</v>
      </c>
    </row>
    <row r="42" spans="2:12" x14ac:dyDescent="0.3">
      <c r="B42" s="36">
        <f t="shared" si="8"/>
        <v>8</v>
      </c>
      <c r="C42" s="28" t="s">
        <v>859</v>
      </c>
      <c r="D42" s="29" t="str" cm="1">
        <f t="array" ref="D42">IF(D11=1,$C11,NA)</f>
        <v>TAXI</v>
      </c>
      <c r="E42" s="29" t="str" cm="1">
        <f t="array" ref="E42">IF(E11=1,$C11,NA)</f>
        <v>TAXI</v>
      </c>
      <c r="F42" s="29" t="str" cm="1">
        <f t="array" ref="F42">IF(F11=1,$C11,NA)</f>
        <v>TAXI</v>
      </c>
      <c r="G42" s="29" t="str" cm="1">
        <f t="array" ref="G42">IF(G11=1,$C11,NA)</f>
        <v>TAXI</v>
      </c>
      <c r="H42" s="29" t="str" cm="1">
        <f t="array" ref="H42">IF(H11=1,$C11,NA)</f>
        <v>TAXI</v>
      </c>
      <c r="I42" s="29" t="str" cm="1">
        <f t="array" ref="I42">IF(I11=1,$C11,NA)</f>
        <v>TAXI</v>
      </c>
      <c r="J42" s="29" t="str" cm="1">
        <f t="array" ref="J42">IF(J11=1,$C11,NA)</f>
        <v>TAXI</v>
      </c>
      <c r="K42" s="29" t="str" cm="1">
        <f t="array" ref="K42">IF(K11=1,$C11,NA)</f>
        <v>TAXI</v>
      </c>
      <c r="L42" s="29" t="str" cm="1">
        <f t="array" ref="L42">IF(L11=1,$C11,NA)</f>
        <v>TAXI</v>
      </c>
    </row>
    <row r="43" spans="2:12" x14ac:dyDescent="0.3">
      <c r="B43" s="36">
        <f t="shared" si="8"/>
        <v>9</v>
      </c>
      <c r="C43" s="28" t="s">
        <v>860</v>
      </c>
      <c r="D43" s="29" t="str" cm="1">
        <f t="array" ref="D43">IF(D12=1,$C12,NA)</f>
        <v>UBER_LYFT</v>
      </c>
      <c r="E43" s="29" t="str" cm="1">
        <f t="array" ref="E43">IF(E12=1,$C12,NA)</f>
        <v>UBER_LYFT</v>
      </c>
      <c r="F43" s="29" t="str" cm="1">
        <f t="array" ref="F43">IF(F12=1,$C12,NA)</f>
        <v>UBER_LYFT</v>
      </c>
      <c r="G43" s="29" t="str" cm="1">
        <f t="array" ref="G43">IF(G12=1,$C12,NA)</f>
        <v>UBER_LYFT</v>
      </c>
      <c r="H43" s="29" t="str" cm="1">
        <f t="array" ref="H43">IF(H12=1,$C12,NA)</f>
        <v>UBER_LYFT</v>
      </c>
      <c r="I43" s="29" t="str" cm="1">
        <f t="array" ref="I43">IF(I12=1,$C12,NA)</f>
        <v>UBER_LYFT</v>
      </c>
      <c r="J43" s="29" t="str" cm="1">
        <f t="array" ref="J43">IF(J12=1,$C12,NA)</f>
        <v>UBER_LYFT</v>
      </c>
      <c r="K43" s="29" t="str" cm="1">
        <f t="array" ref="K43">IF(K12=1,$C12,NA)</f>
        <v>UBER_LYFT</v>
      </c>
      <c r="L43" s="29" t="str" cm="1">
        <f t="array" ref="L43">IF(L12=1,$C12,NA)</f>
        <v>UBER_LYFT</v>
      </c>
    </row>
    <row r="44" spans="2:12" x14ac:dyDescent="0.3">
      <c r="B44" s="36">
        <f t="shared" si="8"/>
        <v>10</v>
      </c>
      <c r="C44" s="28" t="s">
        <v>861</v>
      </c>
      <c r="D44" s="29" t="str" cm="1">
        <f t="array" ref="D44">IF(D13=1,$C13,NA)</f>
        <v>CAR_SERVICE_BLACK_CAR_LIMO_EXECUTIVE_CAR</v>
      </c>
      <c r="E44" s="29" t="str" cm="1">
        <f t="array" ref="E44">IF(E13=1,$C13,NA)</f>
        <v>CAR_SERVICE_BLACK_CAR_LIMO_EXECUTIVE_CAR</v>
      </c>
      <c r="F44" s="29" t="str" cm="1">
        <f t="array" ref="F44">IF(F13=1,$C13,NA)</f>
        <v>CAR_SERVICE_BLACK_CAR_LIMO_EXECUTIVE_CAR</v>
      </c>
      <c r="G44" s="29" t="str" cm="1">
        <f t="array" ref="G44">IF(G13=1,$C13,NA)</f>
        <v>CAR_SERVICE_BLACK_CAR_LIMO_EXECUTIVE_CAR</v>
      </c>
      <c r="H44" s="29" t="str" cm="1">
        <f t="array" ref="H44">IF(H13=1,$C13,NA)</f>
        <v>CAR_SERVICE_BLACK_CAR_LIMO_EXECUTIVE_CAR</v>
      </c>
      <c r="I44" s="29" t="str" cm="1">
        <f t="array" ref="I44">IF(I13=1,$C13,NA)</f>
        <v>CAR_SERVICE_BLACK_CAR_LIMO_EXECUTIVE_CAR</v>
      </c>
      <c r="J44" s="29" t="str" cm="1">
        <f t="array" ref="J44">IF(J13=1,$C13,NA)</f>
        <v>CAR_SERVICE_BLACK_CAR_LIMO_EXECUTIVE_CAR</v>
      </c>
      <c r="K44" s="29" t="str" cm="1">
        <f t="array" ref="K44">IF(K13=1,$C13,NA)</f>
        <v>CAR_SERVICE_BLACK_CAR_LIMO_EXECUTIVE_CAR</v>
      </c>
      <c r="L44" s="29" t="str" cm="1">
        <f t="array" ref="L44">IF(L13=1,$C13,NA)</f>
        <v>CAR_SERVICE_BLACK_CAR_LIMO_EXECUTIVE_CAR</v>
      </c>
    </row>
    <row r="45" spans="2:12" x14ac:dyDescent="0.3">
      <c r="B45" s="36">
        <f t="shared" si="8"/>
        <v>11</v>
      </c>
      <c r="C45" s="28" t="s">
        <v>862</v>
      </c>
      <c r="D45" s="29" t="str" cm="1">
        <f t="array" ref="D45">IF(D14=1,$C14,NA)</f>
        <v>DROPPED_OFF_BY_CAR_BY_FRIEND_FAMILY</v>
      </c>
      <c r="E45" s="29" t="str" cm="1">
        <f t="array" ref="E45">IF(E14=1,$C14,NA)</f>
        <v>DROPPED_OFF_BY_CAR_BY_FRIEND_FAMILY</v>
      </c>
      <c r="F45" s="29" t="str" cm="1">
        <f t="array" ref="F45">IF(F14=1,$C14,NA)</f>
        <v>DROPPED_OFF_BY_CAR_BY_FRIEND_FAMILY</v>
      </c>
      <c r="G45" s="29" t="str" cm="1">
        <f t="array" ref="G45">IF(G14=1,$C14,NA)</f>
        <v>DROPPED_OFF_BY_CAR_BY_FRIEND_FAMILY</v>
      </c>
      <c r="H45" s="29" t="str" cm="1">
        <f t="array" ref="H45">IF(H14=1,$C14,NA)</f>
        <v>DROPPED_OFF_BY_CAR_BY_FRIEND_FAMILY</v>
      </c>
      <c r="I45" s="29" t="str" cm="1">
        <f t="array" ref="I45">IF(I14=1,$C14,NA)</f>
        <v>DROPPED_OFF_BY_CAR_BY_FRIEND_FAMILY</v>
      </c>
      <c r="J45" s="29" t="str" cm="1">
        <f t="array" ref="J45">IF(J14=1,$C14,NA)</f>
        <v>DROPPED_OFF_BY_CAR_BY_FRIEND_FAMILY</v>
      </c>
      <c r="K45" s="29" t="str" cm="1">
        <f t="array" ref="K45">IF(K14=1,$C14,NA)</f>
        <v>DROPPED_OFF_BY_CAR_BY_FRIEND_FAMILY</v>
      </c>
      <c r="L45" s="29" t="str" cm="1">
        <f t="array" ref="L45">IF(L14=1,$C14,NA)</f>
        <v>DROPPED_OFF_BY_CAR_BY_FRIEND_FAMILY</v>
      </c>
    </row>
    <row r="46" spans="2:12" x14ac:dyDescent="0.3">
      <c r="B46" s="36">
        <f t="shared" si="8"/>
        <v>12</v>
      </c>
      <c r="C46" s="28" t="s">
        <v>863</v>
      </c>
      <c r="D46" s="29" t="str" cm="1">
        <f t="array" ref="D46">IF(D15=1,$C15,NA)</f>
        <v>DRIVE_ALONE_AND_PARK</v>
      </c>
      <c r="E46" s="29" t="str" cm="1">
        <f t="array" ref="E46">IF(E15=1,$C15,NA)</f>
        <v>DRIVE_ALONE_AND_PARK</v>
      </c>
      <c r="F46" s="29" t="str" cm="1">
        <f t="array" ref="F46">IF(F15=1,$C15,NA)</f>
        <v>DRIVE_ALONE_AND_PARK</v>
      </c>
      <c r="G46" s="29" t="str" cm="1">
        <f t="array" ref="G46">IF(G15=1,$C15,NA)</f>
        <v>DRIVE_ALONE_AND_PARK</v>
      </c>
      <c r="H46" s="29" t="str" cm="1">
        <f t="array" ref="H46">IF(H15=1,$C15,NA)</f>
        <v>DRIVE_ALONE_AND_PARK</v>
      </c>
      <c r="I46" s="29" t="str" cm="1">
        <f t="array" ref="I46">IF(I15=1,$C15,NA)</f>
        <v>DRIVE_ALONE_AND_PARK</v>
      </c>
      <c r="J46" s="29" t="str" cm="1">
        <f t="array" ref="J46">IF(J15=1,$C15,NA)</f>
        <v>DRIVE_ALONE_AND_PARK</v>
      </c>
      <c r="K46" s="29" t="str" cm="1">
        <f t="array" ref="K46">IF(K15=1,$C15,NA)</f>
        <v>DRIVE_ALONE_AND_PARK</v>
      </c>
      <c r="L46" s="29" t="str" cm="1">
        <f t="array" ref="L46">IF(L15=1,$C15,NA)</f>
        <v>DRIVE_ALONE_AND_PARK</v>
      </c>
    </row>
    <row r="47" spans="2:12" x14ac:dyDescent="0.3">
      <c r="B47" s="36">
        <f t="shared" si="8"/>
        <v>13</v>
      </c>
      <c r="C47" s="28" t="s">
        <v>864</v>
      </c>
      <c r="D47" s="29" t="str" cm="1">
        <f t="array" ref="D47">IF(D16=1,$C16,NA)</f>
        <v>RIDE_WITH_OTHERS_AND_PARK</v>
      </c>
      <c r="E47" s="29" t="str" cm="1">
        <f t="array" ref="E47">IF(E16=1,$C16,NA)</f>
        <v>RIDE_WITH_OTHERS_AND_PARK</v>
      </c>
      <c r="F47" s="29" t="str" cm="1">
        <f t="array" ref="F47">IF(F16=1,$C16,NA)</f>
        <v>RIDE_WITH_OTHERS_AND_PARK</v>
      </c>
      <c r="G47" s="29" t="str" cm="1">
        <f t="array" ref="G47">IF(G16=1,$C16,NA)</f>
        <v>RIDE_WITH_OTHERS_AND_PARK</v>
      </c>
      <c r="H47" s="29" t="str" cm="1">
        <f t="array" ref="H47">IF(H16=1,$C16,NA)</f>
        <v>RIDE_WITH_OTHERS_AND_PARK</v>
      </c>
      <c r="I47" s="29" t="str" cm="1">
        <f t="array" ref="I47">IF(I16=1,$C16,NA)</f>
        <v>RIDE_WITH_OTHERS_AND_PARK</v>
      </c>
      <c r="J47" s="29" t="str" cm="1">
        <f t="array" ref="J47">IF(J16=1,$C16,NA)</f>
        <v>RIDE_WITH_OTHERS_AND_PARK</v>
      </c>
      <c r="K47" s="29" t="str" cm="1">
        <f t="array" ref="K47">IF(K16=1,$C16,NA)</f>
        <v>RIDE_WITH_OTHERS_AND_PARK</v>
      </c>
      <c r="L47" s="29" t="str" cm="1">
        <f t="array" ref="L47">IF(L16=1,$C16,NA)</f>
        <v>RIDE_WITH_OTHERS_AND_PARK</v>
      </c>
    </row>
    <row r="48" spans="2:12" x14ac:dyDescent="0.3">
      <c r="B48" s="36">
        <f t="shared" si="8"/>
        <v>14</v>
      </c>
      <c r="C48" s="28" t="s">
        <v>865</v>
      </c>
      <c r="D48" s="29" t="e" cm="1">
        <f t="array" ref="D48">IF(D17=1,$C17,NA)</f>
        <v>#NAME?</v>
      </c>
      <c r="E48" s="29" t="str" cm="1">
        <f t="array" ref="E48">IF(E17=1,$C17,NA)</f>
        <v>PUBLIC_BUS_MTS_992</v>
      </c>
      <c r="F48" s="29" t="e" cm="1">
        <f t="array" ref="F48">IF(F17=1,$C17,NA)</f>
        <v>#NAME?</v>
      </c>
      <c r="G48" s="29" t="e" cm="1">
        <f t="array" ref="G48">IF(G17=1,$C17,NA)</f>
        <v>#NAME?</v>
      </c>
      <c r="H48" s="29" t="str" cm="1">
        <f t="array" ref="H48">IF(H17=1,$C17,NA)</f>
        <v>PUBLIC_BUS_MTS_992</v>
      </c>
      <c r="I48" s="29" t="str" cm="1">
        <f t="array" ref="I48">IF(I17=1,$C17,NA)</f>
        <v>PUBLIC_BUS_MTS_992</v>
      </c>
      <c r="J48" s="29" t="str" cm="1">
        <f t="array" ref="J48">IF(J17=1,$C17,NA)</f>
        <v>PUBLIC_BUS_MTS_992</v>
      </c>
      <c r="K48" s="29" t="e" cm="1">
        <f t="array" ref="K48">IF(K17=1,$C17,NA)</f>
        <v>#NAME?</v>
      </c>
      <c r="L48" s="29" t="str" cm="1">
        <f t="array" ref="L48">IF(L17=1,$C17,NA)</f>
        <v>PUBLIC_BUS_MTS_992</v>
      </c>
    </row>
    <row r="49" spans="2:12" x14ac:dyDescent="0.3">
      <c r="B49" s="36">
        <f t="shared" si="8"/>
        <v>15</v>
      </c>
      <c r="C49" s="28" t="s">
        <v>866</v>
      </c>
      <c r="D49" s="29" t="e" cm="1">
        <f t="array" ref="D49">IF(D18=1,$C18,NA)</f>
        <v>#NAME?</v>
      </c>
      <c r="E49" s="29" t="str" cm="1">
        <f t="array" ref="E49">IF(E18=1,$C18,NA)</f>
        <v>AIRPORT_FLYER_OLD_TOWN</v>
      </c>
      <c r="F49" s="29" t="e" cm="1">
        <f t="array" ref="F49">IF(F18=1,$C18,NA)</f>
        <v>#NAME?</v>
      </c>
      <c r="G49" s="29" t="e" cm="1">
        <f t="array" ref="G49">IF(G18=1,$C18,NA)</f>
        <v>#NAME?</v>
      </c>
      <c r="H49" s="29" t="str" cm="1">
        <f t="array" ref="H49">IF(H18=1,$C18,NA)</f>
        <v>AIRPORT_FLYER_OLD_TOWN</v>
      </c>
      <c r="I49" s="29" t="str" cm="1">
        <f t="array" ref="I49">IF(I18=1,$C18,NA)</f>
        <v>AIRPORT_FLYER_OLD_TOWN</v>
      </c>
      <c r="J49" s="29" t="str" cm="1">
        <f t="array" ref="J49">IF(J18=1,$C18,NA)</f>
        <v>AIRPORT_FLYER_OLD_TOWN</v>
      </c>
      <c r="K49" s="29" t="e" cm="1">
        <f t="array" ref="K49">IF(K18=1,$C18,NA)</f>
        <v>#NAME?</v>
      </c>
      <c r="L49" s="29" t="str" cm="1">
        <f t="array" ref="L49">IF(L18=1,$C18,NA)</f>
        <v>AIRPORT_FLYER_OLD_TOWN</v>
      </c>
    </row>
    <row r="50" spans="2:12" x14ac:dyDescent="0.3">
      <c r="B50" s="36">
        <f t="shared" si="8"/>
        <v>16</v>
      </c>
      <c r="C50" s="28" t="s">
        <v>867</v>
      </c>
      <c r="D50" s="29" t="e" cm="1">
        <f t="array" ref="D50">IF(D19=1,$C19,NA)</f>
        <v>#NAME?</v>
      </c>
      <c r="E50" s="29" t="e" cm="1">
        <f t="array" ref="E50">IF(E19=1,$C19,NA)</f>
        <v>#NAME?</v>
      </c>
      <c r="F50" s="29" t="e" cm="1">
        <f t="array" ref="F50">IF(F19=1,$C19,NA)</f>
        <v>#NAME?</v>
      </c>
      <c r="G50" s="29" t="e" cm="1">
        <f t="array" ref="G50">IF(G19=1,$C19,NA)</f>
        <v>#NAME?</v>
      </c>
      <c r="H50" s="29" t="e" cm="1">
        <f t="array" ref="H50">IF(H19=1,$C19,NA)</f>
        <v>#NAME?</v>
      </c>
      <c r="I50" s="29" t="e" cm="1">
        <f t="array" ref="I50">IF(I19=1,$C19,NA)</f>
        <v>#NAME?</v>
      </c>
      <c r="J50" s="29" t="e" cm="1">
        <f t="array" ref="J50">IF(J19=1,$C19,NA)</f>
        <v>#NAME?</v>
      </c>
      <c r="K50" s="29" t="str" cm="1">
        <f t="array" ref="K50">IF(K19=1,$C19,NA)</f>
        <v>COASTER</v>
      </c>
      <c r="L50" s="29" t="e" cm="1">
        <f t="array" ref="L50">IF(L19=1,$C19,NA)</f>
        <v>#NAME?</v>
      </c>
    </row>
    <row r="51" spans="2:12" x14ac:dyDescent="0.3">
      <c r="B51" s="36">
        <f t="shared" si="8"/>
        <v>17</v>
      </c>
      <c r="C51" s="28" t="s">
        <v>868</v>
      </c>
      <c r="D51" s="29" t="e" cm="1">
        <f t="array" ref="D51">IF(D20=1,$C20,NA)</f>
        <v>#NAME?</v>
      </c>
      <c r="E51" s="29" t="e" cm="1">
        <f t="array" ref="E51">IF(E20=1,$C20,NA)</f>
        <v>#NAME?</v>
      </c>
      <c r="F51" s="29" t="e" cm="1">
        <f t="array" ref="F51">IF(F20=1,$C20,NA)</f>
        <v>#NAME?</v>
      </c>
      <c r="G51" s="29" t="e" cm="1">
        <f t="array" ref="G51">IF(G20=1,$C20,NA)</f>
        <v>#NAME?</v>
      </c>
      <c r="H51" s="29" t="e" cm="1">
        <f t="array" ref="H51">IF(H20=1,$C20,NA)</f>
        <v>#NAME?</v>
      </c>
      <c r="I51" s="29" t="e" cm="1">
        <f t="array" ref="I51">IF(I20=1,$C20,NA)</f>
        <v>#NAME?</v>
      </c>
      <c r="J51" s="29" t="e" cm="1">
        <f t="array" ref="J51">IF(J20=1,$C20,NA)</f>
        <v>#NAME?</v>
      </c>
      <c r="K51" s="29" t="e" cm="1">
        <f t="array" ref="K51">IF(K20=1,$C20,NA)</f>
        <v>#NAME?</v>
      </c>
      <c r="L51" s="29" t="e" cm="1">
        <f t="array" ref="L51">IF(L20=1,$C20,NA)</f>
        <v>#NAME?</v>
      </c>
    </row>
    <row r="52" spans="2:12" x14ac:dyDescent="0.3">
      <c r="B52" s="36">
        <f t="shared" si="8"/>
        <v>18</v>
      </c>
      <c r="C52" s="28" t="s">
        <v>869</v>
      </c>
      <c r="D52" s="29" t="e" cm="1">
        <f t="array" ref="D52">IF(D21=1,$C21,NA)</f>
        <v>#NAME?</v>
      </c>
      <c r="E52" s="29" t="e" cm="1">
        <f t="array" ref="E52">IF(E21=1,$C21,NA)</f>
        <v>#NAME?</v>
      </c>
      <c r="F52" s="29" t="e" cm="1">
        <f t="array" ref="F52">IF(F21=1,$C21,NA)</f>
        <v>#NAME?</v>
      </c>
      <c r="G52" s="29" t="e" cm="1">
        <f t="array" ref="G52">IF(G21=1,$C21,NA)</f>
        <v>#NAME?</v>
      </c>
      <c r="H52" s="29" t="e" cm="1">
        <f t="array" ref="H52">IF(H21=1,$C21,NA)</f>
        <v>#NAME?</v>
      </c>
      <c r="I52" s="29" t="e" cm="1">
        <f t="array" ref="I52">IF(I21=1,$C21,NA)</f>
        <v>#NAME?</v>
      </c>
      <c r="J52" s="29" t="e" cm="1">
        <f t="array" ref="J52">IF(J21=1,$C21,NA)</f>
        <v>#NAME?</v>
      </c>
      <c r="K52" s="29" t="e" cm="1">
        <f t="array" ref="K52">IF(K21=1,$C21,NA)</f>
        <v>#NAME?</v>
      </c>
      <c r="L52" s="29" t="e" cm="1">
        <f t="array" ref="L52">IF(L21=1,$C21,NA)</f>
        <v>#NAME?</v>
      </c>
    </row>
    <row r="53" spans="2:12" x14ac:dyDescent="0.3">
      <c r="B53" s="36">
        <f t="shared" si="8"/>
        <v>19</v>
      </c>
      <c r="C53" s="28" t="s">
        <v>870</v>
      </c>
      <c r="D53" s="29" t="e" cm="1">
        <f t="array" ref="D53">IF(D22=1,$C22,NA)</f>
        <v>#NAME?</v>
      </c>
      <c r="E53" s="29" t="e" cm="1">
        <f t="array" ref="E53">IF(E22=1,$C22,NA)</f>
        <v>#NAME?</v>
      </c>
      <c r="F53" s="29" t="e" cm="1">
        <f t="array" ref="F53">IF(F22=1,$C22,NA)</f>
        <v>#NAME?</v>
      </c>
      <c r="G53" s="29" t="e" cm="1">
        <f t="array" ref="G53">IF(G22=1,$C22,NA)</f>
        <v>#NAME?</v>
      </c>
      <c r="H53" s="29" t="e" cm="1">
        <f t="array" ref="H53">IF(H22=1,$C22,NA)</f>
        <v>#NAME?</v>
      </c>
      <c r="I53" s="29" t="e" cm="1">
        <f t="array" ref="I53">IF(I22=1,$C22,NA)</f>
        <v>#NAME?</v>
      </c>
      <c r="J53" s="29" t="e" cm="1">
        <f t="array" ref="J53">IF(J22=1,$C22,NA)</f>
        <v>#NAME?</v>
      </c>
      <c r="K53" s="29" t="str" cm="1">
        <f t="array" ref="K53">IF(K22=1,$C22,NA)</f>
        <v>MTS_RED_TROLLEY</v>
      </c>
      <c r="L53" s="29" t="e" cm="1">
        <f t="array" ref="L53">IF(L22=1,$C22,NA)</f>
        <v>#NAME?</v>
      </c>
    </row>
    <row r="54" spans="2:12" ht="15" thickBot="1" x14ac:dyDescent="0.35">
      <c r="B54" s="36">
        <f t="shared" si="8"/>
        <v>20</v>
      </c>
      <c r="C54" s="38" t="s">
        <v>871</v>
      </c>
      <c r="D54" s="29" t="e" cm="1">
        <f t="array" ref="D54">IF(D23=1,$C23,NA)</f>
        <v>#NAME?</v>
      </c>
      <c r="E54" s="29" t="e" cm="1">
        <f t="array" ref="E54">IF(E23=1,$C23,NA)</f>
        <v>#NAME?</v>
      </c>
      <c r="F54" s="29" t="e" cm="1">
        <f t="array" ref="F54">IF(F23=1,$C23,NA)</f>
        <v>#NAME?</v>
      </c>
      <c r="G54" s="29" t="e" cm="1">
        <f t="array" ref="G54">IF(G23=1,$C23,NA)</f>
        <v>#NAME?</v>
      </c>
      <c r="H54" s="29" t="e" cm="1">
        <f t="array" ref="H54">IF(H23=1,$C23,NA)</f>
        <v>#NAME?</v>
      </c>
      <c r="I54" s="29" t="e" cm="1">
        <f t="array" ref="I54">IF(I23=1,$C23,NA)</f>
        <v>#NAME?</v>
      </c>
      <c r="J54" s="29" t="e" cm="1">
        <f t="array" ref="J54">IF(J23=1,$C23,NA)</f>
        <v>#NAME?</v>
      </c>
      <c r="K54" s="29" t="str" cm="1">
        <f t="array" ref="K54">IF(K23=1,$C23,NA)</f>
        <v>PUBLIC_BUS</v>
      </c>
      <c r="L54" s="29" t="e" cm="1">
        <f t="array" ref="L54">IF(L23=1,$C23,NA)</f>
        <v>#NAME?</v>
      </c>
    </row>
    <row r="55" spans="2:12" x14ac:dyDescent="0.3">
      <c r="B55" s="36">
        <f t="shared" si="8"/>
        <v>21</v>
      </c>
      <c r="C55" s="28" t="s">
        <v>872</v>
      </c>
      <c r="D55" s="29" t="str" cm="1">
        <f t="array" ref="D55">IF(D24=1,$C24,NA)</f>
        <v>OTHER_PUBLIC_TRANSIT</v>
      </c>
      <c r="E55" s="29" t="str" cm="1">
        <f t="array" ref="E55">IF(E24=1,$C24,NA)</f>
        <v>OTHER_PUBLIC_TRANSIT</v>
      </c>
      <c r="F55" s="29" t="str" cm="1">
        <f t="array" ref="F55">IF(F24=1,$C24,NA)</f>
        <v>OTHER_PUBLIC_TRANSIT</v>
      </c>
      <c r="G55" s="29" t="str" cm="1">
        <f t="array" ref="G55">IF(G24=1,$C24,NA)</f>
        <v>OTHER_PUBLIC_TRANSIT</v>
      </c>
      <c r="H55" s="29" t="str" cm="1">
        <f t="array" ref="H55">IF(H24=1,$C24,NA)</f>
        <v>OTHER_PUBLIC_TRANSIT</v>
      </c>
      <c r="I55" s="29" t="str" cm="1">
        <f t="array" ref="I55">IF(I24=1,$C24,NA)</f>
        <v>OTHER_PUBLIC_TRANSIT</v>
      </c>
      <c r="J55" s="29" t="str" cm="1">
        <f t="array" ref="J55">IF(J24=1,$C24,NA)</f>
        <v>OTHER_PUBLIC_TRANSIT</v>
      </c>
      <c r="K55" s="29" t="str" cm="1">
        <f t="array" ref="K55">IF(K24=1,$C24,NA)</f>
        <v>OTHER_PUBLIC_TRANSIT</v>
      </c>
      <c r="L55" s="29" t="str" cm="1">
        <f t="array" ref="L55">IF(L24=1,$C24,NA)</f>
        <v>OTHER_PUBLIC_TRANSIT</v>
      </c>
    </row>
    <row r="56" spans="2:12" x14ac:dyDescent="0.3">
      <c r="B56" s="36">
        <f t="shared" si="8"/>
        <v>22</v>
      </c>
      <c r="C56" s="28" t="s">
        <v>873</v>
      </c>
      <c r="D56" s="29" t="e" cm="1">
        <f t="array" ref="D56">IF(D25=1,$C25,NA)</f>
        <v>#NAME?</v>
      </c>
      <c r="E56" s="29" t="str" cm="1">
        <f t="array" ref="E56">IF(E25=1,$C25,NA)</f>
        <v>CHARTERED_BUS_TOUR_BUS</v>
      </c>
      <c r="F56" s="29" t="e" cm="1">
        <f t="array" ref="F56">IF(F25=1,$C25,NA)</f>
        <v>#NAME?</v>
      </c>
      <c r="G56" s="29" t="e" cm="1">
        <f t="array" ref="G56">IF(G25=1,$C25,NA)</f>
        <v>#NAME?</v>
      </c>
      <c r="H56" s="29" t="str" cm="1">
        <f t="array" ref="H56">IF(H25=1,$C25,NA)</f>
        <v>CHARTERED_BUS_TOUR_BUS</v>
      </c>
      <c r="I56" s="29" t="str" cm="1">
        <f t="array" ref="I56">IF(I25=1,$C25,NA)</f>
        <v>CHARTERED_BUS_TOUR_BUS</v>
      </c>
      <c r="J56" s="29" t="str" cm="1">
        <f t="array" ref="J56">IF(J25=1,$C25,NA)</f>
        <v>CHARTERED_BUS_TOUR_BUS</v>
      </c>
      <c r="K56" s="29" t="str" cm="1">
        <f t="array" ref="K56">IF(K25=1,$C25,NA)</f>
        <v>CHARTERED_BUS_TOUR_BUS</v>
      </c>
      <c r="L56" s="29" t="e" cm="1">
        <f t="array" ref="L56">IF(L25=1,$C25,NA)</f>
        <v>#NAME?</v>
      </c>
    </row>
    <row r="57" spans="2:12" x14ac:dyDescent="0.3">
      <c r="B57" s="36">
        <f t="shared" si="8"/>
        <v>23</v>
      </c>
      <c r="C57" s="28" t="s">
        <v>874</v>
      </c>
      <c r="D57" s="29" t="e" cm="1">
        <f t="array" ref="D57">IF(D26=1,$C26,NA)</f>
        <v>#NAME?</v>
      </c>
      <c r="E57" s="29" t="str" cm="1">
        <f t="array" ref="E57">IF(E26=1,$C26,NA)</f>
        <v>EMPLOYEE_SHUTTLE</v>
      </c>
      <c r="F57" s="29" t="e" cm="1">
        <f t="array" ref="F57">IF(F26=1,$C26,NA)</f>
        <v>#NAME?</v>
      </c>
      <c r="G57" s="29" t="e" cm="1">
        <f t="array" ref="G57">IF(G26=1,$C26,NA)</f>
        <v>#NAME?</v>
      </c>
      <c r="H57" s="29" t="str" cm="1">
        <f t="array" ref="H57">IF(H26=1,$C26,NA)</f>
        <v>EMPLOYEE_SHUTTLE</v>
      </c>
      <c r="I57" s="29" t="str" cm="1">
        <f t="array" ref="I57">IF(I26=1,$C26,NA)</f>
        <v>EMPLOYEE_SHUTTLE</v>
      </c>
      <c r="J57" s="29" t="str" cm="1">
        <f t="array" ref="J57">IF(J26=1,$C26,NA)</f>
        <v>EMPLOYEE_SHUTTLE</v>
      </c>
      <c r="K57" s="29" t="str" cm="1">
        <f t="array" ref="K57">IF(K26=1,$C26,NA)</f>
        <v>EMPLOYEE_SHUTTLE</v>
      </c>
      <c r="L57" s="29" t="str" cm="1">
        <f t="array" ref="L57">IF(L26=1,$C26,NA)</f>
        <v>EMPLOYEE_SHUTTLE</v>
      </c>
    </row>
    <row r="58" spans="2:12" x14ac:dyDescent="0.3">
      <c r="B58" s="36">
        <f t="shared" si="8"/>
        <v>24</v>
      </c>
      <c r="C58" s="28" t="s">
        <v>875</v>
      </c>
      <c r="D58" s="29" t="e" cm="1">
        <f t="array" ref="D58">IF(D27=1,$C27,NA)</f>
        <v>#NAME?</v>
      </c>
      <c r="E58" s="29" t="str" cm="1">
        <f t="array" ref="E58">IF(E27=1,$C27,NA)</f>
        <v>RENTAL_CAR_AND_DROPPED_IT_OFF_AT_RENTAL_AGENCY</v>
      </c>
      <c r="F58" s="29" t="e" cm="1">
        <f t="array" ref="F58">IF(F27=1,$C27,NA)</f>
        <v>#NAME?</v>
      </c>
      <c r="G58" s="29" t="e" cm="1">
        <f t="array" ref="G58">IF(G27=1,$C27,NA)</f>
        <v>#NAME?</v>
      </c>
      <c r="H58" s="29" t="str" cm="1">
        <f t="array" ref="H58">IF(H27=1,$C27,NA)</f>
        <v>RENTAL_CAR_AND_DROPPED_IT_OFF_AT_RENTAL_AGENCY</v>
      </c>
      <c r="I58" s="29" t="str" cm="1">
        <f t="array" ref="I58">IF(I27=1,$C27,NA)</f>
        <v>RENTAL_CAR_AND_DROPPED_IT_OFF_AT_RENTAL_AGENCY</v>
      </c>
      <c r="J58" s="29" t="str" cm="1">
        <f t="array" ref="J58">IF(J27=1,$C27,NA)</f>
        <v>RENTAL_CAR_AND_DROPPED_IT_OFF_AT_RENTAL_AGENCY</v>
      </c>
      <c r="K58" s="29" t="str" cm="1">
        <f t="array" ref="K58">IF(K27=1,$C27,NA)</f>
        <v>RENTAL_CAR_AND_DROPPED_IT_OFF_AT_RENTAL_AGENCY</v>
      </c>
      <c r="L58" s="29" t="e" cm="1">
        <f t="array" ref="L58">IF(L27=1,$C27,NA)</f>
        <v>#NAME?</v>
      </c>
    </row>
    <row r="59" spans="2:12" x14ac:dyDescent="0.3">
      <c r="B59" s="36">
        <f t="shared" si="8"/>
        <v>25</v>
      </c>
      <c r="C59" s="28" t="s">
        <v>876</v>
      </c>
      <c r="D59" s="29" t="e" cm="1">
        <f t="array" ref="D59">IF(D28=1,$C28,NA)</f>
        <v>#NAME?</v>
      </c>
      <c r="E59" s="29" t="str" cm="1">
        <f t="array" ref="E59">IF(E28=1,$C28,NA)</f>
        <v>RENTAL_CAR_AND_PARKED_IT</v>
      </c>
      <c r="F59" s="29" t="e" cm="1">
        <f t="array" ref="F59">IF(F28=1,$C28,NA)</f>
        <v>#NAME?</v>
      </c>
      <c r="G59" s="29" t="e" cm="1">
        <f t="array" ref="G59">IF(G28=1,$C28,NA)</f>
        <v>#NAME?</v>
      </c>
      <c r="H59" s="29" t="str" cm="1">
        <f t="array" ref="H59">IF(H28=1,$C28,NA)</f>
        <v>RENTAL_CAR_AND_PARKED_IT</v>
      </c>
      <c r="I59" s="29" t="str" cm="1">
        <f t="array" ref="I59">IF(I28=1,$C28,NA)</f>
        <v>RENTAL_CAR_AND_PARKED_IT</v>
      </c>
      <c r="J59" s="29" t="str" cm="1">
        <f t="array" ref="J59">IF(J28=1,$C28,NA)</f>
        <v>RENTAL_CAR_AND_PARKED_IT</v>
      </c>
      <c r="K59" s="29" t="str" cm="1">
        <f t="array" ref="K59">IF(K28=1,$C28,NA)</f>
        <v>RENTAL_CAR_AND_PARKED_IT</v>
      </c>
      <c r="L59" s="29" t="e" cm="1">
        <f t="array" ref="L59">IF(L28=1,$C28,NA)</f>
        <v>#NAME?</v>
      </c>
    </row>
    <row r="60" spans="2:12" x14ac:dyDescent="0.3">
      <c r="B60" s="36">
        <f t="shared" si="8"/>
        <v>26</v>
      </c>
      <c r="C60" s="28" t="s">
        <v>877</v>
      </c>
      <c r="D60" s="29" t="e" cm="1">
        <f t="array" ref="D60">IF(D29=1,$C29,NA)</f>
        <v>#NAME?</v>
      </c>
      <c r="E60" s="29" t="str" cm="1">
        <f t="array" ref="E60">IF(E29=1,$C29,NA)</f>
        <v>HOTEL_SHUTTLE_VAN</v>
      </c>
      <c r="F60" s="29" t="e" cm="1">
        <f t="array" ref="F60">IF(F29=1,$C29,NA)</f>
        <v>#NAME?</v>
      </c>
      <c r="G60" s="29" t="e" cm="1">
        <f t="array" ref="G60">IF(G29=1,$C29,NA)</f>
        <v>#NAME?</v>
      </c>
      <c r="H60" s="29" t="str" cm="1">
        <f t="array" ref="H60">IF(H29=1,$C29,NA)</f>
        <v>HOTEL_SHUTTLE_VAN</v>
      </c>
      <c r="I60" s="29" t="str" cm="1">
        <f t="array" ref="I60">IF(I29=1,$C29,NA)</f>
        <v>HOTEL_SHUTTLE_VAN</v>
      </c>
      <c r="J60" s="29" t="str" cm="1">
        <f t="array" ref="J60">IF(J29=1,$C29,NA)</f>
        <v>HOTEL_SHUTTLE_VAN</v>
      </c>
      <c r="K60" s="29" t="str" cm="1">
        <f t="array" ref="K60">IF(K29=1,$C29,NA)</f>
        <v>HOTEL_SHUTTLE_VAN</v>
      </c>
      <c r="L60" s="29" t="e" cm="1">
        <f t="array" ref="L60">IF(L29=1,$C29,NA)</f>
        <v>#NAME?</v>
      </c>
    </row>
    <row r="61" spans="2:12" x14ac:dyDescent="0.3">
      <c r="B61" s="36">
        <f t="shared" si="8"/>
        <v>27</v>
      </c>
      <c r="C61" s="28" t="s">
        <v>878</v>
      </c>
      <c r="D61" s="29" t="str" cm="1">
        <f t="array" ref="D61">IF(D30=1,$C30,NA)</f>
        <v>OTHER_SHARED_RIDE_VAN_SERVICE</v>
      </c>
      <c r="E61" s="29" t="str" cm="1">
        <f t="array" ref="E61">IF(E30=1,$C30,NA)</f>
        <v>OTHER_SHARED_RIDE_VAN_SERVICE</v>
      </c>
      <c r="F61" s="29" t="str" cm="1">
        <f t="array" ref="F61">IF(F30=1,$C30,NA)</f>
        <v>OTHER_SHARED_RIDE_VAN_SERVICE</v>
      </c>
      <c r="G61" s="29" t="str" cm="1">
        <f t="array" ref="G61">IF(G30=1,$C30,NA)</f>
        <v>OTHER_SHARED_RIDE_VAN_SERVICE</v>
      </c>
      <c r="H61" s="29" t="str" cm="1">
        <f t="array" ref="H61">IF(H30=1,$C30,NA)</f>
        <v>OTHER_SHARED_RIDE_VAN_SERVICE</v>
      </c>
      <c r="I61" s="29" t="str" cm="1">
        <f t="array" ref="I61">IF(I30=1,$C30,NA)</f>
        <v>OTHER_SHARED_RIDE_VAN_SERVICE</v>
      </c>
      <c r="J61" s="29" t="str" cm="1">
        <f t="array" ref="J61">IF(J30=1,$C30,NA)</f>
        <v>OTHER_SHARED_RIDE_VAN_SERVICE</v>
      </c>
      <c r="K61" s="29" t="str" cm="1">
        <f t="array" ref="K61">IF(K30=1,$C30,NA)</f>
        <v>OTHER_SHARED_RIDE_VAN_SERVICE</v>
      </c>
      <c r="L61" s="29" t="str" cm="1">
        <f t="array" ref="L61">IF(L30=1,$C30,NA)</f>
        <v>OTHER_SHARED_RIDE_VAN_SERVICE</v>
      </c>
    </row>
    <row r="62" spans="2:12" x14ac:dyDescent="0.3">
      <c r="B62" s="36">
        <v>98</v>
      </c>
      <c r="C62" s="28" t="s">
        <v>365</v>
      </c>
      <c r="D62" s="29" t="str" cm="1">
        <f t="array" ref="D62">IF(D31=1,$C31,NA)</f>
        <v>OTHER_SPECIFY</v>
      </c>
      <c r="E62" s="29" t="str" cm="1">
        <f t="array" ref="E62">IF(E31=1,$C31,NA)</f>
        <v>OTHER_SPECIFY</v>
      </c>
      <c r="F62" s="29" t="str" cm="1">
        <f t="array" ref="F62">IF(F31=1,$C31,NA)</f>
        <v>OTHER_SPECIFY</v>
      </c>
      <c r="G62" s="29" t="str" cm="1">
        <f t="array" ref="G62">IF(G31=1,$C31,NA)</f>
        <v>OTHER_SPECIFY</v>
      </c>
      <c r="H62" s="29" t="str" cm="1">
        <f t="array" ref="H62">IF(H31=1,$C31,NA)</f>
        <v>OTHER_SPECIFY</v>
      </c>
      <c r="I62" s="29" t="str" cm="1">
        <f t="array" ref="I62">IF(I31=1,$C31,NA)</f>
        <v>OTHER_SPECIFY</v>
      </c>
      <c r="J62" s="29" t="str" cm="1">
        <f t="array" ref="J62">IF(J31=1,$C31,NA)</f>
        <v>OTHER_SPECIFY</v>
      </c>
      <c r="K62" s="29" t="str" cm="1">
        <f t="array" ref="K62">IF(K31=1,$C31,NA)</f>
        <v>OTHER_SPECIFY</v>
      </c>
      <c r="L62" s="29" t="str" cm="1">
        <f t="array" ref="L62">IF(L31=1,$C31,NA)</f>
        <v>OTHER_SPECIFY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ea3b8-34dc-4091-8fee-2d094d59e1e1" xsi:nil="true"/>
    <lcf76f155ced4ddcb4097134ff3c332f xmlns="510e1e7e-c5a5-4544-8e07-1be0c6cbdf9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1C2EA657697408CB953AA06FC5E67" ma:contentTypeVersion="13" ma:contentTypeDescription="Create a new document." ma:contentTypeScope="" ma:versionID="80e0e087edfb34254437a441bee96d95">
  <xsd:schema xmlns:xsd="http://www.w3.org/2001/XMLSchema" xmlns:xs="http://www.w3.org/2001/XMLSchema" xmlns:p="http://schemas.microsoft.com/office/2006/metadata/properties" xmlns:ns2="510e1e7e-c5a5-4544-8e07-1be0c6cbdf9c" xmlns:ns3="823ea3b8-34dc-4091-8fee-2d094d59e1e1" targetNamespace="http://schemas.microsoft.com/office/2006/metadata/properties" ma:root="true" ma:fieldsID="4b2cbe84f59c0c573fe705d42f6c243d" ns2:_="" ns3:_="">
    <xsd:import namespace="510e1e7e-c5a5-4544-8e07-1be0c6cbdf9c"/>
    <xsd:import namespace="823ea3b8-34dc-4091-8fee-2d094d59e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1e7e-c5a5-4544-8e07-1be0c6cbd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a3b8-34dc-4091-8fee-2d094d59e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7b18b0-c6dd-42fe-aa71-e42a3be3ca9c}" ma:internalName="TaxCatchAll" ma:showField="CatchAllData" ma:web="823ea3b8-34dc-4091-8fee-2d094d59e1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84AD8C-6CB6-4457-8AC4-B0E20EA935BE}">
  <ds:schemaRefs>
    <ds:schemaRef ds:uri="http://schemas.microsoft.com/office/2006/metadata/properties"/>
    <ds:schemaRef ds:uri="http://schemas.microsoft.com/office/infopath/2007/PartnerControls"/>
    <ds:schemaRef ds:uri="823ea3b8-34dc-4091-8fee-2d094d59e1e1"/>
    <ds:schemaRef ds:uri="510e1e7e-c5a5-4544-8e07-1be0c6cbdf9c"/>
  </ds:schemaRefs>
</ds:datastoreItem>
</file>

<file path=customXml/itemProps2.xml><?xml version="1.0" encoding="utf-8"?>
<ds:datastoreItem xmlns:ds="http://schemas.openxmlformats.org/officeDocument/2006/customXml" ds:itemID="{270F754C-79BF-42E0-9D1D-451A01D23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e1e7e-c5a5-4544-8e07-1be0c6cbdf9c"/>
    <ds:schemaRef ds:uri="823ea3b8-34dc-4091-8fee-2d094d59e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916731-A964-4E04-9BD4-392D0466A4C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Response Options</vt:lpstr>
      <vt:lpstr>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Amerlynck, Virginie</dc:creator>
  <cp:keywords/>
  <dc:description/>
  <cp:lastModifiedBy>Verma, Vivek</cp:lastModifiedBy>
  <cp:revision/>
  <dcterms:created xsi:type="dcterms:W3CDTF">2024-08-05T20:36:44Z</dcterms:created>
  <dcterms:modified xsi:type="dcterms:W3CDTF">2024-09-11T21:44:54Z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0x010100DAF1C2EA657697408CB953AA06FC5E67</vt:lpwstr>
  </property>
  <property fmtid="{D5CDD505-2E9C-101B-9397-08002B2CF9AE}" pid="3" name="MediaServiceImageTags">
    <vt:lpwstr/>
  </property>
</Properties>
</file>