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18914/SAPDevelop/projects/Easy/repoEasy/easy-extension-samples/delivery-slot-management/impex/install/"/>
    </mc:Choice>
  </mc:AlternateContent>
  <xr:revisionPtr revIDLastSave="0" documentId="13_ncr:1_{6BD40E8A-11B4-DA48-BF3B-1C2506C0358A}" xr6:coauthVersionLast="47" xr6:coauthVersionMax="47" xr10:uidLastSave="{00000000-0000-0000-0000-000000000000}"/>
  <bookViews>
    <workbookView xWindow="-51200" yWindow="-6460" windowWidth="51200" windowHeight="28800" xr2:uid="{08A75F96-EA9C-B248-908E-947DC3F448D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2" i="2"/>
  <c r="E2" i="2"/>
  <c r="K2" i="2" s="1"/>
  <c r="D2" i="2"/>
  <c r="J2" i="2" s="1"/>
  <c r="A3" i="2"/>
  <c r="A4" i="2" s="1"/>
  <c r="A5" i="2" s="1"/>
  <c r="A6" i="2" s="1"/>
  <c r="A7" i="2" s="1"/>
  <c r="A8" i="2" s="1"/>
  <c r="F2" i="2" l="1"/>
  <c r="N2" i="2" s="1"/>
  <c r="D6" i="2"/>
  <c r="D5" i="2"/>
  <c r="D4" i="2"/>
  <c r="J4" i="2" s="1"/>
  <c r="M4" i="2" s="1"/>
  <c r="D3" i="2"/>
  <c r="J3" i="2" s="1"/>
  <c r="M3" i="2" s="1"/>
  <c r="E7" i="2"/>
  <c r="K7" i="2" s="1"/>
  <c r="E6" i="2"/>
  <c r="K6" i="2" s="1"/>
  <c r="F3" i="2"/>
  <c r="N3" i="2" s="1"/>
  <c r="F4" i="2"/>
  <c r="N4" i="2" s="1"/>
  <c r="J6" i="2"/>
  <c r="J5" i="2"/>
  <c r="E5" i="2"/>
  <c r="K5" i="2" s="1"/>
  <c r="E4" i="2"/>
  <c r="K4" i="2" s="1"/>
  <c r="D7" i="2"/>
  <c r="F7" i="2" s="1"/>
  <c r="N7" i="2" s="1"/>
  <c r="E3" i="2"/>
  <c r="K3" i="2" s="1"/>
  <c r="A9" i="2"/>
  <c r="D8" i="2"/>
  <c r="E8" i="2"/>
  <c r="K8" i="2" s="1"/>
  <c r="M2" i="2"/>
  <c r="F6" i="2" l="1"/>
  <c r="N6" i="2" s="1"/>
  <c r="J7" i="2"/>
  <c r="M7" i="2" s="1"/>
  <c r="F5" i="2"/>
  <c r="A10" i="2"/>
  <c r="E9" i="2"/>
  <c r="K9" i="2" s="1"/>
  <c r="D9" i="2"/>
  <c r="F8" i="2"/>
  <c r="J8" i="2"/>
  <c r="M6" i="2" l="1"/>
  <c r="N5" i="2"/>
  <c r="M5" i="2"/>
  <c r="N8" i="2"/>
  <c r="M8" i="2"/>
  <c r="J9" i="2"/>
  <c r="F9" i="2"/>
  <c r="A11" i="2"/>
  <c r="E10" i="2"/>
  <c r="K10" i="2" s="1"/>
  <c r="D10" i="2"/>
  <c r="A12" i="2" l="1"/>
  <c r="E11" i="2"/>
  <c r="K11" i="2" s="1"/>
  <c r="D11" i="2"/>
  <c r="N9" i="2"/>
  <c r="M9" i="2"/>
  <c r="F10" i="2"/>
  <c r="J10" i="2"/>
  <c r="N10" i="2" l="1"/>
  <c r="M10" i="2"/>
  <c r="J11" i="2"/>
  <c r="F11" i="2"/>
  <c r="A13" i="2"/>
  <c r="E12" i="2"/>
  <c r="K12" i="2" s="1"/>
  <c r="D12" i="2"/>
  <c r="M11" i="2" l="1"/>
  <c r="N11" i="2"/>
  <c r="J12" i="2"/>
  <c r="F12" i="2"/>
  <c r="A14" i="2"/>
  <c r="E13" i="2"/>
  <c r="K13" i="2" s="1"/>
  <c r="D13" i="2"/>
  <c r="J13" i="2" l="1"/>
  <c r="F13" i="2"/>
  <c r="A15" i="2"/>
  <c r="E14" i="2"/>
  <c r="K14" i="2" s="1"/>
  <c r="D14" i="2"/>
  <c r="M12" i="2"/>
  <c r="N12" i="2"/>
  <c r="A16" i="2" l="1"/>
  <c r="D15" i="2"/>
  <c r="E15" i="2"/>
  <c r="K15" i="2" s="1"/>
  <c r="J14" i="2"/>
  <c r="F14" i="2"/>
  <c r="N13" i="2"/>
  <c r="M13" i="2"/>
  <c r="N14" i="2" l="1"/>
  <c r="M14" i="2"/>
  <c r="J15" i="2"/>
  <c r="F15" i="2"/>
  <c r="A17" i="2"/>
  <c r="D16" i="2"/>
  <c r="E16" i="2"/>
  <c r="K16" i="2" s="1"/>
  <c r="A18" i="2" l="1"/>
  <c r="E17" i="2"/>
  <c r="K17" i="2" s="1"/>
  <c r="D17" i="2"/>
  <c r="N15" i="2"/>
  <c r="M15" i="2"/>
  <c r="J16" i="2"/>
  <c r="F16" i="2"/>
  <c r="N16" i="2" l="1"/>
  <c r="M16" i="2"/>
  <c r="F17" i="2"/>
  <c r="J17" i="2"/>
  <c r="A19" i="2"/>
  <c r="E18" i="2"/>
  <c r="K18" i="2" s="1"/>
  <c r="D18" i="2"/>
  <c r="J18" i="2" l="1"/>
  <c r="F18" i="2"/>
  <c r="A20" i="2"/>
  <c r="E19" i="2"/>
  <c r="K19" i="2" s="1"/>
  <c r="D19" i="2"/>
  <c r="N17" i="2"/>
  <c r="M17" i="2"/>
  <c r="A21" i="2" l="1"/>
  <c r="E20" i="2"/>
  <c r="K20" i="2" s="1"/>
  <c r="D20" i="2"/>
  <c r="J19" i="2"/>
  <c r="F19" i="2"/>
  <c r="N18" i="2"/>
  <c r="M18" i="2"/>
  <c r="N19" i="2" l="1"/>
  <c r="M19" i="2"/>
  <c r="J20" i="2"/>
  <c r="F20" i="2"/>
  <c r="A22" i="2"/>
  <c r="E21" i="2"/>
  <c r="K21" i="2" s="1"/>
  <c r="D21" i="2"/>
  <c r="J21" i="2" l="1"/>
  <c r="F21" i="2"/>
  <c r="A23" i="2"/>
  <c r="E22" i="2"/>
  <c r="K22" i="2" s="1"/>
  <c r="D22" i="2"/>
  <c r="N20" i="2"/>
  <c r="M20" i="2"/>
  <c r="J22" i="2" l="1"/>
  <c r="F22" i="2"/>
  <c r="A24" i="2"/>
  <c r="E23" i="2"/>
  <c r="K23" i="2" s="1"/>
  <c r="D23" i="2"/>
  <c r="N21" i="2"/>
  <c r="M21" i="2"/>
  <c r="A25" i="2" l="1"/>
  <c r="E24" i="2"/>
  <c r="K24" i="2" s="1"/>
  <c r="D24" i="2"/>
  <c r="J23" i="2"/>
  <c r="F23" i="2"/>
  <c r="N22" i="2"/>
  <c r="M22" i="2"/>
  <c r="N23" i="2" l="1"/>
  <c r="M23" i="2"/>
  <c r="J24" i="2"/>
  <c r="F24" i="2"/>
  <c r="D25" i="2"/>
  <c r="E25" i="2"/>
  <c r="K25" i="2" s="1"/>
  <c r="A26" i="2"/>
  <c r="A27" i="2" l="1"/>
  <c r="D26" i="2"/>
  <c r="E26" i="2"/>
  <c r="K26" i="2" s="1"/>
  <c r="J25" i="2"/>
  <c r="F25" i="2"/>
  <c r="N24" i="2"/>
  <c r="M24" i="2"/>
  <c r="N25" i="2" l="1"/>
  <c r="M25" i="2"/>
  <c r="J26" i="2"/>
  <c r="F26" i="2"/>
  <c r="A28" i="2"/>
  <c r="E27" i="2"/>
  <c r="K27" i="2" s="1"/>
  <c r="D27" i="2"/>
  <c r="A29" i="2" l="1"/>
  <c r="E28" i="2"/>
  <c r="K28" i="2" s="1"/>
  <c r="D28" i="2"/>
  <c r="F27" i="2"/>
  <c r="J27" i="2"/>
  <c r="N26" i="2"/>
  <c r="M26" i="2"/>
  <c r="N27" i="2" l="1"/>
  <c r="M27" i="2"/>
  <c r="J28" i="2"/>
  <c r="F28" i="2"/>
  <c r="A30" i="2"/>
  <c r="E29" i="2"/>
  <c r="K29" i="2" s="1"/>
  <c r="D29" i="2"/>
  <c r="A31" i="2" l="1"/>
  <c r="E30" i="2"/>
  <c r="K30" i="2" s="1"/>
  <c r="D30" i="2"/>
  <c r="J29" i="2"/>
  <c r="F29" i="2"/>
  <c r="N28" i="2"/>
  <c r="M28" i="2"/>
  <c r="N29" i="2" l="1"/>
  <c r="M29" i="2"/>
  <c r="J30" i="2"/>
  <c r="F30" i="2"/>
  <c r="A32" i="2"/>
  <c r="E31" i="2"/>
  <c r="K31" i="2" s="1"/>
  <c r="D31" i="2"/>
  <c r="A33" i="2" l="1"/>
  <c r="E32" i="2"/>
  <c r="K32" i="2" s="1"/>
  <c r="D32" i="2"/>
  <c r="N30" i="2"/>
  <c r="M30" i="2"/>
  <c r="J31" i="2"/>
  <c r="F31" i="2"/>
  <c r="N31" i="2" l="1"/>
  <c r="M31" i="2"/>
  <c r="J32" i="2"/>
  <c r="F32" i="2"/>
  <c r="A34" i="2"/>
  <c r="E33" i="2"/>
  <c r="K33" i="2" s="1"/>
  <c r="D33" i="2"/>
  <c r="A35" i="2" l="1"/>
  <c r="E34" i="2"/>
  <c r="K34" i="2" s="1"/>
  <c r="D34" i="2"/>
  <c r="N32" i="2"/>
  <c r="M32" i="2"/>
  <c r="J33" i="2"/>
  <c r="F33" i="2"/>
  <c r="N33" i="2" l="1"/>
  <c r="M33" i="2"/>
  <c r="J34" i="2"/>
  <c r="F34" i="2"/>
  <c r="A36" i="2"/>
  <c r="D35" i="2"/>
  <c r="E35" i="2"/>
  <c r="K35" i="2" s="1"/>
  <c r="J35" i="2" l="1"/>
  <c r="F35" i="2"/>
  <c r="A37" i="2"/>
  <c r="D36" i="2"/>
  <c r="E36" i="2"/>
  <c r="K36" i="2" s="1"/>
  <c r="N34" i="2"/>
  <c r="M34" i="2"/>
  <c r="J36" i="2" l="1"/>
  <c r="F36" i="2"/>
  <c r="A38" i="2"/>
  <c r="E37" i="2"/>
  <c r="K37" i="2" s="1"/>
  <c r="D37" i="2"/>
  <c r="N35" i="2"/>
  <c r="M35" i="2"/>
  <c r="F37" i="2" l="1"/>
  <c r="J37" i="2"/>
  <c r="A39" i="2"/>
  <c r="E38" i="2"/>
  <c r="K38" i="2" s="1"/>
  <c r="D38" i="2"/>
  <c r="N36" i="2"/>
  <c r="M36" i="2"/>
  <c r="J38" i="2" l="1"/>
  <c r="F38" i="2"/>
  <c r="A40" i="2"/>
  <c r="E39" i="2"/>
  <c r="K39" i="2" s="1"/>
  <c r="D39" i="2"/>
  <c r="N37" i="2"/>
  <c r="M37" i="2"/>
  <c r="J39" i="2" l="1"/>
  <c r="F39" i="2"/>
  <c r="A41" i="2"/>
  <c r="E40" i="2"/>
  <c r="K40" i="2" s="1"/>
  <c r="D40" i="2"/>
  <c r="N38" i="2"/>
  <c r="M38" i="2"/>
  <c r="A42" i="2" l="1"/>
  <c r="E41" i="2"/>
  <c r="K41" i="2" s="1"/>
  <c r="D41" i="2"/>
  <c r="J40" i="2"/>
  <c r="F40" i="2"/>
  <c r="N39" i="2"/>
  <c r="M39" i="2"/>
  <c r="N40" i="2" l="1"/>
  <c r="M40" i="2"/>
  <c r="J41" i="2"/>
  <c r="F41" i="2"/>
  <c r="A43" i="2"/>
  <c r="E42" i="2"/>
  <c r="K42" i="2" s="1"/>
  <c r="D42" i="2"/>
  <c r="A44" i="2" l="1"/>
  <c r="E43" i="2"/>
  <c r="K43" i="2" s="1"/>
  <c r="D43" i="2"/>
  <c r="N41" i="2"/>
  <c r="M41" i="2"/>
  <c r="J42" i="2"/>
  <c r="F42" i="2"/>
  <c r="N42" i="2" l="1"/>
  <c r="M42" i="2"/>
  <c r="J43" i="2"/>
  <c r="F43" i="2"/>
  <c r="A45" i="2"/>
  <c r="E44" i="2"/>
  <c r="K44" i="2" s="1"/>
  <c r="D44" i="2"/>
  <c r="J44" i="2" l="1"/>
  <c r="F44" i="2"/>
  <c r="A46" i="2"/>
  <c r="D45" i="2"/>
  <c r="E45" i="2"/>
  <c r="K45" i="2" s="1"/>
  <c r="N43" i="2"/>
  <c r="M43" i="2"/>
  <c r="J45" i="2" l="1"/>
  <c r="F45" i="2"/>
  <c r="A47" i="2"/>
  <c r="D46" i="2"/>
  <c r="E46" i="2"/>
  <c r="K46" i="2" s="1"/>
  <c r="N44" i="2"/>
  <c r="M44" i="2"/>
  <c r="J46" i="2" l="1"/>
  <c r="F46" i="2"/>
  <c r="A48" i="2"/>
  <c r="E47" i="2"/>
  <c r="K47" i="2" s="1"/>
  <c r="D47" i="2"/>
  <c r="N45" i="2"/>
  <c r="M45" i="2"/>
  <c r="A49" i="2" l="1"/>
  <c r="E48" i="2"/>
  <c r="K48" i="2" s="1"/>
  <c r="D48" i="2"/>
  <c r="F47" i="2"/>
  <c r="J47" i="2"/>
  <c r="N46" i="2"/>
  <c r="M46" i="2"/>
  <c r="N47" i="2" l="1"/>
  <c r="M47" i="2"/>
  <c r="J48" i="2"/>
  <c r="F48" i="2"/>
  <c r="A50" i="2"/>
  <c r="E49" i="2"/>
  <c r="K49" i="2" s="1"/>
  <c r="D49" i="2"/>
  <c r="J49" i="2" l="1"/>
  <c r="F49" i="2"/>
  <c r="A51" i="2"/>
  <c r="E50" i="2"/>
  <c r="K50" i="2" s="1"/>
  <c r="D50" i="2"/>
  <c r="N48" i="2"/>
  <c r="M48" i="2"/>
  <c r="J50" i="2" l="1"/>
  <c r="F50" i="2"/>
  <c r="A52" i="2"/>
  <c r="E51" i="2"/>
  <c r="K51" i="2" s="1"/>
  <c r="D51" i="2"/>
  <c r="N49" i="2"/>
  <c r="M49" i="2"/>
  <c r="A53" i="2" l="1"/>
  <c r="E52" i="2"/>
  <c r="K52" i="2" s="1"/>
  <c r="D52" i="2"/>
  <c r="J51" i="2"/>
  <c r="F51" i="2"/>
  <c r="N50" i="2"/>
  <c r="M50" i="2"/>
  <c r="N51" i="2" l="1"/>
  <c r="M51" i="2"/>
  <c r="J52" i="2"/>
  <c r="F52" i="2"/>
  <c r="A54" i="2"/>
  <c r="E53" i="2"/>
  <c r="K53" i="2" s="1"/>
  <c r="D53" i="2"/>
  <c r="A55" i="2" l="1"/>
  <c r="E54" i="2"/>
  <c r="K54" i="2" s="1"/>
  <c r="D54" i="2"/>
  <c r="N52" i="2"/>
  <c r="M52" i="2"/>
  <c r="J53" i="2"/>
  <c r="F53" i="2"/>
  <c r="N53" i="2" l="1"/>
  <c r="M53" i="2"/>
  <c r="J54" i="2"/>
  <c r="F54" i="2"/>
  <c r="A56" i="2"/>
  <c r="D55" i="2"/>
  <c r="E55" i="2"/>
  <c r="K55" i="2" s="1"/>
  <c r="J55" i="2" l="1"/>
  <c r="F55" i="2"/>
  <c r="A57" i="2"/>
  <c r="D56" i="2"/>
  <c r="E56" i="2"/>
  <c r="K56" i="2" s="1"/>
  <c r="N54" i="2"/>
  <c r="M54" i="2"/>
  <c r="J56" i="2" l="1"/>
  <c r="F56" i="2"/>
  <c r="A58" i="2"/>
  <c r="E57" i="2"/>
  <c r="K57" i="2" s="1"/>
  <c r="D57" i="2"/>
  <c r="N55" i="2"/>
  <c r="M55" i="2"/>
  <c r="A59" i="2" l="1"/>
  <c r="E58" i="2"/>
  <c r="K58" i="2" s="1"/>
  <c r="D58" i="2"/>
  <c r="F57" i="2"/>
  <c r="J57" i="2"/>
  <c r="N56" i="2"/>
  <c r="M56" i="2"/>
  <c r="N57" i="2" l="1"/>
  <c r="M57" i="2"/>
  <c r="J58" i="2"/>
  <c r="F58" i="2"/>
  <c r="A60" i="2"/>
  <c r="E59" i="2"/>
  <c r="K59" i="2" s="1"/>
  <c r="D59" i="2"/>
  <c r="J59" i="2" l="1"/>
  <c r="F59" i="2"/>
  <c r="A61" i="2"/>
  <c r="E60" i="2"/>
  <c r="K60" i="2" s="1"/>
  <c r="D60" i="2"/>
  <c r="N58" i="2"/>
  <c r="M58" i="2"/>
  <c r="J60" i="2" l="1"/>
  <c r="F60" i="2"/>
  <c r="A62" i="2"/>
  <c r="E61" i="2"/>
  <c r="K61" i="2" s="1"/>
  <c r="D61" i="2"/>
  <c r="M59" i="2"/>
  <c r="N59" i="2"/>
  <c r="A63" i="2" l="1"/>
  <c r="E62" i="2"/>
  <c r="K62" i="2" s="1"/>
  <c r="D62" i="2"/>
  <c r="J61" i="2"/>
  <c r="F61" i="2"/>
  <c r="N60" i="2"/>
  <c r="M60" i="2"/>
  <c r="N61" i="2" l="1"/>
  <c r="M61" i="2"/>
  <c r="J62" i="2"/>
  <c r="F62" i="2"/>
  <c r="A64" i="2"/>
  <c r="E63" i="2"/>
  <c r="K63" i="2" s="1"/>
  <c r="D63" i="2"/>
  <c r="A65" i="2" l="1"/>
  <c r="E64" i="2"/>
  <c r="K64" i="2" s="1"/>
  <c r="D64" i="2"/>
  <c r="N62" i="2"/>
  <c r="M62" i="2"/>
  <c r="J63" i="2"/>
  <c r="F63" i="2"/>
  <c r="N63" i="2" l="1"/>
  <c r="M63" i="2"/>
  <c r="J64" i="2"/>
  <c r="F64" i="2"/>
  <c r="A66" i="2"/>
  <c r="D65" i="2"/>
  <c r="E65" i="2"/>
  <c r="K65" i="2" s="1"/>
  <c r="J65" i="2" l="1"/>
  <c r="F65" i="2"/>
  <c r="A67" i="2"/>
  <c r="D66" i="2"/>
  <c r="E66" i="2"/>
  <c r="K66" i="2" s="1"/>
  <c r="N64" i="2"/>
  <c r="M64" i="2"/>
  <c r="A68" i="2" l="1"/>
  <c r="E67" i="2"/>
  <c r="K67" i="2" s="1"/>
  <c r="D67" i="2"/>
  <c r="J66" i="2"/>
  <c r="F66" i="2"/>
  <c r="N65" i="2"/>
  <c r="M65" i="2"/>
  <c r="N66" i="2" l="1"/>
  <c r="M66" i="2"/>
  <c r="F67" i="2"/>
  <c r="J67" i="2"/>
  <c r="A69" i="2"/>
  <c r="E68" i="2"/>
  <c r="K68" i="2" s="1"/>
  <c r="D68" i="2"/>
  <c r="J68" i="2" l="1"/>
  <c r="F68" i="2"/>
  <c r="A70" i="2"/>
  <c r="E69" i="2"/>
  <c r="K69" i="2" s="1"/>
  <c r="D69" i="2"/>
  <c r="N67" i="2"/>
  <c r="M67" i="2"/>
  <c r="J69" i="2" l="1"/>
  <c r="F69" i="2"/>
  <c r="A71" i="2"/>
  <c r="D70" i="2"/>
  <c r="E70" i="2"/>
  <c r="K70" i="2" s="1"/>
  <c r="N68" i="2"/>
  <c r="M68" i="2"/>
  <c r="J70" i="2" l="1"/>
  <c r="F70" i="2"/>
  <c r="A72" i="2"/>
  <c r="E71" i="2"/>
  <c r="K71" i="2" s="1"/>
  <c r="D71" i="2"/>
  <c r="N69" i="2"/>
  <c r="M69" i="2"/>
  <c r="A73" i="2" l="1"/>
  <c r="E72" i="2"/>
  <c r="K72" i="2" s="1"/>
  <c r="D72" i="2"/>
  <c r="J71" i="2"/>
  <c r="F71" i="2"/>
  <c r="N70" i="2"/>
  <c r="M70" i="2"/>
  <c r="N71" i="2" l="1"/>
  <c r="M71" i="2"/>
  <c r="J72" i="2"/>
  <c r="F72" i="2"/>
  <c r="A74" i="2"/>
  <c r="E73" i="2"/>
  <c r="K73" i="2" s="1"/>
  <c r="D73" i="2"/>
  <c r="J73" i="2" l="1"/>
  <c r="F73" i="2"/>
  <c r="A75" i="2"/>
  <c r="E74" i="2"/>
  <c r="K74" i="2" s="1"/>
  <c r="D74" i="2"/>
  <c r="N72" i="2"/>
  <c r="M72" i="2"/>
  <c r="J74" i="2" l="1"/>
  <c r="F74" i="2"/>
  <c r="A76" i="2"/>
  <c r="D75" i="2"/>
  <c r="E75" i="2"/>
  <c r="K75" i="2" s="1"/>
  <c r="N73" i="2"/>
  <c r="M73" i="2"/>
  <c r="J75" i="2" l="1"/>
  <c r="F75" i="2"/>
  <c r="A77" i="2"/>
  <c r="D76" i="2"/>
  <c r="E76" i="2"/>
  <c r="K76" i="2" s="1"/>
  <c r="N74" i="2"/>
  <c r="M74" i="2"/>
  <c r="J76" i="2" l="1"/>
  <c r="F76" i="2"/>
  <c r="A78" i="2"/>
  <c r="E77" i="2"/>
  <c r="K77" i="2" s="1"/>
  <c r="D77" i="2"/>
  <c r="N75" i="2"/>
  <c r="M75" i="2"/>
  <c r="N76" i="2" l="1"/>
  <c r="M76" i="2"/>
  <c r="F77" i="2"/>
  <c r="J77" i="2"/>
  <c r="A79" i="2"/>
  <c r="E78" i="2"/>
  <c r="K78" i="2" s="1"/>
  <c r="D78" i="2"/>
  <c r="J78" i="2" l="1"/>
  <c r="F78" i="2"/>
  <c r="A80" i="2"/>
  <c r="E79" i="2"/>
  <c r="K79" i="2" s="1"/>
  <c r="D79" i="2"/>
  <c r="N77" i="2"/>
  <c r="M77" i="2"/>
  <c r="A81" i="2" l="1"/>
  <c r="E80" i="2"/>
  <c r="K80" i="2" s="1"/>
  <c r="D80" i="2"/>
  <c r="J79" i="2"/>
  <c r="F79" i="2"/>
  <c r="N78" i="2"/>
  <c r="M78" i="2"/>
  <c r="N79" i="2" l="1"/>
  <c r="M79" i="2"/>
  <c r="J80" i="2"/>
  <c r="F80" i="2"/>
  <c r="A82" i="2"/>
  <c r="E81" i="2"/>
  <c r="K81" i="2" s="1"/>
  <c r="D81" i="2"/>
  <c r="J81" i="2" l="1"/>
  <c r="F81" i="2"/>
  <c r="A83" i="2"/>
  <c r="E82" i="2"/>
  <c r="K82" i="2" s="1"/>
  <c r="D82" i="2"/>
  <c r="N80" i="2"/>
  <c r="M80" i="2"/>
  <c r="J82" i="2" l="1"/>
  <c r="F82" i="2"/>
  <c r="A84" i="2"/>
  <c r="E83" i="2"/>
  <c r="K83" i="2" s="1"/>
  <c r="D83" i="2"/>
  <c r="N81" i="2"/>
  <c r="M81" i="2"/>
  <c r="A85" i="2" l="1"/>
  <c r="E84" i="2"/>
  <c r="K84" i="2" s="1"/>
  <c r="D84" i="2"/>
  <c r="J83" i="2"/>
  <c r="F83" i="2"/>
  <c r="N82" i="2"/>
  <c r="M82" i="2"/>
  <c r="N83" i="2" l="1"/>
  <c r="M83" i="2"/>
  <c r="J84" i="2"/>
  <c r="F84" i="2"/>
  <c r="A86" i="2"/>
  <c r="D85" i="2"/>
  <c r="E85" i="2"/>
  <c r="K85" i="2" s="1"/>
  <c r="J85" i="2" l="1"/>
  <c r="F85" i="2"/>
  <c r="A87" i="2"/>
  <c r="D86" i="2"/>
  <c r="E86" i="2"/>
  <c r="K86" i="2" s="1"/>
  <c r="N84" i="2"/>
  <c r="M84" i="2"/>
  <c r="J86" i="2" l="1"/>
  <c r="F86" i="2"/>
  <c r="A88" i="2"/>
  <c r="E87" i="2"/>
  <c r="K87" i="2" s="1"/>
  <c r="D87" i="2"/>
  <c r="N85" i="2"/>
  <c r="M85" i="2"/>
  <c r="J87" i="2" l="1"/>
  <c r="F87" i="2"/>
  <c r="A89" i="2"/>
  <c r="E88" i="2"/>
  <c r="K88" i="2" s="1"/>
  <c r="D88" i="2"/>
  <c r="N86" i="2"/>
  <c r="M86" i="2"/>
  <c r="J88" i="2" l="1"/>
  <c r="F88" i="2"/>
  <c r="A90" i="2"/>
  <c r="E89" i="2"/>
  <c r="K89" i="2" s="1"/>
  <c r="D89" i="2"/>
  <c r="N87" i="2"/>
  <c r="M87" i="2"/>
  <c r="J89" i="2" l="1"/>
  <c r="F89" i="2"/>
  <c r="A91" i="2"/>
  <c r="E90" i="2"/>
  <c r="K90" i="2" s="1"/>
  <c r="D90" i="2"/>
  <c r="N88" i="2"/>
  <c r="M88" i="2"/>
  <c r="A92" i="2" l="1"/>
  <c r="E91" i="2"/>
  <c r="K91" i="2" s="1"/>
  <c r="D91" i="2"/>
  <c r="J90" i="2"/>
  <c r="F90" i="2"/>
  <c r="N89" i="2"/>
  <c r="M89" i="2"/>
  <c r="N90" i="2" l="1"/>
  <c r="M90" i="2"/>
  <c r="J91" i="2"/>
  <c r="F91" i="2"/>
  <c r="A93" i="2"/>
  <c r="E92" i="2"/>
  <c r="K92" i="2" s="1"/>
  <c r="D92" i="2"/>
  <c r="J92" i="2" l="1"/>
  <c r="F92" i="2"/>
  <c r="N91" i="2"/>
  <c r="M91" i="2"/>
  <c r="A94" i="2"/>
  <c r="E93" i="2"/>
  <c r="K93" i="2" s="1"/>
  <c r="D93" i="2"/>
  <c r="J93" i="2" l="1"/>
  <c r="F93" i="2"/>
  <c r="A95" i="2"/>
  <c r="E94" i="2"/>
  <c r="K94" i="2" s="1"/>
  <c r="D94" i="2"/>
  <c r="N92" i="2"/>
  <c r="M92" i="2"/>
  <c r="A96" i="2" l="1"/>
  <c r="D95" i="2"/>
  <c r="E95" i="2"/>
  <c r="K95" i="2" s="1"/>
  <c r="J94" i="2"/>
  <c r="F94" i="2"/>
  <c r="N93" i="2"/>
  <c r="M93" i="2"/>
  <c r="N94" i="2" l="1"/>
  <c r="M94" i="2"/>
  <c r="J95" i="2"/>
  <c r="F95" i="2"/>
  <c r="A97" i="2"/>
  <c r="D96" i="2"/>
  <c r="E96" i="2"/>
  <c r="K96" i="2" s="1"/>
  <c r="J96" i="2" l="1"/>
  <c r="F96" i="2"/>
  <c r="A98" i="2"/>
  <c r="E97" i="2"/>
  <c r="K97" i="2" s="1"/>
  <c r="D97" i="2"/>
  <c r="N95" i="2"/>
  <c r="M95" i="2"/>
  <c r="A99" i="2" l="1"/>
  <c r="E98" i="2"/>
  <c r="K98" i="2" s="1"/>
  <c r="D98" i="2"/>
  <c r="F97" i="2"/>
  <c r="J97" i="2"/>
  <c r="N96" i="2"/>
  <c r="M96" i="2"/>
  <c r="N97" i="2" l="1"/>
  <c r="M97" i="2"/>
  <c r="J98" i="2"/>
  <c r="F98" i="2"/>
  <c r="A100" i="2"/>
  <c r="E99" i="2"/>
  <c r="K99" i="2" s="1"/>
  <c r="D99" i="2"/>
  <c r="A101" i="2" l="1"/>
  <c r="E100" i="2"/>
  <c r="K100" i="2" s="1"/>
  <c r="D100" i="2"/>
  <c r="J99" i="2"/>
  <c r="F99" i="2"/>
  <c r="N98" i="2"/>
  <c r="M98" i="2"/>
  <c r="N99" i="2" l="1"/>
  <c r="M99" i="2"/>
  <c r="J100" i="2"/>
  <c r="F100" i="2"/>
  <c r="A102" i="2"/>
  <c r="E101" i="2"/>
  <c r="K101" i="2" s="1"/>
  <c r="D101" i="2"/>
  <c r="J101" i="2" l="1"/>
  <c r="F101" i="2"/>
  <c r="A103" i="2"/>
  <c r="E102" i="2"/>
  <c r="K102" i="2" s="1"/>
  <c r="D102" i="2"/>
  <c r="N100" i="2"/>
  <c r="M100" i="2"/>
  <c r="A104" i="2" l="1"/>
  <c r="E103" i="2"/>
  <c r="K103" i="2" s="1"/>
  <c r="D103" i="2"/>
  <c r="J102" i="2"/>
  <c r="F102" i="2"/>
  <c r="N101" i="2"/>
  <c r="M101" i="2"/>
  <c r="N102" i="2" l="1"/>
  <c r="M102" i="2"/>
  <c r="J103" i="2"/>
  <c r="F103" i="2"/>
  <c r="A105" i="2"/>
  <c r="E104" i="2"/>
  <c r="K104" i="2" s="1"/>
  <c r="D104" i="2"/>
  <c r="A106" i="2" l="1"/>
  <c r="D105" i="2"/>
  <c r="E105" i="2"/>
  <c r="K105" i="2" s="1"/>
  <c r="N103" i="2"/>
  <c r="M103" i="2"/>
  <c r="J104" i="2"/>
  <c r="F104" i="2"/>
  <c r="J105" i="2" l="1"/>
  <c r="F105" i="2"/>
  <c r="N104" i="2"/>
  <c r="M104" i="2"/>
  <c r="A107" i="2"/>
  <c r="D106" i="2"/>
  <c r="E106" i="2"/>
  <c r="K106" i="2" s="1"/>
  <c r="J106" i="2" l="1"/>
  <c r="F106" i="2"/>
  <c r="A108" i="2"/>
  <c r="E107" i="2"/>
  <c r="K107" i="2" s="1"/>
  <c r="D107" i="2"/>
  <c r="N105" i="2"/>
  <c r="M105" i="2"/>
  <c r="A109" i="2" l="1"/>
  <c r="E108" i="2"/>
  <c r="K108" i="2" s="1"/>
  <c r="D108" i="2"/>
  <c r="F107" i="2"/>
  <c r="J107" i="2"/>
  <c r="N106" i="2"/>
  <c r="M106" i="2"/>
  <c r="N107" i="2" l="1"/>
  <c r="M107" i="2"/>
  <c r="J108" i="2"/>
  <c r="F108" i="2"/>
  <c r="A110" i="2"/>
  <c r="E109" i="2"/>
  <c r="K109" i="2" s="1"/>
  <c r="D109" i="2"/>
  <c r="J109" i="2" l="1"/>
  <c r="F109" i="2"/>
  <c r="A111" i="2"/>
  <c r="D110" i="2"/>
  <c r="E110" i="2"/>
  <c r="K110" i="2" s="1"/>
  <c r="N108" i="2"/>
  <c r="M108" i="2"/>
  <c r="J110" i="2" l="1"/>
  <c r="F110" i="2"/>
  <c r="A112" i="2"/>
  <c r="E111" i="2"/>
  <c r="K111" i="2" s="1"/>
  <c r="D111" i="2"/>
  <c r="N109" i="2"/>
  <c r="M109" i="2"/>
  <c r="J111" i="2" l="1"/>
  <c r="F111" i="2"/>
  <c r="A113" i="2"/>
  <c r="E112" i="2"/>
  <c r="K112" i="2" s="1"/>
  <c r="D112" i="2"/>
  <c r="N110" i="2"/>
  <c r="M110" i="2"/>
  <c r="J112" i="2" l="1"/>
  <c r="F112" i="2"/>
  <c r="A114" i="2"/>
  <c r="E113" i="2"/>
  <c r="K113" i="2" s="1"/>
  <c r="D113" i="2"/>
  <c r="N111" i="2"/>
  <c r="M111" i="2"/>
  <c r="N112" i="2" l="1"/>
  <c r="M112" i="2"/>
  <c r="J113" i="2"/>
  <c r="F113" i="2"/>
  <c r="A115" i="2"/>
  <c r="E114" i="2"/>
  <c r="K114" i="2" s="1"/>
  <c r="D114" i="2"/>
  <c r="J114" i="2" l="1"/>
  <c r="F114" i="2"/>
  <c r="A116" i="2"/>
  <c r="D115" i="2"/>
  <c r="E115" i="2"/>
  <c r="K115" i="2" s="1"/>
  <c r="N113" i="2"/>
  <c r="M113" i="2"/>
  <c r="J115" i="2" l="1"/>
  <c r="F115" i="2"/>
  <c r="A117" i="2"/>
  <c r="D116" i="2"/>
  <c r="E116" i="2"/>
  <c r="K116" i="2" s="1"/>
  <c r="N114" i="2"/>
  <c r="M114" i="2"/>
  <c r="J116" i="2" l="1"/>
  <c r="F116" i="2"/>
  <c r="A118" i="2"/>
  <c r="E117" i="2"/>
  <c r="K117" i="2" s="1"/>
  <c r="D117" i="2"/>
  <c r="N115" i="2"/>
  <c r="M115" i="2"/>
  <c r="A119" i="2" l="1"/>
  <c r="E118" i="2"/>
  <c r="K118" i="2" s="1"/>
  <c r="D118" i="2"/>
  <c r="F117" i="2"/>
  <c r="J117" i="2"/>
  <c r="N116" i="2"/>
  <c r="M116" i="2"/>
  <c r="N117" i="2" l="1"/>
  <c r="M117" i="2"/>
  <c r="J118" i="2"/>
  <c r="F118" i="2"/>
  <c r="A120" i="2"/>
  <c r="E119" i="2"/>
  <c r="K119" i="2" s="1"/>
  <c r="D119" i="2"/>
  <c r="A121" i="2" l="1"/>
  <c r="E120" i="2"/>
  <c r="K120" i="2" s="1"/>
  <c r="D120" i="2"/>
  <c r="N118" i="2"/>
  <c r="M118" i="2"/>
  <c r="J119" i="2"/>
  <c r="F119" i="2"/>
  <c r="N119" i="2" l="1"/>
  <c r="M119" i="2"/>
  <c r="J120" i="2"/>
  <c r="F120" i="2"/>
  <c r="A122" i="2"/>
  <c r="E121" i="2"/>
  <c r="K121" i="2" s="1"/>
  <c r="D121" i="2"/>
  <c r="J121" i="2" l="1"/>
  <c r="F121" i="2"/>
  <c r="A123" i="2"/>
  <c r="E122" i="2"/>
  <c r="K122" i="2" s="1"/>
  <c r="D122" i="2"/>
  <c r="N120" i="2"/>
  <c r="M120" i="2"/>
  <c r="A124" i="2" l="1"/>
  <c r="E123" i="2"/>
  <c r="K123" i="2" s="1"/>
  <c r="D123" i="2"/>
  <c r="J122" i="2"/>
  <c r="F122" i="2"/>
  <c r="N121" i="2"/>
  <c r="M121" i="2"/>
  <c r="N122" i="2" l="1"/>
  <c r="M122" i="2"/>
  <c r="J123" i="2"/>
  <c r="F123" i="2"/>
  <c r="A125" i="2"/>
  <c r="E124" i="2"/>
  <c r="K124" i="2" s="1"/>
  <c r="D124" i="2"/>
  <c r="J124" i="2" l="1"/>
  <c r="F124" i="2"/>
  <c r="A126" i="2"/>
  <c r="D125" i="2"/>
  <c r="E125" i="2"/>
  <c r="K125" i="2" s="1"/>
  <c r="N123" i="2"/>
  <c r="M123" i="2"/>
  <c r="J125" i="2" l="1"/>
  <c r="F125" i="2"/>
  <c r="A127" i="2"/>
  <c r="D126" i="2"/>
  <c r="E126" i="2"/>
  <c r="K126" i="2" s="1"/>
  <c r="N124" i="2"/>
  <c r="M124" i="2"/>
  <c r="J126" i="2" l="1"/>
  <c r="F126" i="2"/>
  <c r="A128" i="2"/>
  <c r="E127" i="2"/>
  <c r="K127" i="2" s="1"/>
  <c r="D127" i="2"/>
  <c r="N125" i="2"/>
  <c r="M125" i="2"/>
  <c r="F127" i="2" l="1"/>
  <c r="J127" i="2"/>
  <c r="A129" i="2"/>
  <c r="E128" i="2"/>
  <c r="K128" i="2" s="1"/>
  <c r="D128" i="2"/>
  <c r="N126" i="2"/>
  <c r="M126" i="2"/>
  <c r="J128" i="2" l="1"/>
  <c r="F128" i="2"/>
  <c r="A130" i="2"/>
  <c r="E129" i="2"/>
  <c r="K129" i="2" s="1"/>
  <c r="D129" i="2"/>
  <c r="N127" i="2"/>
  <c r="M127" i="2"/>
  <c r="J129" i="2" l="1"/>
  <c r="F129" i="2"/>
  <c r="A131" i="2"/>
  <c r="E130" i="2"/>
  <c r="K130" i="2" s="1"/>
  <c r="D130" i="2"/>
  <c r="N128" i="2"/>
  <c r="M128" i="2"/>
  <c r="J130" i="2" l="1"/>
  <c r="F130" i="2"/>
  <c r="A132" i="2"/>
  <c r="E131" i="2"/>
  <c r="K131" i="2" s="1"/>
  <c r="D131" i="2"/>
  <c r="M129" i="2"/>
  <c r="N129" i="2"/>
  <c r="J131" i="2" l="1"/>
  <c r="F131" i="2"/>
  <c r="A133" i="2"/>
  <c r="E132" i="2"/>
  <c r="K132" i="2" s="1"/>
  <c r="D132" i="2"/>
  <c r="N130" i="2"/>
  <c r="M130" i="2"/>
  <c r="J132" i="2" l="1"/>
  <c r="F132" i="2"/>
  <c r="N131" i="2"/>
  <c r="M131" i="2"/>
  <c r="A134" i="2"/>
  <c r="E133" i="2"/>
  <c r="K133" i="2" s="1"/>
  <c r="D133" i="2"/>
  <c r="J133" i="2" l="1"/>
  <c r="F133" i="2"/>
  <c r="A135" i="2"/>
  <c r="E134" i="2"/>
  <c r="K134" i="2" s="1"/>
  <c r="D134" i="2"/>
  <c r="N132" i="2"/>
  <c r="M132" i="2"/>
  <c r="J134" i="2" l="1"/>
  <c r="F134" i="2"/>
  <c r="A136" i="2"/>
  <c r="D135" i="2"/>
  <c r="E135" i="2"/>
  <c r="K135" i="2" s="1"/>
  <c r="N133" i="2"/>
  <c r="M133" i="2"/>
  <c r="J135" i="2" l="1"/>
  <c r="F135" i="2"/>
  <c r="A137" i="2"/>
  <c r="D136" i="2"/>
  <c r="E136" i="2"/>
  <c r="K136" i="2" s="1"/>
  <c r="N134" i="2"/>
  <c r="M134" i="2"/>
  <c r="J136" i="2" l="1"/>
  <c r="F136" i="2"/>
  <c r="A138" i="2"/>
  <c r="E137" i="2"/>
  <c r="K137" i="2" s="1"/>
  <c r="D137" i="2"/>
  <c r="N135" i="2"/>
  <c r="M135" i="2"/>
  <c r="F137" i="2" l="1"/>
  <c r="J137" i="2"/>
  <c r="A139" i="2"/>
  <c r="E138" i="2"/>
  <c r="K138" i="2" s="1"/>
  <c r="D138" i="2"/>
  <c r="N136" i="2"/>
  <c r="M136" i="2"/>
  <c r="J138" i="2" l="1"/>
  <c r="F138" i="2"/>
  <c r="A140" i="2"/>
  <c r="E139" i="2"/>
  <c r="K139" i="2" s="1"/>
  <c r="D139" i="2"/>
  <c r="N137" i="2"/>
  <c r="M137" i="2"/>
  <c r="J139" i="2" l="1"/>
  <c r="F139" i="2"/>
  <c r="A141" i="2"/>
  <c r="E140" i="2"/>
  <c r="K140" i="2" s="1"/>
  <c r="D140" i="2"/>
  <c r="N138" i="2"/>
  <c r="M138" i="2"/>
  <c r="J140" i="2" l="1"/>
  <c r="F140" i="2"/>
  <c r="A142" i="2"/>
  <c r="E141" i="2"/>
  <c r="K141" i="2" s="1"/>
  <c r="D141" i="2"/>
  <c r="N139" i="2"/>
  <c r="M139" i="2"/>
  <c r="J141" i="2" l="1"/>
  <c r="F141" i="2"/>
  <c r="A143" i="2"/>
  <c r="E142" i="2"/>
  <c r="K142" i="2" s="1"/>
  <c r="D142" i="2"/>
  <c r="N140" i="2"/>
  <c r="M140" i="2"/>
  <c r="N141" i="2" l="1"/>
  <c r="M141" i="2"/>
  <c r="J142" i="2"/>
  <c r="F142" i="2"/>
  <c r="A144" i="2"/>
  <c r="E143" i="2"/>
  <c r="K143" i="2" s="1"/>
  <c r="D143" i="2"/>
  <c r="A145" i="2" l="1"/>
  <c r="E144" i="2"/>
  <c r="K144" i="2" s="1"/>
  <c r="D144" i="2"/>
  <c r="N142" i="2"/>
  <c r="M142" i="2"/>
  <c r="J143" i="2"/>
  <c r="F143" i="2"/>
  <c r="N143" i="2" l="1"/>
  <c r="M143" i="2"/>
  <c r="J144" i="2"/>
  <c r="F144" i="2"/>
  <c r="A146" i="2"/>
  <c r="D145" i="2"/>
  <c r="E145" i="2"/>
  <c r="K145" i="2" s="1"/>
  <c r="J145" i="2" l="1"/>
  <c r="F145" i="2"/>
  <c r="A147" i="2"/>
  <c r="D146" i="2"/>
  <c r="E146" i="2"/>
  <c r="K146" i="2" s="1"/>
  <c r="N144" i="2"/>
  <c r="M144" i="2"/>
  <c r="J146" i="2" l="1"/>
  <c r="F146" i="2"/>
  <c r="A148" i="2"/>
  <c r="E147" i="2"/>
  <c r="K147" i="2" s="1"/>
  <c r="D147" i="2"/>
  <c r="N145" i="2"/>
  <c r="M145" i="2"/>
  <c r="F147" i="2" l="1"/>
  <c r="J147" i="2"/>
  <c r="A149" i="2"/>
  <c r="E148" i="2"/>
  <c r="K148" i="2" s="1"/>
  <c r="D148" i="2"/>
  <c r="N146" i="2"/>
  <c r="M146" i="2"/>
  <c r="A150" i="2" l="1"/>
  <c r="E149" i="2"/>
  <c r="K149" i="2" s="1"/>
  <c r="D149" i="2"/>
  <c r="J148" i="2"/>
  <c r="F148" i="2"/>
  <c r="N147" i="2"/>
  <c r="M147" i="2"/>
  <c r="N148" i="2" l="1"/>
  <c r="M148" i="2"/>
  <c r="J149" i="2"/>
  <c r="F149" i="2"/>
  <c r="A151" i="2"/>
  <c r="D150" i="2"/>
  <c r="E150" i="2"/>
  <c r="K150" i="2" s="1"/>
  <c r="J150" i="2" l="1"/>
  <c r="F150" i="2"/>
  <c r="N149" i="2"/>
  <c r="M149" i="2"/>
  <c r="A152" i="2"/>
  <c r="E151" i="2"/>
  <c r="K151" i="2" s="1"/>
  <c r="D151" i="2"/>
  <c r="J151" i="2" l="1"/>
  <c r="F151" i="2"/>
  <c r="A153" i="2"/>
  <c r="E152" i="2"/>
  <c r="K152" i="2" s="1"/>
  <c r="D152" i="2"/>
  <c r="N150" i="2"/>
  <c r="M150" i="2"/>
  <c r="J152" i="2" l="1"/>
  <c r="F152" i="2"/>
  <c r="A154" i="2"/>
  <c r="E153" i="2"/>
  <c r="K153" i="2" s="1"/>
  <c r="D153" i="2"/>
  <c r="N151" i="2"/>
  <c r="M151" i="2"/>
  <c r="A155" i="2" l="1"/>
  <c r="E154" i="2"/>
  <c r="K154" i="2" s="1"/>
  <c r="D154" i="2"/>
  <c r="J153" i="2"/>
  <c r="F153" i="2"/>
  <c r="N152" i="2"/>
  <c r="M152" i="2"/>
  <c r="N153" i="2" l="1"/>
  <c r="M153" i="2"/>
  <c r="J154" i="2"/>
  <c r="F154" i="2"/>
  <c r="A156" i="2"/>
  <c r="D155" i="2"/>
  <c r="E155" i="2"/>
  <c r="K155" i="2" s="1"/>
  <c r="J155" i="2" l="1"/>
  <c r="F155" i="2"/>
  <c r="A157" i="2"/>
  <c r="D156" i="2"/>
  <c r="E156" i="2"/>
  <c r="K156" i="2" s="1"/>
  <c r="N154" i="2"/>
  <c r="M154" i="2"/>
  <c r="J156" i="2" l="1"/>
  <c r="F156" i="2"/>
  <c r="A158" i="2"/>
  <c r="E157" i="2"/>
  <c r="K157" i="2" s="1"/>
  <c r="D157" i="2"/>
  <c r="N155" i="2"/>
  <c r="M155" i="2"/>
  <c r="F157" i="2" l="1"/>
  <c r="J157" i="2"/>
  <c r="A159" i="2"/>
  <c r="E158" i="2"/>
  <c r="K158" i="2" s="1"/>
  <c r="D158" i="2"/>
  <c r="N156" i="2"/>
  <c r="M156" i="2"/>
  <c r="J158" i="2" l="1"/>
  <c r="F158" i="2"/>
  <c r="A160" i="2"/>
  <c r="E159" i="2"/>
  <c r="K159" i="2" s="1"/>
  <c r="D159" i="2"/>
  <c r="N157" i="2"/>
  <c r="M157" i="2"/>
  <c r="A161" i="2" l="1"/>
  <c r="E160" i="2"/>
  <c r="K160" i="2" s="1"/>
  <c r="D160" i="2"/>
  <c r="J159" i="2"/>
  <c r="F159" i="2"/>
  <c r="N158" i="2"/>
  <c r="M158" i="2"/>
  <c r="M159" i="2" l="1"/>
  <c r="N159" i="2"/>
  <c r="J160" i="2"/>
  <c r="F160" i="2"/>
  <c r="A162" i="2"/>
  <c r="E161" i="2"/>
  <c r="K161" i="2" s="1"/>
  <c r="D161" i="2"/>
  <c r="J161" i="2" l="1"/>
  <c r="F161" i="2"/>
  <c r="A163" i="2"/>
  <c r="E162" i="2"/>
  <c r="K162" i="2" s="1"/>
  <c r="D162" i="2"/>
  <c r="N160" i="2"/>
  <c r="M160" i="2"/>
  <c r="J162" i="2" l="1"/>
  <c r="F162" i="2"/>
  <c r="A164" i="2"/>
  <c r="E163" i="2"/>
  <c r="K163" i="2" s="1"/>
  <c r="D163" i="2"/>
  <c r="N161" i="2"/>
  <c r="M161" i="2"/>
  <c r="J163" i="2" l="1"/>
  <c r="F163" i="2"/>
  <c r="A165" i="2"/>
  <c r="E164" i="2"/>
  <c r="K164" i="2" s="1"/>
  <c r="D164" i="2"/>
  <c r="N162" i="2"/>
  <c r="M162" i="2"/>
  <c r="A166" i="2" l="1"/>
  <c r="D165" i="2"/>
  <c r="E165" i="2"/>
  <c r="K165" i="2" s="1"/>
  <c r="J164" i="2"/>
  <c r="F164" i="2"/>
  <c r="N163" i="2"/>
  <c r="M163" i="2"/>
  <c r="N164" i="2" l="1"/>
  <c r="M164" i="2"/>
  <c r="J165" i="2"/>
  <c r="F165" i="2"/>
  <c r="A167" i="2"/>
  <c r="D166" i="2"/>
  <c r="E166" i="2"/>
  <c r="K166" i="2" s="1"/>
  <c r="J166" i="2" l="1"/>
  <c r="F166" i="2"/>
  <c r="A168" i="2"/>
  <c r="E167" i="2"/>
  <c r="K167" i="2" s="1"/>
  <c r="D167" i="2"/>
  <c r="N165" i="2"/>
  <c r="M165" i="2"/>
  <c r="A169" i="2" l="1"/>
  <c r="E168" i="2"/>
  <c r="K168" i="2" s="1"/>
  <c r="D168" i="2"/>
  <c r="F167" i="2"/>
  <c r="J167" i="2"/>
  <c r="N166" i="2"/>
  <c r="M166" i="2"/>
  <c r="N167" i="2" l="1"/>
  <c r="M167" i="2"/>
  <c r="J168" i="2"/>
  <c r="F168" i="2"/>
  <c r="A170" i="2"/>
  <c r="E169" i="2"/>
  <c r="K169" i="2" s="1"/>
  <c r="D169" i="2"/>
  <c r="J169" i="2" l="1"/>
  <c r="F169" i="2"/>
  <c r="A171" i="2"/>
  <c r="D170" i="2"/>
  <c r="E170" i="2"/>
  <c r="K170" i="2" s="1"/>
  <c r="N168" i="2"/>
  <c r="M168" i="2"/>
  <c r="J170" i="2" l="1"/>
  <c r="F170" i="2"/>
  <c r="A172" i="2"/>
  <c r="E171" i="2"/>
  <c r="K171" i="2" s="1"/>
  <c r="D171" i="2"/>
  <c r="N169" i="2"/>
  <c r="M169" i="2"/>
  <c r="A173" i="2" l="1"/>
  <c r="E172" i="2"/>
  <c r="K172" i="2" s="1"/>
  <c r="D172" i="2"/>
  <c r="J171" i="2"/>
  <c r="F171" i="2"/>
  <c r="N170" i="2"/>
  <c r="M170" i="2"/>
  <c r="N171" i="2" l="1"/>
  <c r="M171" i="2"/>
  <c r="J172" i="2"/>
  <c r="F172" i="2"/>
  <c r="A174" i="2"/>
  <c r="E173" i="2"/>
  <c r="K173" i="2" s="1"/>
  <c r="D173" i="2"/>
  <c r="A175" i="2" l="1"/>
  <c r="E174" i="2"/>
  <c r="K174" i="2" s="1"/>
  <c r="D174" i="2"/>
  <c r="N172" i="2"/>
  <c r="M172" i="2"/>
  <c r="J173" i="2"/>
  <c r="F173" i="2"/>
  <c r="N173" i="2" l="1"/>
  <c r="M173" i="2"/>
  <c r="J174" i="2"/>
  <c r="F174" i="2"/>
  <c r="A176" i="2"/>
  <c r="D175" i="2"/>
  <c r="E175" i="2"/>
  <c r="K175" i="2" s="1"/>
  <c r="J175" i="2" l="1"/>
  <c r="F175" i="2"/>
  <c r="A177" i="2"/>
  <c r="D176" i="2"/>
  <c r="E176" i="2"/>
  <c r="K176" i="2" s="1"/>
  <c r="N174" i="2"/>
  <c r="M174" i="2"/>
  <c r="J176" i="2" l="1"/>
  <c r="F176" i="2"/>
  <c r="A178" i="2"/>
  <c r="E177" i="2"/>
  <c r="K177" i="2" s="1"/>
  <c r="D177" i="2"/>
  <c r="N175" i="2"/>
  <c r="M175" i="2"/>
  <c r="A179" i="2" l="1"/>
  <c r="E178" i="2"/>
  <c r="K178" i="2" s="1"/>
  <c r="D178" i="2"/>
  <c r="F177" i="2"/>
  <c r="J177" i="2"/>
  <c r="N176" i="2"/>
  <c r="M176" i="2"/>
  <c r="N177" i="2" l="1"/>
  <c r="M177" i="2"/>
  <c r="J178" i="2"/>
  <c r="F178" i="2"/>
  <c r="A180" i="2"/>
  <c r="E179" i="2"/>
  <c r="K179" i="2" s="1"/>
  <c r="D179" i="2"/>
  <c r="A181" i="2" l="1"/>
  <c r="E180" i="2"/>
  <c r="K180" i="2" s="1"/>
  <c r="D180" i="2"/>
  <c r="N178" i="2"/>
  <c r="M178" i="2"/>
  <c r="J179" i="2"/>
  <c r="F179" i="2"/>
  <c r="N179" i="2" l="1"/>
  <c r="M179" i="2"/>
  <c r="J180" i="2"/>
  <c r="F180" i="2"/>
  <c r="A182" i="2"/>
  <c r="E181" i="2"/>
  <c r="K181" i="2" s="1"/>
  <c r="D181" i="2"/>
  <c r="J181" i="2" l="1"/>
  <c r="F181" i="2"/>
  <c r="A183" i="2"/>
  <c r="E182" i="2"/>
  <c r="K182" i="2" s="1"/>
  <c r="D182" i="2"/>
  <c r="N180" i="2"/>
  <c r="M180" i="2"/>
  <c r="A184" i="2" l="1"/>
  <c r="E183" i="2"/>
  <c r="K183" i="2" s="1"/>
  <c r="D183" i="2"/>
  <c r="J182" i="2"/>
  <c r="F182" i="2"/>
  <c r="N181" i="2"/>
  <c r="M181" i="2"/>
  <c r="N182" i="2" l="1"/>
  <c r="M182" i="2"/>
  <c r="J183" i="2"/>
  <c r="F183" i="2"/>
  <c r="A185" i="2"/>
  <c r="E184" i="2"/>
  <c r="K184" i="2" s="1"/>
  <c r="D184" i="2"/>
  <c r="A186" i="2" l="1"/>
  <c r="D185" i="2"/>
  <c r="E185" i="2"/>
  <c r="K185" i="2" s="1"/>
  <c r="N183" i="2"/>
  <c r="M183" i="2"/>
  <c r="J184" i="2"/>
  <c r="F184" i="2"/>
  <c r="N184" i="2" l="1"/>
  <c r="M184" i="2"/>
  <c r="J185" i="2"/>
  <c r="F185" i="2"/>
  <c r="A187" i="2"/>
  <c r="D186" i="2"/>
  <c r="E186" i="2"/>
  <c r="K186" i="2" s="1"/>
  <c r="J186" i="2" l="1"/>
  <c r="F186" i="2"/>
  <c r="A188" i="2"/>
  <c r="E187" i="2"/>
  <c r="K187" i="2" s="1"/>
  <c r="D187" i="2"/>
  <c r="N185" i="2"/>
  <c r="M185" i="2"/>
  <c r="A189" i="2" l="1"/>
  <c r="E188" i="2"/>
  <c r="K188" i="2" s="1"/>
  <c r="D188" i="2"/>
  <c r="J187" i="2"/>
  <c r="F187" i="2"/>
  <c r="N186" i="2"/>
  <c r="M186" i="2"/>
  <c r="N187" i="2" l="1"/>
  <c r="M187" i="2"/>
  <c r="J188" i="2"/>
  <c r="F188" i="2"/>
  <c r="A190" i="2"/>
  <c r="E189" i="2"/>
  <c r="K189" i="2" s="1"/>
  <c r="D189" i="2"/>
  <c r="J189" i="2" l="1"/>
  <c r="F189" i="2"/>
  <c r="A191" i="2"/>
  <c r="E190" i="2"/>
  <c r="K190" i="2" s="1"/>
  <c r="D190" i="2"/>
  <c r="N188" i="2"/>
  <c r="M188" i="2"/>
  <c r="J190" i="2" l="1"/>
  <c r="F190" i="2"/>
  <c r="A192" i="2"/>
  <c r="E191" i="2"/>
  <c r="K191" i="2" s="1"/>
  <c r="D191" i="2"/>
  <c r="N189" i="2"/>
  <c r="M189" i="2"/>
  <c r="J191" i="2" l="1"/>
  <c r="F191" i="2"/>
  <c r="A193" i="2"/>
  <c r="E192" i="2"/>
  <c r="K192" i="2" s="1"/>
  <c r="D192" i="2"/>
  <c r="N190" i="2"/>
  <c r="M190" i="2"/>
  <c r="A194" i="2" l="1"/>
  <c r="E193" i="2"/>
  <c r="K193" i="2" s="1"/>
  <c r="D193" i="2"/>
  <c r="J192" i="2"/>
  <c r="F192" i="2"/>
  <c r="N191" i="2"/>
  <c r="M191" i="2"/>
  <c r="N192" i="2" l="1"/>
  <c r="M192" i="2"/>
  <c r="J193" i="2"/>
  <c r="F193" i="2"/>
  <c r="A195" i="2"/>
  <c r="E194" i="2"/>
  <c r="K194" i="2" s="1"/>
  <c r="D194" i="2"/>
  <c r="A196" i="2" l="1"/>
  <c r="D195" i="2"/>
  <c r="E195" i="2"/>
  <c r="K195" i="2" s="1"/>
  <c r="N193" i="2"/>
  <c r="M193" i="2"/>
  <c r="J194" i="2"/>
  <c r="F194" i="2"/>
  <c r="N194" i="2" l="1"/>
  <c r="M194" i="2"/>
  <c r="J195" i="2"/>
  <c r="F195" i="2"/>
  <c r="A197" i="2"/>
  <c r="D196" i="2"/>
  <c r="E196" i="2"/>
  <c r="K196" i="2" s="1"/>
  <c r="J196" i="2" l="1"/>
  <c r="F196" i="2"/>
  <c r="A198" i="2"/>
  <c r="D197" i="2"/>
  <c r="E197" i="2"/>
  <c r="K197" i="2" s="1"/>
  <c r="N195" i="2"/>
  <c r="M195" i="2"/>
  <c r="F197" i="2" l="1"/>
  <c r="J197" i="2"/>
  <c r="A199" i="2"/>
  <c r="E198" i="2"/>
  <c r="K198" i="2" s="1"/>
  <c r="D198" i="2"/>
  <c r="N196" i="2"/>
  <c r="M196" i="2"/>
  <c r="J198" i="2" l="1"/>
  <c r="F198" i="2"/>
  <c r="A200" i="2"/>
  <c r="E199" i="2"/>
  <c r="K199" i="2" s="1"/>
  <c r="D199" i="2"/>
  <c r="N197" i="2"/>
  <c r="M197" i="2"/>
  <c r="J199" i="2" l="1"/>
  <c r="F199" i="2"/>
  <c r="N198" i="2"/>
  <c r="M198" i="2"/>
  <c r="A201" i="2"/>
  <c r="E200" i="2"/>
  <c r="K200" i="2" s="1"/>
  <c r="D200" i="2"/>
  <c r="J200" i="2" l="1"/>
  <c r="F200" i="2"/>
  <c r="A202" i="2"/>
  <c r="E201" i="2"/>
  <c r="K201" i="2" s="1"/>
  <c r="D201" i="2"/>
  <c r="N199" i="2"/>
  <c r="M199" i="2"/>
  <c r="J201" i="2" l="1"/>
  <c r="F201" i="2"/>
  <c r="A203" i="2"/>
  <c r="E202" i="2"/>
  <c r="K202" i="2" s="1"/>
  <c r="D202" i="2"/>
  <c r="N200" i="2"/>
  <c r="M200" i="2"/>
  <c r="A204" i="2" l="1"/>
  <c r="E203" i="2"/>
  <c r="K203" i="2" s="1"/>
  <c r="D203" i="2"/>
  <c r="J202" i="2"/>
  <c r="F202" i="2"/>
  <c r="N201" i="2"/>
  <c r="M201" i="2"/>
  <c r="N202" i="2" l="1"/>
  <c r="M202" i="2"/>
  <c r="J203" i="2"/>
  <c r="F203" i="2"/>
  <c r="A205" i="2"/>
  <c r="E204" i="2"/>
  <c r="K204" i="2" s="1"/>
  <c r="D204" i="2"/>
  <c r="A206" i="2" l="1"/>
  <c r="D205" i="2"/>
  <c r="E205" i="2"/>
  <c r="K205" i="2" s="1"/>
  <c r="N203" i="2"/>
  <c r="M203" i="2"/>
  <c r="J204" i="2"/>
  <c r="F204" i="2"/>
  <c r="N204" i="2" l="1"/>
  <c r="M204" i="2"/>
  <c r="J205" i="2"/>
  <c r="F205" i="2"/>
  <c r="A207" i="2"/>
  <c r="D206" i="2"/>
  <c r="E206" i="2"/>
  <c r="K206" i="2" s="1"/>
  <c r="J206" i="2" l="1"/>
  <c r="F206" i="2"/>
  <c r="A208" i="2"/>
  <c r="D207" i="2"/>
  <c r="E207" i="2"/>
  <c r="K207" i="2" s="1"/>
  <c r="N205" i="2"/>
  <c r="M205" i="2"/>
  <c r="J207" i="2" l="1"/>
  <c r="F207" i="2"/>
  <c r="A209" i="2"/>
  <c r="E208" i="2"/>
  <c r="K208" i="2" s="1"/>
  <c r="D208" i="2"/>
  <c r="N206" i="2"/>
  <c r="M206" i="2"/>
  <c r="J208" i="2" l="1"/>
  <c r="F208" i="2"/>
  <c r="A210" i="2"/>
  <c r="E209" i="2"/>
  <c r="K209" i="2" s="1"/>
  <c r="D209" i="2"/>
  <c r="N207" i="2"/>
  <c r="M207" i="2"/>
  <c r="J209" i="2" l="1"/>
  <c r="F209" i="2"/>
  <c r="A211" i="2"/>
  <c r="E210" i="2"/>
  <c r="K210" i="2" s="1"/>
  <c r="D210" i="2"/>
  <c r="N208" i="2"/>
  <c r="M208" i="2"/>
  <c r="A212" i="2" l="1"/>
  <c r="E211" i="2"/>
  <c r="K211" i="2" s="1"/>
  <c r="D211" i="2"/>
  <c r="J210" i="2"/>
  <c r="F210" i="2"/>
  <c r="N209" i="2"/>
  <c r="M209" i="2"/>
  <c r="N210" i="2" l="1"/>
  <c r="M210" i="2"/>
  <c r="J211" i="2"/>
  <c r="F211" i="2"/>
  <c r="A213" i="2"/>
  <c r="E212" i="2"/>
  <c r="K212" i="2" s="1"/>
  <c r="D212" i="2"/>
  <c r="J212" i="2" l="1"/>
  <c r="F212" i="2"/>
  <c r="A214" i="2"/>
  <c r="E213" i="2"/>
  <c r="K213" i="2" s="1"/>
  <c r="D213" i="2"/>
  <c r="N211" i="2"/>
  <c r="M211" i="2"/>
  <c r="A215" i="2" l="1"/>
  <c r="E214" i="2"/>
  <c r="K214" i="2" s="1"/>
  <c r="D214" i="2"/>
  <c r="J213" i="2"/>
  <c r="F213" i="2"/>
  <c r="N212" i="2"/>
  <c r="M212" i="2"/>
  <c r="N213" i="2" l="1"/>
  <c r="M213" i="2"/>
  <c r="J214" i="2"/>
  <c r="F214" i="2"/>
  <c r="A216" i="2"/>
  <c r="D215" i="2"/>
  <c r="E215" i="2"/>
  <c r="K215" i="2" s="1"/>
  <c r="J215" i="2" l="1"/>
  <c r="F215" i="2"/>
  <c r="N214" i="2"/>
  <c r="M214" i="2"/>
  <c r="A217" i="2"/>
  <c r="D216" i="2"/>
  <c r="E216" i="2"/>
  <c r="K216" i="2" s="1"/>
  <c r="J216" i="2" l="1"/>
  <c r="F216" i="2"/>
  <c r="A218" i="2"/>
  <c r="E217" i="2"/>
  <c r="K217" i="2" s="1"/>
  <c r="D217" i="2"/>
  <c r="N215" i="2"/>
  <c r="M215" i="2"/>
  <c r="A219" i="2" l="1"/>
  <c r="E218" i="2"/>
  <c r="K218" i="2" s="1"/>
  <c r="D218" i="2"/>
  <c r="J217" i="2"/>
  <c r="F217" i="2"/>
  <c r="N216" i="2"/>
  <c r="M216" i="2"/>
  <c r="N217" i="2" l="1"/>
  <c r="M217" i="2"/>
  <c r="F218" i="2"/>
  <c r="J218" i="2"/>
  <c r="A220" i="2"/>
  <c r="E219" i="2"/>
  <c r="K219" i="2" s="1"/>
  <c r="D219" i="2"/>
  <c r="A221" i="2" l="1"/>
  <c r="E220" i="2"/>
  <c r="K220" i="2" s="1"/>
  <c r="D220" i="2"/>
  <c r="J219" i="2"/>
  <c r="F219" i="2"/>
  <c r="N218" i="2"/>
  <c r="M218" i="2"/>
  <c r="N219" i="2" l="1"/>
  <c r="M219" i="2"/>
  <c r="J220" i="2"/>
  <c r="F220" i="2"/>
  <c r="A222" i="2"/>
  <c r="E221" i="2"/>
  <c r="K221" i="2" s="1"/>
  <c r="D221" i="2"/>
  <c r="J221" i="2" l="1"/>
  <c r="F221" i="2"/>
  <c r="A223" i="2"/>
  <c r="E222" i="2"/>
  <c r="K222" i="2" s="1"/>
  <c r="D222" i="2"/>
  <c r="N220" i="2"/>
  <c r="M220" i="2"/>
  <c r="J222" i="2" l="1"/>
  <c r="F222" i="2"/>
  <c r="A224" i="2"/>
  <c r="E223" i="2"/>
  <c r="K223" i="2" s="1"/>
  <c r="D223" i="2"/>
  <c r="N221" i="2"/>
  <c r="M221" i="2"/>
  <c r="J223" i="2" l="1"/>
  <c r="F223" i="2"/>
  <c r="A225" i="2"/>
  <c r="E224" i="2"/>
  <c r="K224" i="2" s="1"/>
  <c r="D224" i="2"/>
  <c r="N222" i="2"/>
  <c r="M222" i="2"/>
  <c r="A226" i="2" l="1"/>
  <c r="D225" i="2"/>
  <c r="E225" i="2"/>
  <c r="K225" i="2" s="1"/>
  <c r="J224" i="2"/>
  <c r="F224" i="2"/>
  <c r="N223" i="2"/>
  <c r="M223" i="2"/>
  <c r="N224" i="2" l="1"/>
  <c r="M224" i="2"/>
  <c r="J225" i="2"/>
  <c r="F225" i="2"/>
  <c r="A227" i="2"/>
  <c r="D226" i="2"/>
  <c r="E226" i="2"/>
  <c r="K226" i="2" s="1"/>
  <c r="J226" i="2" l="1"/>
  <c r="F226" i="2"/>
  <c r="A228" i="2"/>
  <c r="E227" i="2"/>
  <c r="K227" i="2" s="1"/>
  <c r="D227" i="2"/>
  <c r="N225" i="2"/>
  <c r="M225" i="2"/>
  <c r="A229" i="2" l="1"/>
  <c r="E228" i="2"/>
  <c r="K228" i="2" s="1"/>
  <c r="D228" i="2"/>
  <c r="J227" i="2"/>
  <c r="F227" i="2"/>
  <c r="N226" i="2"/>
  <c r="M226" i="2"/>
  <c r="N227" i="2" l="1"/>
  <c r="M227" i="2"/>
  <c r="J228" i="2"/>
  <c r="F228" i="2"/>
  <c r="A230" i="2"/>
  <c r="E229" i="2"/>
  <c r="K229" i="2" s="1"/>
  <c r="D229" i="2"/>
  <c r="F229" i="2" l="1"/>
  <c r="J229" i="2"/>
  <c r="A231" i="2"/>
  <c r="E230" i="2"/>
  <c r="K230" i="2" s="1"/>
  <c r="D230" i="2"/>
  <c r="N228" i="2"/>
  <c r="M228" i="2"/>
  <c r="J230" i="2" l="1"/>
  <c r="F230" i="2"/>
  <c r="A232" i="2"/>
  <c r="E231" i="2"/>
  <c r="K231" i="2" s="1"/>
  <c r="D231" i="2"/>
  <c r="M229" i="2"/>
  <c r="N229" i="2"/>
  <c r="A233" i="2" l="1"/>
  <c r="E232" i="2"/>
  <c r="K232" i="2" s="1"/>
  <c r="D232" i="2"/>
  <c r="J231" i="2"/>
  <c r="F231" i="2"/>
  <c r="N230" i="2"/>
  <c r="M230" i="2"/>
  <c r="N231" i="2" l="1"/>
  <c r="M231" i="2"/>
  <c r="J232" i="2"/>
  <c r="F232" i="2"/>
  <c r="A234" i="2"/>
  <c r="E233" i="2"/>
  <c r="K233" i="2" s="1"/>
  <c r="D233" i="2"/>
  <c r="A235" i="2" l="1"/>
  <c r="E234" i="2"/>
  <c r="K234" i="2" s="1"/>
  <c r="D234" i="2"/>
  <c r="N232" i="2"/>
  <c r="M232" i="2"/>
  <c r="J233" i="2"/>
  <c r="F233" i="2"/>
  <c r="N233" i="2" l="1"/>
  <c r="M233" i="2"/>
  <c r="J234" i="2"/>
  <c r="F234" i="2"/>
  <c r="A236" i="2"/>
  <c r="D235" i="2"/>
  <c r="E235" i="2"/>
  <c r="K235" i="2" s="1"/>
  <c r="J235" i="2" l="1"/>
  <c r="F235" i="2"/>
  <c r="A237" i="2"/>
  <c r="D236" i="2"/>
  <c r="E236" i="2"/>
  <c r="K236" i="2" s="1"/>
  <c r="N234" i="2"/>
  <c r="M234" i="2"/>
  <c r="J236" i="2" l="1"/>
  <c r="F236" i="2"/>
  <c r="A238" i="2"/>
  <c r="E237" i="2"/>
  <c r="K237" i="2" s="1"/>
  <c r="D237" i="2"/>
  <c r="N235" i="2"/>
  <c r="M235" i="2"/>
  <c r="A239" i="2" l="1"/>
  <c r="E238" i="2"/>
  <c r="K238" i="2" s="1"/>
  <c r="D238" i="2"/>
  <c r="J237" i="2"/>
  <c r="F237" i="2"/>
  <c r="N236" i="2"/>
  <c r="M236" i="2"/>
  <c r="N237" i="2" l="1"/>
  <c r="M237" i="2"/>
  <c r="J238" i="2"/>
  <c r="F238" i="2"/>
  <c r="A240" i="2"/>
  <c r="E239" i="2"/>
  <c r="K239" i="2" s="1"/>
  <c r="D239" i="2"/>
  <c r="J239" i="2" l="1"/>
  <c r="F239" i="2"/>
  <c r="A241" i="2"/>
  <c r="E240" i="2"/>
  <c r="K240" i="2" s="1"/>
  <c r="D240" i="2"/>
  <c r="N238" i="2"/>
  <c r="M238" i="2"/>
  <c r="J240" i="2" l="1"/>
  <c r="F240" i="2"/>
  <c r="A242" i="2"/>
  <c r="E241" i="2"/>
  <c r="K241" i="2" s="1"/>
  <c r="D241" i="2"/>
  <c r="N239" i="2"/>
  <c r="M239" i="2"/>
  <c r="J241" i="2" l="1"/>
  <c r="F241" i="2"/>
  <c r="A243" i="2"/>
  <c r="E242" i="2"/>
  <c r="K242" i="2" s="1"/>
  <c r="D242" i="2"/>
  <c r="N240" i="2"/>
  <c r="M240" i="2"/>
  <c r="A244" i="2" l="1"/>
  <c r="E243" i="2"/>
  <c r="K243" i="2" s="1"/>
  <c r="D243" i="2"/>
  <c r="J242" i="2"/>
  <c r="F242" i="2"/>
  <c r="N241" i="2"/>
  <c r="M241" i="2"/>
  <c r="N242" i="2" l="1"/>
  <c r="M242" i="2"/>
  <c r="J243" i="2"/>
  <c r="F243" i="2"/>
  <c r="A245" i="2"/>
  <c r="E244" i="2"/>
  <c r="K244" i="2" s="1"/>
  <c r="D244" i="2"/>
  <c r="A246" i="2" l="1"/>
  <c r="D245" i="2"/>
  <c r="E245" i="2"/>
  <c r="K245" i="2" s="1"/>
  <c r="N243" i="2"/>
  <c r="M243" i="2"/>
  <c r="J244" i="2"/>
  <c r="F244" i="2"/>
  <c r="N244" i="2" l="1"/>
  <c r="M244" i="2"/>
  <c r="J245" i="2"/>
  <c r="F245" i="2"/>
  <c r="A247" i="2"/>
  <c r="D246" i="2"/>
  <c r="E246" i="2"/>
  <c r="K246" i="2" s="1"/>
  <c r="J246" i="2" l="1"/>
  <c r="F246" i="2"/>
  <c r="A248" i="2"/>
  <c r="D247" i="2"/>
  <c r="E247" i="2"/>
  <c r="K247" i="2" s="1"/>
  <c r="N245" i="2"/>
  <c r="M245" i="2"/>
  <c r="J247" i="2" l="1"/>
  <c r="F247" i="2"/>
  <c r="A249" i="2"/>
  <c r="E248" i="2"/>
  <c r="K248" i="2" s="1"/>
  <c r="D248" i="2"/>
  <c r="N246" i="2"/>
  <c r="M246" i="2"/>
  <c r="J248" i="2" l="1"/>
  <c r="F248" i="2"/>
  <c r="A250" i="2"/>
  <c r="E249" i="2"/>
  <c r="K249" i="2" s="1"/>
  <c r="D249" i="2"/>
  <c r="N247" i="2"/>
  <c r="M247" i="2"/>
  <c r="J249" i="2" l="1"/>
  <c r="F249" i="2"/>
  <c r="A251" i="2"/>
  <c r="E250" i="2"/>
  <c r="K250" i="2" s="1"/>
  <c r="D250" i="2"/>
  <c r="N248" i="2"/>
  <c r="M248" i="2"/>
  <c r="A252" i="2" l="1"/>
  <c r="E251" i="2"/>
  <c r="K251" i="2" s="1"/>
  <c r="D251" i="2"/>
  <c r="J250" i="2"/>
  <c r="F250" i="2"/>
  <c r="N249" i="2"/>
  <c r="M249" i="2"/>
  <c r="N250" i="2" l="1"/>
  <c r="M250" i="2"/>
  <c r="J251" i="2"/>
  <c r="F251" i="2"/>
  <c r="A253" i="2"/>
  <c r="E252" i="2"/>
  <c r="K252" i="2" s="1"/>
  <c r="D252" i="2"/>
  <c r="A254" i="2" l="1"/>
  <c r="E253" i="2"/>
  <c r="K253" i="2" s="1"/>
  <c r="D253" i="2"/>
  <c r="N251" i="2"/>
  <c r="M251" i="2"/>
  <c r="J252" i="2"/>
  <c r="F252" i="2"/>
  <c r="N252" i="2" l="1"/>
  <c r="M252" i="2"/>
  <c r="J253" i="2"/>
  <c r="F253" i="2"/>
  <c r="A255" i="2"/>
  <c r="E254" i="2"/>
  <c r="K254" i="2" s="1"/>
  <c r="D254" i="2"/>
  <c r="A256" i="2" l="1"/>
  <c r="D255" i="2"/>
  <c r="E255" i="2"/>
  <c r="K255" i="2" s="1"/>
  <c r="N253" i="2"/>
  <c r="M253" i="2"/>
  <c r="J254" i="2"/>
  <c r="F254" i="2"/>
  <c r="N254" i="2" l="1"/>
  <c r="M254" i="2"/>
  <c r="J255" i="2"/>
  <c r="F255" i="2"/>
  <c r="A257" i="2"/>
  <c r="D256" i="2"/>
  <c r="E256" i="2"/>
  <c r="K256" i="2" s="1"/>
  <c r="J256" i="2" l="1"/>
  <c r="F256" i="2"/>
  <c r="A258" i="2"/>
  <c r="E257" i="2"/>
  <c r="K257" i="2" s="1"/>
  <c r="D257" i="2"/>
  <c r="N255" i="2"/>
  <c r="M255" i="2"/>
  <c r="A259" i="2" l="1"/>
  <c r="E258" i="2"/>
  <c r="K258" i="2" s="1"/>
  <c r="D258" i="2"/>
  <c r="J257" i="2"/>
  <c r="F257" i="2"/>
  <c r="N256" i="2"/>
  <c r="M256" i="2"/>
  <c r="N257" i="2" l="1"/>
  <c r="M257" i="2"/>
  <c r="J258" i="2"/>
  <c r="F258" i="2"/>
  <c r="A260" i="2"/>
  <c r="E259" i="2"/>
  <c r="K259" i="2" s="1"/>
  <c r="D259" i="2"/>
  <c r="J259" i="2" l="1"/>
  <c r="F259" i="2"/>
  <c r="A261" i="2"/>
  <c r="E260" i="2"/>
  <c r="K260" i="2" s="1"/>
  <c r="D260" i="2"/>
  <c r="N258" i="2"/>
  <c r="M258" i="2"/>
  <c r="J260" i="2" l="1"/>
  <c r="F260" i="2"/>
  <c r="A262" i="2"/>
  <c r="E261" i="2"/>
  <c r="K261" i="2" s="1"/>
  <c r="D261" i="2"/>
  <c r="M259" i="2"/>
  <c r="N259" i="2"/>
  <c r="A263" i="2" l="1"/>
  <c r="E262" i="2"/>
  <c r="K262" i="2" s="1"/>
  <c r="D262" i="2"/>
  <c r="J261" i="2"/>
  <c r="F261" i="2"/>
  <c r="N260" i="2"/>
  <c r="M260" i="2"/>
  <c r="N261" i="2" l="1"/>
  <c r="M261" i="2"/>
  <c r="J262" i="2"/>
  <c r="F262" i="2"/>
  <c r="A264" i="2"/>
  <c r="E263" i="2"/>
  <c r="K263" i="2" s="1"/>
  <c r="D263" i="2"/>
  <c r="J263" i="2" l="1"/>
  <c r="F263" i="2"/>
  <c r="A265" i="2"/>
  <c r="E264" i="2"/>
  <c r="K264" i="2" s="1"/>
  <c r="D264" i="2"/>
  <c r="N262" i="2"/>
  <c r="M262" i="2"/>
  <c r="A266" i="2" l="1"/>
  <c r="D265" i="2"/>
  <c r="E265" i="2"/>
  <c r="K265" i="2" s="1"/>
  <c r="J264" i="2"/>
  <c r="F264" i="2"/>
  <c r="N263" i="2"/>
  <c r="M263" i="2"/>
  <c r="N264" i="2" l="1"/>
  <c r="M264" i="2"/>
  <c r="J265" i="2"/>
  <c r="F265" i="2"/>
  <c r="A267" i="2"/>
  <c r="D266" i="2"/>
  <c r="E266" i="2"/>
  <c r="K266" i="2" s="1"/>
  <c r="J266" i="2" l="1"/>
  <c r="F266" i="2"/>
  <c r="A268" i="2"/>
  <c r="E267" i="2"/>
  <c r="K267" i="2" s="1"/>
  <c r="D267" i="2"/>
  <c r="N265" i="2"/>
  <c r="M265" i="2"/>
  <c r="A269" i="2" l="1"/>
  <c r="E268" i="2"/>
  <c r="K268" i="2" s="1"/>
  <c r="D268" i="2"/>
  <c r="J267" i="2"/>
  <c r="F267" i="2"/>
  <c r="N266" i="2"/>
  <c r="M266" i="2"/>
  <c r="N267" i="2" l="1"/>
  <c r="M267" i="2"/>
  <c r="J268" i="2"/>
  <c r="F268" i="2"/>
  <c r="A270" i="2"/>
  <c r="E269" i="2"/>
  <c r="K269" i="2" s="1"/>
  <c r="D269" i="2"/>
  <c r="J269" i="2" l="1"/>
  <c r="F269" i="2"/>
  <c r="A271" i="2"/>
  <c r="E270" i="2"/>
  <c r="K270" i="2" s="1"/>
  <c r="D270" i="2"/>
  <c r="N268" i="2"/>
  <c r="M268" i="2"/>
  <c r="N269" i="2" l="1"/>
  <c r="M269" i="2"/>
  <c r="J270" i="2"/>
  <c r="F270" i="2"/>
  <c r="A272" i="2"/>
  <c r="E271" i="2"/>
  <c r="K271" i="2" s="1"/>
  <c r="D271" i="2"/>
  <c r="J271" i="2" l="1"/>
  <c r="F271" i="2"/>
  <c r="A273" i="2"/>
  <c r="E272" i="2"/>
  <c r="K272" i="2" s="1"/>
  <c r="D272" i="2"/>
  <c r="N270" i="2"/>
  <c r="M270" i="2"/>
  <c r="A274" i="2" l="1"/>
  <c r="E273" i="2"/>
  <c r="K273" i="2" s="1"/>
  <c r="D273" i="2"/>
  <c r="J272" i="2"/>
  <c r="F272" i="2"/>
  <c r="N271" i="2"/>
  <c r="M271" i="2"/>
  <c r="N272" i="2" l="1"/>
  <c r="M272" i="2"/>
  <c r="J273" i="2"/>
  <c r="F273" i="2"/>
  <c r="A275" i="2"/>
  <c r="E274" i="2"/>
  <c r="K274" i="2" s="1"/>
  <c r="D274" i="2"/>
  <c r="A276" i="2" l="1"/>
  <c r="D275" i="2"/>
  <c r="E275" i="2"/>
  <c r="K275" i="2" s="1"/>
  <c r="N273" i="2"/>
  <c r="M273" i="2"/>
  <c r="J274" i="2"/>
  <c r="F274" i="2"/>
  <c r="N274" i="2" l="1"/>
  <c r="M274" i="2"/>
  <c r="J275" i="2"/>
  <c r="F275" i="2"/>
  <c r="A277" i="2"/>
  <c r="E276" i="2"/>
  <c r="K276" i="2" s="1"/>
  <c r="D276" i="2"/>
  <c r="J276" i="2" l="1"/>
  <c r="F276" i="2"/>
  <c r="A278" i="2"/>
  <c r="E277" i="2"/>
  <c r="K277" i="2" s="1"/>
  <c r="D277" i="2"/>
  <c r="N275" i="2"/>
  <c r="M275" i="2"/>
  <c r="A279" i="2" l="1"/>
  <c r="E278" i="2"/>
  <c r="K278" i="2" s="1"/>
  <c r="D278" i="2"/>
  <c r="J277" i="2"/>
  <c r="F277" i="2"/>
  <c r="N276" i="2"/>
  <c r="M276" i="2"/>
  <c r="N277" i="2" l="1"/>
  <c r="M277" i="2"/>
  <c r="J278" i="2"/>
  <c r="F278" i="2"/>
  <c r="A280" i="2"/>
  <c r="E279" i="2"/>
  <c r="K279" i="2" s="1"/>
  <c r="D279" i="2"/>
  <c r="J279" i="2" l="1"/>
  <c r="F279" i="2"/>
  <c r="A281" i="2"/>
  <c r="E280" i="2"/>
  <c r="K280" i="2" s="1"/>
  <c r="D280" i="2"/>
  <c r="N278" i="2"/>
  <c r="M278" i="2"/>
  <c r="A282" i="2" l="1"/>
  <c r="E281" i="2"/>
  <c r="K281" i="2" s="1"/>
  <c r="D281" i="2"/>
  <c r="J280" i="2"/>
  <c r="F280" i="2"/>
  <c r="N279" i="2"/>
  <c r="M279" i="2"/>
  <c r="N280" i="2" l="1"/>
  <c r="M280" i="2"/>
  <c r="J281" i="2"/>
  <c r="F281" i="2"/>
  <c r="A283" i="2"/>
  <c r="E282" i="2"/>
  <c r="K282" i="2" s="1"/>
  <c r="D282" i="2"/>
  <c r="J282" i="2" l="1"/>
  <c r="F282" i="2"/>
  <c r="A284" i="2"/>
  <c r="E283" i="2"/>
  <c r="K283" i="2" s="1"/>
  <c r="D283" i="2"/>
  <c r="N281" i="2"/>
  <c r="M281" i="2"/>
  <c r="J283" i="2" l="1"/>
  <c r="F283" i="2"/>
  <c r="A285" i="2"/>
  <c r="E284" i="2"/>
  <c r="K284" i="2" s="1"/>
  <c r="D284" i="2"/>
  <c r="N282" i="2"/>
  <c r="M282" i="2"/>
  <c r="A286" i="2" l="1"/>
  <c r="D285" i="2"/>
  <c r="E285" i="2"/>
  <c r="K285" i="2" s="1"/>
  <c r="J284" i="2"/>
  <c r="F284" i="2"/>
  <c r="N283" i="2"/>
  <c r="M283" i="2"/>
  <c r="N284" i="2" l="1"/>
  <c r="M284" i="2"/>
  <c r="J285" i="2"/>
  <c r="F285" i="2"/>
  <c r="A287" i="2"/>
  <c r="E286" i="2"/>
  <c r="K286" i="2" s="1"/>
  <c r="D286" i="2"/>
  <c r="J286" i="2" l="1"/>
  <c r="F286" i="2"/>
  <c r="A288" i="2"/>
  <c r="D287" i="2"/>
  <c r="E287" i="2"/>
  <c r="K287" i="2" s="1"/>
  <c r="N285" i="2"/>
  <c r="M285" i="2"/>
  <c r="J287" i="2" l="1"/>
  <c r="F287" i="2"/>
  <c r="A289" i="2"/>
  <c r="E288" i="2"/>
  <c r="K288" i="2" s="1"/>
  <c r="D288" i="2"/>
  <c r="N286" i="2"/>
  <c r="M286" i="2"/>
  <c r="A290" i="2" l="1"/>
  <c r="E289" i="2"/>
  <c r="K289" i="2" s="1"/>
  <c r="D289" i="2"/>
  <c r="J288" i="2"/>
  <c r="F288" i="2"/>
  <c r="N287" i="2"/>
  <c r="M287" i="2"/>
  <c r="N288" i="2" l="1"/>
  <c r="M288" i="2"/>
  <c r="J289" i="2"/>
  <c r="F289" i="2"/>
  <c r="A291" i="2"/>
  <c r="E290" i="2"/>
  <c r="K290" i="2" s="1"/>
  <c r="D290" i="2"/>
  <c r="A292" i="2" l="1"/>
  <c r="E291" i="2"/>
  <c r="K291" i="2" s="1"/>
  <c r="D291" i="2"/>
  <c r="N289" i="2"/>
  <c r="M289" i="2"/>
  <c r="J290" i="2"/>
  <c r="F290" i="2"/>
  <c r="N290" i="2" l="1"/>
  <c r="M290" i="2"/>
  <c r="J291" i="2"/>
  <c r="F291" i="2"/>
  <c r="A293" i="2"/>
  <c r="E292" i="2"/>
  <c r="K292" i="2" s="1"/>
  <c r="D292" i="2"/>
  <c r="J292" i="2" l="1"/>
  <c r="F292" i="2"/>
  <c r="A294" i="2"/>
  <c r="E293" i="2"/>
  <c r="K293" i="2" s="1"/>
  <c r="D293" i="2"/>
  <c r="N291" i="2"/>
  <c r="M291" i="2"/>
  <c r="J293" i="2" l="1"/>
  <c r="F293" i="2"/>
  <c r="A295" i="2"/>
  <c r="E294" i="2"/>
  <c r="K294" i="2" s="1"/>
  <c r="D294" i="2"/>
  <c r="N292" i="2"/>
  <c r="M292" i="2"/>
  <c r="J294" i="2" l="1"/>
  <c r="F294" i="2"/>
  <c r="A296" i="2"/>
  <c r="D295" i="2"/>
  <c r="E295" i="2"/>
  <c r="K295" i="2" s="1"/>
  <c r="N293" i="2"/>
  <c r="M293" i="2"/>
  <c r="N294" i="2" l="1"/>
  <c r="M294" i="2"/>
  <c r="J295" i="2"/>
  <c r="F295" i="2"/>
  <c r="A297" i="2"/>
  <c r="E296" i="2"/>
  <c r="K296" i="2" s="1"/>
  <c r="D296" i="2"/>
  <c r="J296" i="2" l="1"/>
  <c r="F296" i="2"/>
  <c r="N295" i="2"/>
  <c r="M295" i="2"/>
  <c r="A298" i="2"/>
  <c r="D297" i="2"/>
  <c r="E297" i="2"/>
  <c r="K297" i="2" s="1"/>
  <c r="J297" i="2" l="1"/>
  <c r="F297" i="2"/>
  <c r="A299" i="2"/>
  <c r="E298" i="2"/>
  <c r="K298" i="2" s="1"/>
  <c r="D298" i="2"/>
  <c r="N296" i="2"/>
  <c r="M296" i="2"/>
  <c r="N297" i="2" l="1"/>
  <c r="M297" i="2"/>
  <c r="J298" i="2"/>
  <c r="F298" i="2"/>
  <c r="A300" i="2"/>
  <c r="E299" i="2"/>
  <c r="K299" i="2" s="1"/>
  <c r="D299" i="2"/>
  <c r="J299" i="2" l="1"/>
  <c r="F299" i="2"/>
  <c r="A301" i="2"/>
  <c r="E300" i="2"/>
  <c r="K300" i="2" s="1"/>
  <c r="D300" i="2"/>
  <c r="N298" i="2"/>
  <c r="M298" i="2"/>
  <c r="N299" i="2" l="1"/>
  <c r="M299" i="2"/>
  <c r="J300" i="2"/>
  <c r="F300" i="2"/>
  <c r="A302" i="2"/>
  <c r="E301" i="2"/>
  <c r="K301" i="2" s="1"/>
  <c r="D301" i="2"/>
  <c r="A303" i="2" l="1"/>
  <c r="E302" i="2"/>
  <c r="K302" i="2" s="1"/>
  <c r="D302" i="2"/>
  <c r="J301" i="2"/>
  <c r="F301" i="2"/>
  <c r="N300" i="2"/>
  <c r="M300" i="2"/>
  <c r="A304" i="2" l="1"/>
  <c r="E303" i="2"/>
  <c r="K303" i="2" s="1"/>
  <c r="D303" i="2"/>
  <c r="M301" i="2"/>
  <c r="N301" i="2"/>
  <c r="J302" i="2"/>
  <c r="F302" i="2"/>
  <c r="N302" i="2" l="1"/>
  <c r="M302" i="2"/>
  <c r="J303" i="2"/>
  <c r="F303" i="2"/>
  <c r="A305" i="2"/>
  <c r="E304" i="2"/>
  <c r="K304" i="2" s="1"/>
  <c r="D304" i="2"/>
  <c r="J304" i="2" l="1"/>
  <c r="F304" i="2"/>
  <c r="A306" i="2"/>
  <c r="D305" i="2"/>
  <c r="E305" i="2"/>
  <c r="K305" i="2" s="1"/>
  <c r="N303" i="2"/>
  <c r="M303" i="2"/>
  <c r="J305" i="2" l="1"/>
  <c r="F305" i="2"/>
  <c r="A307" i="2"/>
  <c r="E306" i="2"/>
  <c r="K306" i="2" s="1"/>
  <c r="D306" i="2"/>
  <c r="N304" i="2"/>
  <c r="M304" i="2"/>
  <c r="J306" i="2" l="1"/>
  <c r="F306" i="2"/>
  <c r="A308" i="2"/>
  <c r="D307" i="2"/>
  <c r="E307" i="2"/>
  <c r="K307" i="2" s="1"/>
  <c r="N305" i="2"/>
  <c r="M305" i="2"/>
  <c r="A309" i="2" l="1"/>
  <c r="E308" i="2"/>
  <c r="K308" i="2" s="1"/>
  <c r="D308" i="2"/>
  <c r="N306" i="2"/>
  <c r="M306" i="2"/>
  <c r="J307" i="2"/>
  <c r="F307" i="2"/>
  <c r="J308" i="2" l="1"/>
  <c r="F308" i="2"/>
  <c r="N307" i="2"/>
  <c r="M307" i="2"/>
  <c r="A310" i="2"/>
  <c r="E309" i="2"/>
  <c r="K309" i="2" s="1"/>
  <c r="D309" i="2"/>
  <c r="A311" i="2" l="1"/>
  <c r="E310" i="2"/>
  <c r="K310" i="2" s="1"/>
  <c r="D310" i="2"/>
  <c r="J309" i="2"/>
  <c r="F309" i="2"/>
  <c r="N308" i="2"/>
  <c r="M308" i="2"/>
  <c r="N309" i="2" l="1"/>
  <c r="M309" i="2"/>
  <c r="J310" i="2"/>
  <c r="F310" i="2"/>
  <c r="A312" i="2"/>
  <c r="E311" i="2"/>
  <c r="K311" i="2" s="1"/>
  <c r="D311" i="2"/>
  <c r="J311" i="2" l="1"/>
  <c r="F311" i="2"/>
  <c r="A313" i="2"/>
  <c r="E312" i="2"/>
  <c r="K312" i="2" s="1"/>
  <c r="D312" i="2"/>
  <c r="N310" i="2"/>
  <c r="M310" i="2"/>
  <c r="A314" i="2" l="1"/>
  <c r="E313" i="2"/>
  <c r="K313" i="2" s="1"/>
  <c r="D313" i="2"/>
  <c r="N311" i="2"/>
  <c r="M311" i="2"/>
  <c r="J312" i="2"/>
  <c r="F312" i="2"/>
  <c r="J313" i="2" l="1"/>
  <c r="F313" i="2"/>
  <c r="A315" i="2"/>
  <c r="E314" i="2"/>
  <c r="K314" i="2" s="1"/>
  <c r="D314" i="2"/>
  <c r="N312" i="2"/>
  <c r="M312" i="2"/>
  <c r="A316" i="2" l="1"/>
  <c r="D315" i="2"/>
  <c r="E315" i="2"/>
  <c r="K315" i="2" s="1"/>
  <c r="N313" i="2"/>
  <c r="M313" i="2"/>
  <c r="J314" i="2"/>
  <c r="F314" i="2"/>
  <c r="J315" i="2" l="1"/>
  <c r="F315" i="2"/>
  <c r="A317" i="2"/>
  <c r="E316" i="2"/>
  <c r="K316" i="2" s="1"/>
  <c r="D316" i="2"/>
  <c r="N314" i="2"/>
  <c r="M314" i="2"/>
  <c r="N315" i="2" l="1"/>
  <c r="M315" i="2"/>
  <c r="J316" i="2"/>
  <c r="F316" i="2"/>
  <c r="A318" i="2"/>
  <c r="E317" i="2"/>
  <c r="K317" i="2" s="1"/>
  <c r="D317" i="2"/>
  <c r="J317" i="2" l="1"/>
  <c r="F317" i="2"/>
  <c r="A319" i="2"/>
  <c r="E318" i="2"/>
  <c r="K318" i="2" s="1"/>
  <c r="D318" i="2"/>
  <c r="N316" i="2"/>
  <c r="M316" i="2"/>
  <c r="F318" i="2" l="1"/>
  <c r="J318" i="2"/>
  <c r="A320" i="2"/>
  <c r="E319" i="2"/>
  <c r="K319" i="2" s="1"/>
  <c r="D319" i="2"/>
  <c r="N317" i="2"/>
  <c r="M317" i="2"/>
  <c r="J319" i="2" l="1"/>
  <c r="F319" i="2"/>
  <c r="A321" i="2"/>
  <c r="E320" i="2"/>
  <c r="K320" i="2" s="1"/>
  <c r="D320" i="2"/>
  <c r="N318" i="2"/>
  <c r="M318" i="2"/>
  <c r="J320" i="2" l="1"/>
  <c r="F320" i="2"/>
  <c r="A322" i="2"/>
  <c r="E321" i="2"/>
  <c r="K321" i="2" s="1"/>
  <c r="D321" i="2"/>
  <c r="N319" i="2"/>
  <c r="M319" i="2"/>
  <c r="J321" i="2" l="1"/>
  <c r="F321" i="2"/>
  <c r="A323" i="2"/>
  <c r="E322" i="2"/>
  <c r="K322" i="2" s="1"/>
  <c r="D322" i="2"/>
  <c r="N320" i="2"/>
  <c r="M320" i="2"/>
  <c r="J322" i="2" l="1"/>
  <c r="F322" i="2"/>
  <c r="A324" i="2"/>
  <c r="E323" i="2"/>
  <c r="K323" i="2" s="1"/>
  <c r="D323" i="2"/>
  <c r="N321" i="2"/>
  <c r="M321" i="2"/>
  <c r="N322" i="2" l="1"/>
  <c r="M322" i="2"/>
  <c r="J323" i="2"/>
  <c r="F323" i="2"/>
  <c r="A325" i="2"/>
  <c r="E324" i="2"/>
  <c r="K324" i="2" s="1"/>
  <c r="D324" i="2"/>
  <c r="J324" i="2" l="1"/>
  <c r="F324" i="2"/>
  <c r="N323" i="2"/>
  <c r="M323" i="2"/>
  <c r="A326" i="2"/>
  <c r="D325" i="2"/>
  <c r="E325" i="2"/>
  <c r="K325" i="2" s="1"/>
  <c r="J325" i="2" l="1"/>
  <c r="F325" i="2"/>
  <c r="A327" i="2"/>
  <c r="E326" i="2"/>
  <c r="K326" i="2" s="1"/>
  <c r="D326" i="2"/>
  <c r="N324" i="2"/>
  <c r="M324" i="2"/>
  <c r="J326" i="2" l="1"/>
  <c r="F326" i="2"/>
  <c r="A328" i="2"/>
  <c r="D327" i="2"/>
  <c r="E327" i="2"/>
  <c r="K327" i="2" s="1"/>
  <c r="N325" i="2"/>
  <c r="M325" i="2"/>
  <c r="J327" i="2" l="1"/>
  <c r="F327" i="2"/>
  <c r="A329" i="2"/>
  <c r="E328" i="2"/>
  <c r="K328" i="2" s="1"/>
  <c r="D328" i="2"/>
  <c r="N326" i="2"/>
  <c r="M326" i="2"/>
  <c r="F328" i="2" l="1"/>
  <c r="J328" i="2"/>
  <c r="A330" i="2"/>
  <c r="E329" i="2"/>
  <c r="K329" i="2" s="1"/>
  <c r="D329" i="2"/>
  <c r="N327" i="2"/>
  <c r="M327" i="2"/>
  <c r="F329" i="2" l="1"/>
  <c r="J329" i="2"/>
  <c r="A331" i="2"/>
  <c r="E330" i="2"/>
  <c r="K330" i="2" s="1"/>
  <c r="D330" i="2"/>
  <c r="N328" i="2"/>
  <c r="M328" i="2"/>
  <c r="J330" i="2" l="1"/>
  <c r="F330" i="2"/>
  <c r="A332" i="2"/>
  <c r="E331" i="2"/>
  <c r="K331" i="2" s="1"/>
  <c r="D331" i="2"/>
  <c r="M329" i="2"/>
  <c r="N329" i="2"/>
  <c r="J331" i="2" l="1"/>
  <c r="F331" i="2"/>
  <c r="N330" i="2"/>
  <c r="M330" i="2"/>
  <c r="A333" i="2"/>
  <c r="E332" i="2"/>
  <c r="K332" i="2" s="1"/>
  <c r="D332" i="2"/>
  <c r="A334" i="2" l="1"/>
  <c r="E333" i="2"/>
  <c r="K333" i="2" s="1"/>
  <c r="D333" i="2"/>
  <c r="N331" i="2"/>
  <c r="M331" i="2"/>
  <c r="J332" i="2"/>
  <c r="F332" i="2"/>
  <c r="N332" i="2" l="1"/>
  <c r="M332" i="2"/>
  <c r="J333" i="2"/>
  <c r="F333" i="2"/>
  <c r="A335" i="2"/>
  <c r="E334" i="2"/>
  <c r="K334" i="2" s="1"/>
  <c r="D334" i="2"/>
  <c r="J334" i="2" l="1"/>
  <c r="F334" i="2"/>
  <c r="A336" i="2"/>
  <c r="D335" i="2"/>
  <c r="E335" i="2"/>
  <c r="K335" i="2" s="1"/>
  <c r="N333" i="2"/>
  <c r="M333" i="2"/>
  <c r="J335" i="2" l="1"/>
  <c r="F335" i="2"/>
  <c r="A337" i="2"/>
  <c r="E336" i="2"/>
  <c r="K336" i="2" s="1"/>
  <c r="D336" i="2"/>
  <c r="N334" i="2"/>
  <c r="M334" i="2"/>
  <c r="J336" i="2" l="1"/>
  <c r="F336" i="2"/>
  <c r="A338" i="2"/>
  <c r="D337" i="2"/>
  <c r="E337" i="2"/>
  <c r="K337" i="2" s="1"/>
  <c r="N335" i="2"/>
  <c r="M335" i="2"/>
  <c r="J337" i="2" l="1"/>
  <c r="F337" i="2"/>
  <c r="A339" i="2"/>
  <c r="E338" i="2"/>
  <c r="K338" i="2" s="1"/>
  <c r="D338" i="2"/>
  <c r="N336" i="2"/>
  <c r="M336" i="2"/>
  <c r="J338" i="2" l="1"/>
  <c r="F338" i="2"/>
  <c r="A340" i="2"/>
  <c r="E339" i="2"/>
  <c r="K339" i="2" s="1"/>
  <c r="D339" i="2"/>
  <c r="N337" i="2"/>
  <c r="M337" i="2"/>
  <c r="F339" i="2" l="1"/>
  <c r="J339" i="2"/>
  <c r="A341" i="2"/>
  <c r="E340" i="2"/>
  <c r="K340" i="2" s="1"/>
  <c r="D340" i="2"/>
  <c r="N338" i="2"/>
  <c r="M338" i="2"/>
  <c r="J340" i="2" l="1"/>
  <c r="F340" i="2"/>
  <c r="A342" i="2"/>
  <c r="E341" i="2"/>
  <c r="K341" i="2" s="1"/>
  <c r="D341" i="2"/>
  <c r="N339" i="2"/>
  <c r="M339" i="2"/>
  <c r="J341" i="2" l="1"/>
  <c r="F341" i="2"/>
  <c r="A343" i="2"/>
  <c r="E342" i="2"/>
  <c r="K342" i="2" s="1"/>
  <c r="D342" i="2"/>
  <c r="N340" i="2"/>
  <c r="M340" i="2"/>
  <c r="J342" i="2" l="1"/>
  <c r="F342" i="2"/>
  <c r="A344" i="2"/>
  <c r="E343" i="2"/>
  <c r="K343" i="2" s="1"/>
  <c r="D343" i="2"/>
  <c r="N341" i="2"/>
  <c r="M341" i="2"/>
  <c r="J343" i="2" l="1"/>
  <c r="F343" i="2"/>
  <c r="A345" i="2"/>
  <c r="E344" i="2"/>
  <c r="K344" i="2" s="1"/>
  <c r="D344" i="2"/>
  <c r="N342" i="2"/>
  <c r="M342" i="2"/>
  <c r="J344" i="2" l="1"/>
  <c r="F344" i="2"/>
  <c r="A346" i="2"/>
  <c r="D345" i="2"/>
  <c r="E345" i="2"/>
  <c r="K345" i="2" s="1"/>
  <c r="N343" i="2"/>
  <c r="M343" i="2"/>
  <c r="J345" i="2" l="1"/>
  <c r="F345" i="2"/>
  <c r="A347" i="2"/>
  <c r="E346" i="2"/>
  <c r="K346" i="2" s="1"/>
  <c r="D346" i="2"/>
  <c r="N344" i="2"/>
  <c r="M344" i="2"/>
  <c r="J346" i="2" l="1"/>
  <c r="F346" i="2"/>
  <c r="A348" i="2"/>
  <c r="E347" i="2"/>
  <c r="K347" i="2" s="1"/>
  <c r="D347" i="2"/>
  <c r="N345" i="2"/>
  <c r="M345" i="2"/>
  <c r="J347" i="2" l="1"/>
  <c r="F347" i="2"/>
  <c r="A349" i="2"/>
  <c r="E348" i="2"/>
  <c r="K348" i="2" s="1"/>
  <c r="D348" i="2"/>
  <c r="N346" i="2"/>
  <c r="M346" i="2"/>
  <c r="J348" i="2" l="1"/>
  <c r="F348" i="2"/>
  <c r="A350" i="2"/>
  <c r="E349" i="2"/>
  <c r="K349" i="2" s="1"/>
  <c r="D349" i="2"/>
  <c r="N347" i="2"/>
  <c r="M347" i="2"/>
  <c r="J349" i="2" l="1"/>
  <c r="F349" i="2"/>
  <c r="A351" i="2"/>
  <c r="E350" i="2"/>
  <c r="K350" i="2" s="1"/>
  <c r="D350" i="2"/>
  <c r="N348" i="2"/>
  <c r="M348" i="2"/>
  <c r="J350" i="2" l="1"/>
  <c r="F350" i="2"/>
  <c r="N349" i="2"/>
  <c r="M349" i="2"/>
  <c r="A352" i="2"/>
  <c r="E351" i="2"/>
  <c r="K351" i="2" s="1"/>
  <c r="D351" i="2"/>
  <c r="A353" i="2" l="1"/>
  <c r="E352" i="2"/>
  <c r="K352" i="2" s="1"/>
  <c r="D352" i="2"/>
  <c r="J351" i="2"/>
  <c r="F351" i="2"/>
  <c r="N350" i="2"/>
  <c r="M350" i="2"/>
  <c r="N351" i="2" l="1"/>
  <c r="M351" i="2"/>
  <c r="J352" i="2"/>
  <c r="F352" i="2"/>
  <c r="A354" i="2"/>
  <c r="E353" i="2"/>
  <c r="K353" i="2" s="1"/>
  <c r="D353" i="2"/>
  <c r="J353" i="2" l="1"/>
  <c r="F353" i="2"/>
  <c r="A355" i="2"/>
  <c r="E354" i="2"/>
  <c r="K354" i="2" s="1"/>
  <c r="D354" i="2"/>
  <c r="N352" i="2"/>
  <c r="M352" i="2"/>
  <c r="A356" i="2" l="1"/>
  <c r="D355" i="2"/>
  <c r="E355" i="2"/>
  <c r="K355" i="2" s="1"/>
  <c r="N353" i="2"/>
  <c r="M353" i="2"/>
  <c r="J354" i="2"/>
  <c r="F354" i="2"/>
  <c r="N354" i="2" l="1"/>
  <c r="M354" i="2"/>
  <c r="J355" i="2"/>
  <c r="F355" i="2"/>
  <c r="A357" i="2"/>
  <c r="E356" i="2"/>
  <c r="K356" i="2" s="1"/>
  <c r="D356" i="2"/>
  <c r="A358" i="2" l="1"/>
  <c r="D357" i="2"/>
  <c r="E357" i="2"/>
  <c r="K357" i="2" s="1"/>
  <c r="N355" i="2"/>
  <c r="M355" i="2"/>
  <c r="J356" i="2"/>
  <c r="F356" i="2"/>
  <c r="N356" i="2" l="1"/>
  <c r="M356" i="2"/>
  <c r="J357" i="2"/>
  <c r="F357" i="2"/>
  <c r="A359" i="2"/>
  <c r="E358" i="2"/>
  <c r="K358" i="2" s="1"/>
  <c r="D358" i="2"/>
  <c r="A360" i="2" l="1"/>
  <c r="E359" i="2"/>
  <c r="K359" i="2" s="1"/>
  <c r="D359" i="2"/>
  <c r="J358" i="2"/>
  <c r="F358" i="2"/>
  <c r="N357" i="2"/>
  <c r="M357" i="2"/>
  <c r="N358" i="2" l="1"/>
  <c r="M358" i="2"/>
  <c r="J359" i="2"/>
  <c r="F359" i="2"/>
  <c r="A361" i="2"/>
  <c r="E360" i="2"/>
  <c r="K360" i="2" s="1"/>
  <c r="D360" i="2"/>
  <c r="J360" i="2" l="1"/>
  <c r="F360" i="2"/>
  <c r="A362" i="2"/>
  <c r="E361" i="2"/>
  <c r="K361" i="2" s="1"/>
  <c r="D361" i="2"/>
  <c r="M359" i="2"/>
  <c r="N359" i="2"/>
  <c r="J361" i="2" l="1"/>
  <c r="F361" i="2"/>
  <c r="A363" i="2"/>
  <c r="E362" i="2"/>
  <c r="K362" i="2" s="1"/>
  <c r="D362" i="2"/>
  <c r="N360" i="2"/>
  <c r="M360" i="2"/>
  <c r="J362" i="2" l="1"/>
  <c r="F362" i="2"/>
  <c r="A364" i="2"/>
  <c r="E363" i="2"/>
  <c r="K363" i="2" s="1"/>
  <c r="D363" i="2"/>
  <c r="N361" i="2"/>
  <c r="M361" i="2"/>
  <c r="J363" i="2" l="1"/>
  <c r="F363" i="2"/>
  <c r="A365" i="2"/>
  <c r="E364" i="2"/>
  <c r="K364" i="2" s="1"/>
  <c r="D364" i="2"/>
  <c r="N362" i="2"/>
  <c r="M362" i="2"/>
  <c r="J364" i="2" l="1"/>
  <c r="F364" i="2"/>
  <c r="A366" i="2"/>
  <c r="D365" i="2"/>
  <c r="E365" i="2"/>
  <c r="K365" i="2" s="1"/>
  <c r="N363" i="2"/>
  <c r="M363" i="2"/>
  <c r="J365" i="2" l="1"/>
  <c r="F365" i="2"/>
  <c r="A367" i="2"/>
  <c r="E366" i="2"/>
  <c r="K366" i="2" s="1"/>
  <c r="D366" i="2"/>
  <c r="N364" i="2"/>
  <c r="M364" i="2"/>
  <c r="A368" i="2" l="1"/>
  <c r="E367" i="2"/>
  <c r="K367" i="2" s="1"/>
  <c r="D367" i="2"/>
  <c r="N365" i="2"/>
  <c r="M365" i="2"/>
  <c r="J366" i="2"/>
  <c r="F366" i="2"/>
  <c r="N366" i="2" l="1"/>
  <c r="M366" i="2"/>
  <c r="J367" i="2"/>
  <c r="F367" i="2"/>
  <c r="A369" i="2"/>
  <c r="E368" i="2"/>
  <c r="K368" i="2" s="1"/>
  <c r="D368" i="2"/>
  <c r="J368" i="2" l="1"/>
  <c r="F368" i="2"/>
  <c r="A370" i="2"/>
  <c r="E369" i="2"/>
  <c r="K369" i="2" s="1"/>
  <c r="D369" i="2"/>
  <c r="N367" i="2"/>
  <c r="M367" i="2"/>
  <c r="J369" i="2" l="1"/>
  <c r="F369" i="2"/>
  <c r="A371" i="2"/>
  <c r="E370" i="2"/>
  <c r="K370" i="2" s="1"/>
  <c r="D370" i="2"/>
  <c r="N368" i="2"/>
  <c r="M368" i="2"/>
  <c r="J370" i="2" l="1"/>
  <c r="F370" i="2"/>
  <c r="A372" i="2"/>
  <c r="E371" i="2"/>
  <c r="K371" i="2" s="1"/>
  <c r="D371" i="2"/>
  <c r="N369" i="2"/>
  <c r="M369" i="2"/>
  <c r="J371" i="2" l="1"/>
  <c r="F371" i="2"/>
  <c r="A373" i="2"/>
  <c r="E372" i="2"/>
  <c r="K372" i="2" s="1"/>
  <c r="D372" i="2"/>
  <c r="N370" i="2"/>
  <c r="M370" i="2"/>
  <c r="J372" i="2" l="1"/>
  <c r="F372" i="2"/>
  <c r="A374" i="2"/>
  <c r="E373" i="2"/>
  <c r="K373" i="2" s="1"/>
  <c r="D373" i="2"/>
  <c r="N371" i="2"/>
  <c r="M371" i="2"/>
  <c r="J373" i="2" l="1"/>
  <c r="F373" i="2"/>
  <c r="A375" i="2"/>
  <c r="E374" i="2"/>
  <c r="K374" i="2" s="1"/>
  <c r="D374" i="2"/>
  <c r="N372" i="2"/>
  <c r="M372" i="2"/>
  <c r="J374" i="2" l="1"/>
  <c r="F374" i="2"/>
  <c r="A376" i="2"/>
  <c r="D375" i="2"/>
  <c r="E375" i="2"/>
  <c r="K375" i="2" s="1"/>
  <c r="N373" i="2"/>
  <c r="M373" i="2"/>
  <c r="J375" i="2" l="1"/>
  <c r="F375" i="2"/>
  <c r="A377" i="2"/>
  <c r="E376" i="2"/>
  <c r="K376" i="2" s="1"/>
  <c r="D376" i="2"/>
  <c r="N374" i="2"/>
  <c r="M374" i="2"/>
  <c r="J376" i="2" l="1"/>
  <c r="F376" i="2"/>
  <c r="A378" i="2"/>
  <c r="E377" i="2"/>
  <c r="K377" i="2" s="1"/>
  <c r="D377" i="2"/>
  <c r="N375" i="2"/>
  <c r="M375" i="2"/>
  <c r="N376" i="2" l="1"/>
  <c r="M376" i="2"/>
  <c r="J377" i="2"/>
  <c r="F377" i="2"/>
  <c r="A379" i="2"/>
  <c r="E378" i="2"/>
  <c r="K378" i="2" s="1"/>
  <c r="D378" i="2"/>
  <c r="J378" i="2" l="1"/>
  <c r="F378" i="2"/>
  <c r="N377" i="2"/>
  <c r="M377" i="2"/>
  <c r="A380" i="2"/>
  <c r="E379" i="2"/>
  <c r="K379" i="2" s="1"/>
  <c r="D379" i="2"/>
  <c r="J379" i="2" l="1"/>
  <c r="F379" i="2"/>
  <c r="A381" i="2"/>
  <c r="E380" i="2"/>
  <c r="K380" i="2" s="1"/>
  <c r="D380" i="2"/>
  <c r="N378" i="2"/>
  <c r="M378" i="2"/>
  <c r="J380" i="2" l="1"/>
  <c r="F380" i="2"/>
  <c r="A382" i="2"/>
  <c r="E381" i="2"/>
  <c r="K381" i="2" s="1"/>
  <c r="D381" i="2"/>
  <c r="N379" i="2"/>
  <c r="M379" i="2"/>
  <c r="J381" i="2" l="1"/>
  <c r="F381" i="2"/>
  <c r="A383" i="2"/>
  <c r="E382" i="2"/>
  <c r="K382" i="2" s="1"/>
  <c r="D382" i="2"/>
  <c r="N380" i="2"/>
  <c r="M380" i="2"/>
  <c r="J382" i="2" l="1"/>
  <c r="F382" i="2"/>
  <c r="A384" i="2"/>
  <c r="E383" i="2"/>
  <c r="K383" i="2" s="1"/>
  <c r="D383" i="2"/>
  <c r="N381" i="2"/>
  <c r="M381" i="2"/>
  <c r="J383" i="2" l="1"/>
  <c r="F383" i="2"/>
  <c r="A385" i="2"/>
  <c r="E384" i="2"/>
  <c r="K384" i="2" s="1"/>
  <c r="D384" i="2"/>
  <c r="N382" i="2"/>
  <c r="M382" i="2"/>
  <c r="J384" i="2" l="1"/>
  <c r="F384" i="2"/>
  <c r="A386" i="2"/>
  <c r="D385" i="2"/>
  <c r="E385" i="2"/>
  <c r="K385" i="2" s="1"/>
  <c r="N383" i="2"/>
  <c r="M383" i="2"/>
  <c r="J385" i="2" l="1"/>
  <c r="F385" i="2"/>
  <c r="A387" i="2"/>
  <c r="E386" i="2"/>
  <c r="K386" i="2" s="1"/>
  <c r="D386" i="2"/>
  <c r="N384" i="2"/>
  <c r="M384" i="2"/>
  <c r="J386" i="2" l="1"/>
  <c r="F386" i="2"/>
  <c r="A388" i="2"/>
  <c r="E387" i="2"/>
  <c r="K387" i="2" s="1"/>
  <c r="D387" i="2"/>
  <c r="N385" i="2"/>
  <c r="M385" i="2"/>
  <c r="J387" i="2" l="1"/>
  <c r="F387" i="2"/>
  <c r="A389" i="2"/>
  <c r="E388" i="2"/>
  <c r="K388" i="2" s="1"/>
  <c r="D388" i="2"/>
  <c r="N386" i="2"/>
  <c r="M386" i="2"/>
  <c r="J388" i="2" l="1"/>
  <c r="F388" i="2"/>
  <c r="A390" i="2"/>
  <c r="E389" i="2"/>
  <c r="K389" i="2" s="1"/>
  <c r="D389" i="2"/>
  <c r="N387" i="2"/>
  <c r="M387" i="2"/>
  <c r="J389" i="2" l="1"/>
  <c r="F389" i="2"/>
  <c r="A391" i="2"/>
  <c r="E390" i="2"/>
  <c r="K390" i="2" s="1"/>
  <c r="D390" i="2"/>
  <c r="N388" i="2"/>
  <c r="M388" i="2"/>
  <c r="J390" i="2" l="1"/>
  <c r="F390" i="2"/>
  <c r="A392" i="2"/>
  <c r="E391" i="2"/>
  <c r="K391" i="2" s="1"/>
  <c r="D391" i="2"/>
  <c r="N389" i="2"/>
  <c r="M389" i="2"/>
  <c r="J391" i="2" l="1"/>
  <c r="F391" i="2"/>
  <c r="A393" i="2"/>
  <c r="E392" i="2"/>
  <c r="K392" i="2" s="1"/>
  <c r="D392" i="2"/>
  <c r="N390" i="2"/>
  <c r="M390" i="2"/>
  <c r="J392" i="2" l="1"/>
  <c r="F392" i="2"/>
  <c r="A394" i="2"/>
  <c r="E393" i="2"/>
  <c r="K393" i="2" s="1"/>
  <c r="D393" i="2"/>
  <c r="N391" i="2"/>
  <c r="M391" i="2"/>
  <c r="J393" i="2" l="1"/>
  <c r="F393" i="2"/>
  <c r="A395" i="2"/>
  <c r="E394" i="2"/>
  <c r="K394" i="2" s="1"/>
  <c r="D394" i="2"/>
  <c r="N392" i="2"/>
  <c r="M392" i="2"/>
  <c r="J394" i="2" l="1"/>
  <c r="F394" i="2"/>
  <c r="A396" i="2"/>
  <c r="D395" i="2"/>
  <c r="E395" i="2"/>
  <c r="K395" i="2" s="1"/>
  <c r="N393" i="2"/>
  <c r="M393" i="2"/>
  <c r="J395" i="2" l="1"/>
  <c r="F395" i="2"/>
  <c r="A397" i="2"/>
  <c r="E396" i="2"/>
  <c r="K396" i="2" s="1"/>
  <c r="D396" i="2"/>
  <c r="N394" i="2"/>
  <c r="M394" i="2"/>
  <c r="J396" i="2" l="1"/>
  <c r="F396" i="2"/>
  <c r="A398" i="2"/>
  <c r="D397" i="2"/>
  <c r="E397" i="2"/>
  <c r="K397" i="2" s="1"/>
  <c r="N395" i="2"/>
  <c r="M395" i="2"/>
  <c r="J397" i="2" l="1"/>
  <c r="F397" i="2"/>
  <c r="A399" i="2"/>
  <c r="E398" i="2"/>
  <c r="K398" i="2" s="1"/>
  <c r="D398" i="2"/>
  <c r="N396" i="2"/>
  <c r="M396" i="2"/>
  <c r="J398" i="2" l="1"/>
  <c r="F398" i="2"/>
  <c r="A400" i="2"/>
  <c r="E399" i="2"/>
  <c r="K399" i="2" s="1"/>
  <c r="D399" i="2"/>
  <c r="N397" i="2"/>
  <c r="M397" i="2"/>
  <c r="J399" i="2" l="1"/>
  <c r="F399" i="2"/>
  <c r="A401" i="2"/>
  <c r="E400" i="2"/>
  <c r="K400" i="2" s="1"/>
  <c r="D400" i="2"/>
  <c r="N398" i="2"/>
  <c r="M398" i="2"/>
  <c r="J400" i="2" l="1"/>
  <c r="F400" i="2"/>
  <c r="A402" i="2"/>
  <c r="E401" i="2"/>
  <c r="K401" i="2" s="1"/>
  <c r="D401" i="2"/>
  <c r="N399" i="2"/>
  <c r="M399" i="2"/>
  <c r="A403" i="2" l="1"/>
  <c r="E402" i="2"/>
  <c r="K402" i="2" s="1"/>
  <c r="D402" i="2"/>
  <c r="N400" i="2"/>
  <c r="M400" i="2"/>
  <c r="J401" i="2"/>
  <c r="F401" i="2"/>
  <c r="N401" i="2" l="1"/>
  <c r="M401" i="2"/>
  <c r="J402" i="2"/>
  <c r="F402" i="2"/>
  <c r="A404" i="2"/>
  <c r="E403" i="2"/>
  <c r="K403" i="2" s="1"/>
  <c r="D403" i="2"/>
  <c r="J403" i="2" l="1"/>
  <c r="F403" i="2"/>
  <c r="A405" i="2"/>
  <c r="E404" i="2"/>
  <c r="K404" i="2" s="1"/>
  <c r="D404" i="2"/>
  <c r="N402" i="2"/>
  <c r="M402" i="2"/>
  <c r="J404" i="2" l="1"/>
  <c r="F404" i="2"/>
  <c r="A406" i="2"/>
  <c r="D405" i="2"/>
  <c r="E405" i="2"/>
  <c r="K405" i="2" s="1"/>
  <c r="N403" i="2"/>
  <c r="M403" i="2"/>
  <c r="J405" i="2" l="1"/>
  <c r="F405" i="2"/>
  <c r="A407" i="2"/>
  <c r="E406" i="2"/>
  <c r="K406" i="2" s="1"/>
  <c r="D406" i="2"/>
  <c r="N404" i="2"/>
  <c r="M404" i="2"/>
  <c r="J406" i="2" l="1"/>
  <c r="F406" i="2"/>
  <c r="A408" i="2"/>
  <c r="D407" i="2"/>
  <c r="E407" i="2"/>
  <c r="K407" i="2" s="1"/>
  <c r="N405" i="2"/>
  <c r="M405" i="2"/>
  <c r="J407" i="2" l="1"/>
  <c r="F407" i="2"/>
  <c r="A409" i="2"/>
  <c r="E408" i="2"/>
  <c r="K408" i="2" s="1"/>
  <c r="D408" i="2"/>
  <c r="N406" i="2"/>
  <c r="M406" i="2"/>
  <c r="J408" i="2" l="1"/>
  <c r="F408" i="2"/>
  <c r="A410" i="2"/>
  <c r="E409" i="2"/>
  <c r="K409" i="2" s="1"/>
  <c r="D409" i="2"/>
  <c r="N407" i="2"/>
  <c r="M407" i="2"/>
  <c r="J409" i="2" l="1"/>
  <c r="F409" i="2"/>
  <c r="A411" i="2"/>
  <c r="E410" i="2"/>
  <c r="K410" i="2" s="1"/>
  <c r="D410" i="2"/>
  <c r="N408" i="2"/>
  <c r="M408" i="2"/>
  <c r="J410" i="2" l="1"/>
  <c r="F410" i="2"/>
  <c r="A412" i="2"/>
  <c r="E411" i="2"/>
  <c r="K411" i="2" s="1"/>
  <c r="D411" i="2"/>
  <c r="N409" i="2"/>
  <c r="M409" i="2"/>
  <c r="J411" i="2" l="1"/>
  <c r="F411" i="2"/>
  <c r="A413" i="2"/>
  <c r="E412" i="2"/>
  <c r="K412" i="2" s="1"/>
  <c r="D412" i="2"/>
  <c r="N410" i="2"/>
  <c r="M410" i="2"/>
  <c r="J412" i="2" l="1"/>
  <c r="F412" i="2"/>
  <c r="A414" i="2"/>
  <c r="E413" i="2"/>
  <c r="K413" i="2" s="1"/>
  <c r="D413" i="2"/>
  <c r="N411" i="2"/>
  <c r="M411" i="2"/>
  <c r="J413" i="2" l="1"/>
  <c r="F413" i="2"/>
  <c r="A415" i="2"/>
  <c r="E414" i="2"/>
  <c r="K414" i="2" s="1"/>
  <c r="D414" i="2"/>
  <c r="N412" i="2"/>
  <c r="M412" i="2"/>
  <c r="J414" i="2" l="1"/>
  <c r="F414" i="2"/>
  <c r="A416" i="2"/>
  <c r="D415" i="2"/>
  <c r="E415" i="2"/>
  <c r="K415" i="2" s="1"/>
  <c r="N413" i="2"/>
  <c r="M413" i="2"/>
  <c r="J415" i="2" l="1"/>
  <c r="F415" i="2"/>
  <c r="A417" i="2"/>
  <c r="E416" i="2"/>
  <c r="K416" i="2" s="1"/>
  <c r="D416" i="2"/>
  <c r="N414" i="2"/>
  <c r="M414" i="2"/>
  <c r="J416" i="2" l="1"/>
  <c r="F416" i="2"/>
  <c r="A418" i="2"/>
  <c r="E417" i="2"/>
  <c r="K417" i="2" s="1"/>
  <c r="D417" i="2"/>
  <c r="N415" i="2"/>
  <c r="M415" i="2"/>
  <c r="A419" i="2" l="1"/>
  <c r="E418" i="2"/>
  <c r="K418" i="2" s="1"/>
  <c r="D418" i="2"/>
  <c r="N416" i="2"/>
  <c r="M416" i="2"/>
  <c r="J417" i="2"/>
  <c r="F417" i="2"/>
  <c r="N417" i="2" l="1"/>
  <c r="M417" i="2"/>
  <c r="F418" i="2"/>
  <c r="J418" i="2"/>
  <c r="A420" i="2"/>
  <c r="E419" i="2"/>
  <c r="K419" i="2" s="1"/>
  <c r="D419" i="2"/>
  <c r="J419" i="2" l="1"/>
  <c r="F419" i="2"/>
  <c r="A421" i="2"/>
  <c r="E420" i="2"/>
  <c r="K420" i="2" s="1"/>
  <c r="D420" i="2"/>
  <c r="N418" i="2"/>
  <c r="M418" i="2"/>
  <c r="J420" i="2" l="1"/>
  <c r="F420" i="2"/>
  <c r="A422" i="2"/>
  <c r="E421" i="2"/>
  <c r="K421" i="2" s="1"/>
  <c r="D421" i="2"/>
  <c r="N419" i="2"/>
  <c r="M419" i="2"/>
  <c r="J421" i="2" l="1"/>
  <c r="F421" i="2"/>
  <c r="A423" i="2"/>
  <c r="E422" i="2"/>
  <c r="K422" i="2" s="1"/>
  <c r="D422" i="2"/>
  <c r="N420" i="2"/>
  <c r="M420" i="2"/>
  <c r="J422" i="2" l="1"/>
  <c r="F422" i="2"/>
  <c r="A424" i="2"/>
  <c r="E423" i="2"/>
  <c r="K423" i="2" s="1"/>
  <c r="D423" i="2"/>
  <c r="N421" i="2"/>
  <c r="M421" i="2"/>
  <c r="J423" i="2" l="1"/>
  <c r="F423" i="2"/>
  <c r="A425" i="2"/>
  <c r="E424" i="2"/>
  <c r="K424" i="2" s="1"/>
  <c r="D424" i="2"/>
  <c r="N422" i="2"/>
  <c r="M422" i="2"/>
  <c r="J424" i="2" l="1"/>
  <c r="F424" i="2"/>
  <c r="A426" i="2"/>
  <c r="D425" i="2"/>
  <c r="E425" i="2"/>
  <c r="K425" i="2" s="1"/>
  <c r="N423" i="2"/>
  <c r="M423" i="2"/>
  <c r="J425" i="2" l="1"/>
  <c r="F425" i="2"/>
  <c r="A427" i="2"/>
  <c r="E426" i="2"/>
  <c r="K426" i="2" s="1"/>
  <c r="D426" i="2"/>
  <c r="N424" i="2"/>
  <c r="M424" i="2"/>
  <c r="J426" i="2" l="1"/>
  <c r="F426" i="2"/>
  <c r="A428" i="2"/>
  <c r="D427" i="2"/>
  <c r="E427" i="2"/>
  <c r="K427" i="2" s="1"/>
  <c r="N425" i="2"/>
  <c r="M425" i="2"/>
  <c r="J427" i="2" l="1"/>
  <c r="F427" i="2"/>
  <c r="A429" i="2"/>
  <c r="E428" i="2"/>
  <c r="K428" i="2" s="1"/>
  <c r="D428" i="2"/>
  <c r="N426" i="2"/>
  <c r="M426" i="2"/>
  <c r="F428" i="2" l="1"/>
  <c r="J428" i="2"/>
  <c r="A430" i="2"/>
  <c r="E429" i="2"/>
  <c r="K429" i="2" s="1"/>
  <c r="D429" i="2"/>
  <c r="N427" i="2"/>
  <c r="M427" i="2"/>
  <c r="F429" i="2" l="1"/>
  <c r="J429" i="2"/>
  <c r="A431" i="2"/>
  <c r="E430" i="2"/>
  <c r="K430" i="2" s="1"/>
  <c r="D430" i="2"/>
  <c r="N428" i="2"/>
  <c r="M428" i="2"/>
  <c r="J430" i="2" l="1"/>
  <c r="F430" i="2"/>
  <c r="A432" i="2"/>
  <c r="E431" i="2"/>
  <c r="K431" i="2" s="1"/>
  <c r="D431" i="2"/>
  <c r="N429" i="2"/>
  <c r="M429" i="2"/>
  <c r="J431" i="2" l="1"/>
  <c r="F431" i="2"/>
  <c r="A433" i="2"/>
  <c r="E432" i="2"/>
  <c r="K432" i="2" s="1"/>
  <c r="D432" i="2"/>
  <c r="N430" i="2"/>
  <c r="M430" i="2"/>
  <c r="J432" i="2" l="1"/>
  <c r="F432" i="2"/>
  <c r="A434" i="2"/>
  <c r="E433" i="2"/>
  <c r="K433" i="2" s="1"/>
  <c r="D433" i="2"/>
  <c r="N431" i="2"/>
  <c r="M431" i="2"/>
  <c r="A435" i="2" l="1"/>
  <c r="E434" i="2"/>
  <c r="K434" i="2" s="1"/>
  <c r="D434" i="2"/>
  <c r="N432" i="2"/>
  <c r="M432" i="2"/>
  <c r="J433" i="2"/>
  <c r="F433" i="2"/>
  <c r="N433" i="2" l="1"/>
  <c r="M433" i="2"/>
  <c r="J434" i="2"/>
  <c r="F434" i="2"/>
  <c r="A436" i="2"/>
  <c r="D435" i="2"/>
  <c r="E435" i="2"/>
  <c r="K435" i="2" s="1"/>
  <c r="J435" i="2" l="1"/>
  <c r="F435" i="2"/>
  <c r="A437" i="2"/>
  <c r="E436" i="2"/>
  <c r="K436" i="2" s="1"/>
  <c r="D436" i="2"/>
  <c r="N434" i="2"/>
  <c r="M434" i="2"/>
  <c r="J436" i="2" l="1"/>
  <c r="F436" i="2"/>
  <c r="A438" i="2"/>
  <c r="D437" i="2"/>
  <c r="E437" i="2"/>
  <c r="K437" i="2" s="1"/>
  <c r="N435" i="2"/>
  <c r="M435" i="2"/>
  <c r="J437" i="2" l="1"/>
  <c r="F437" i="2"/>
  <c r="A439" i="2"/>
  <c r="E438" i="2"/>
  <c r="K438" i="2" s="1"/>
  <c r="D438" i="2"/>
  <c r="N436" i="2"/>
  <c r="M436" i="2"/>
  <c r="J438" i="2" l="1"/>
  <c r="F438" i="2"/>
  <c r="A440" i="2"/>
  <c r="E439" i="2"/>
  <c r="K439" i="2" s="1"/>
  <c r="D439" i="2"/>
  <c r="N437" i="2"/>
  <c r="M437" i="2"/>
  <c r="F439" i="2" l="1"/>
  <c r="J439" i="2"/>
  <c r="A441" i="2"/>
  <c r="E440" i="2"/>
  <c r="K440" i="2" s="1"/>
  <c r="D440" i="2"/>
  <c r="N438" i="2"/>
  <c r="M438" i="2"/>
  <c r="J440" i="2" l="1"/>
  <c r="F440" i="2"/>
  <c r="A442" i="2"/>
  <c r="E441" i="2"/>
  <c r="K441" i="2" s="1"/>
  <c r="D441" i="2"/>
  <c r="N439" i="2"/>
  <c r="M439" i="2"/>
  <c r="J441" i="2" l="1"/>
  <c r="F441" i="2"/>
  <c r="A443" i="2"/>
  <c r="E442" i="2"/>
  <c r="K442" i="2" s="1"/>
  <c r="D442" i="2"/>
  <c r="N440" i="2"/>
  <c r="M440" i="2"/>
  <c r="J442" i="2" l="1"/>
  <c r="F442" i="2"/>
  <c r="A444" i="2"/>
  <c r="E443" i="2"/>
  <c r="K443" i="2" s="1"/>
  <c r="D443" i="2"/>
  <c r="N441" i="2"/>
  <c r="M441" i="2"/>
  <c r="A445" i="2" l="1"/>
  <c r="E444" i="2"/>
  <c r="K444" i="2" s="1"/>
  <c r="D444" i="2"/>
  <c r="N442" i="2"/>
  <c r="M442" i="2"/>
  <c r="J443" i="2"/>
  <c r="F443" i="2"/>
  <c r="N443" i="2" l="1"/>
  <c r="M443" i="2"/>
  <c r="J444" i="2"/>
  <c r="F444" i="2"/>
  <c r="A446" i="2"/>
  <c r="D445" i="2"/>
  <c r="E445" i="2"/>
  <c r="K445" i="2" s="1"/>
  <c r="J445" i="2" l="1"/>
  <c r="F445" i="2"/>
  <c r="A447" i="2"/>
  <c r="E446" i="2"/>
  <c r="K446" i="2" s="1"/>
  <c r="D446" i="2"/>
  <c r="N444" i="2"/>
  <c r="M444" i="2"/>
  <c r="J446" i="2" l="1"/>
  <c r="F446" i="2"/>
  <c r="A448" i="2"/>
  <c r="E447" i="2"/>
  <c r="K447" i="2" s="1"/>
  <c r="D447" i="2"/>
  <c r="N445" i="2"/>
  <c r="M445" i="2"/>
  <c r="J447" i="2" l="1"/>
  <c r="F447" i="2"/>
  <c r="A449" i="2"/>
  <c r="E448" i="2"/>
  <c r="K448" i="2" s="1"/>
  <c r="D448" i="2"/>
  <c r="N446" i="2"/>
  <c r="M446" i="2"/>
  <c r="J448" i="2" l="1"/>
  <c r="F448" i="2"/>
  <c r="A450" i="2"/>
  <c r="E449" i="2"/>
  <c r="K449" i="2" s="1"/>
  <c r="D449" i="2"/>
  <c r="N447" i="2"/>
  <c r="M447" i="2"/>
  <c r="J449" i="2" l="1"/>
  <c r="F449" i="2"/>
  <c r="A451" i="2"/>
  <c r="E450" i="2"/>
  <c r="K450" i="2" s="1"/>
  <c r="D450" i="2"/>
  <c r="N448" i="2"/>
  <c r="M448" i="2"/>
  <c r="J450" i="2" l="1"/>
  <c r="F450" i="2"/>
  <c r="A452" i="2"/>
  <c r="E451" i="2"/>
  <c r="K451" i="2" s="1"/>
  <c r="D451" i="2"/>
  <c r="N449" i="2"/>
  <c r="M449" i="2"/>
  <c r="J451" i="2" l="1"/>
  <c r="F451" i="2"/>
  <c r="A453" i="2"/>
  <c r="E452" i="2"/>
  <c r="K452" i="2" s="1"/>
  <c r="D452" i="2"/>
  <c r="N450" i="2"/>
  <c r="M450" i="2"/>
  <c r="J452" i="2" l="1"/>
  <c r="F452" i="2"/>
  <c r="A454" i="2"/>
  <c r="E453" i="2"/>
  <c r="K453" i="2" s="1"/>
  <c r="D453" i="2"/>
  <c r="N451" i="2"/>
  <c r="M451" i="2"/>
  <c r="J453" i="2" l="1"/>
  <c r="F453" i="2"/>
  <c r="A455" i="2"/>
  <c r="E454" i="2"/>
  <c r="K454" i="2" s="1"/>
  <c r="D454" i="2"/>
  <c r="N452" i="2"/>
  <c r="M452" i="2"/>
  <c r="J454" i="2" l="1"/>
  <c r="F454" i="2"/>
  <c r="A456" i="2"/>
  <c r="D455" i="2"/>
  <c r="E455" i="2"/>
  <c r="K455" i="2" s="1"/>
  <c r="N453" i="2"/>
  <c r="M453" i="2"/>
  <c r="J455" i="2" l="1"/>
  <c r="F455" i="2"/>
  <c r="A457" i="2"/>
  <c r="E456" i="2"/>
  <c r="K456" i="2" s="1"/>
  <c r="D456" i="2"/>
  <c r="N454" i="2"/>
  <c r="M454" i="2"/>
  <c r="A458" i="2" l="1"/>
  <c r="E457" i="2"/>
  <c r="K457" i="2" s="1"/>
  <c r="D457" i="2"/>
  <c r="N455" i="2"/>
  <c r="M455" i="2"/>
  <c r="J456" i="2"/>
  <c r="F456" i="2"/>
  <c r="N456" i="2" l="1"/>
  <c r="M456" i="2"/>
  <c r="J457" i="2"/>
  <c r="F457" i="2"/>
  <c r="A459" i="2"/>
  <c r="E458" i="2"/>
  <c r="K458" i="2" s="1"/>
  <c r="D458" i="2"/>
  <c r="J458" i="2" l="1"/>
  <c r="F458" i="2"/>
  <c r="A460" i="2"/>
  <c r="E459" i="2"/>
  <c r="K459" i="2" s="1"/>
  <c r="D459" i="2"/>
  <c r="M457" i="2"/>
  <c r="N457" i="2"/>
  <c r="A461" i="2" l="1"/>
  <c r="E460" i="2"/>
  <c r="K460" i="2" s="1"/>
  <c r="D460" i="2"/>
  <c r="N458" i="2"/>
  <c r="M458" i="2"/>
  <c r="J459" i="2"/>
  <c r="F459" i="2"/>
  <c r="N459" i="2" l="1"/>
  <c r="M459" i="2"/>
  <c r="J460" i="2"/>
  <c r="F460" i="2"/>
  <c r="A462" i="2"/>
  <c r="E461" i="2"/>
  <c r="K461" i="2" s="1"/>
  <c r="D461" i="2"/>
  <c r="J461" i="2" l="1"/>
  <c r="F461" i="2"/>
  <c r="A463" i="2"/>
  <c r="E462" i="2"/>
  <c r="K462" i="2" s="1"/>
  <c r="D462" i="2"/>
  <c r="N460" i="2"/>
  <c r="M460" i="2"/>
  <c r="J462" i="2" l="1"/>
  <c r="F462" i="2"/>
  <c r="A464" i="2"/>
  <c r="E463" i="2"/>
  <c r="K463" i="2" s="1"/>
  <c r="D463" i="2"/>
  <c r="N461" i="2"/>
  <c r="M461" i="2"/>
  <c r="J463" i="2" l="1"/>
  <c r="F463" i="2"/>
  <c r="A465" i="2"/>
  <c r="E464" i="2"/>
  <c r="K464" i="2" s="1"/>
  <c r="D464" i="2"/>
  <c r="N462" i="2"/>
  <c r="M462" i="2"/>
  <c r="J464" i="2" l="1"/>
  <c r="F464" i="2"/>
  <c r="A466" i="2"/>
  <c r="D465" i="2"/>
  <c r="E465" i="2"/>
  <c r="K465" i="2" s="1"/>
  <c r="N463" i="2"/>
  <c r="M463" i="2"/>
  <c r="J465" i="2" l="1"/>
  <c r="F465" i="2"/>
  <c r="A467" i="2"/>
  <c r="E466" i="2"/>
  <c r="K466" i="2" s="1"/>
  <c r="D466" i="2"/>
  <c r="N464" i="2"/>
  <c r="M464" i="2"/>
  <c r="J466" i="2" l="1"/>
  <c r="F466" i="2"/>
  <c r="A468" i="2"/>
  <c r="E467" i="2"/>
  <c r="K467" i="2" s="1"/>
  <c r="D467" i="2"/>
  <c r="N465" i="2"/>
  <c r="M465" i="2"/>
  <c r="A469" i="2" l="1"/>
  <c r="E468" i="2"/>
  <c r="K468" i="2" s="1"/>
  <c r="D468" i="2"/>
  <c r="N466" i="2"/>
  <c r="M466" i="2"/>
  <c r="J467" i="2"/>
  <c r="F467" i="2"/>
  <c r="N467" i="2" l="1"/>
  <c r="M467" i="2"/>
  <c r="J468" i="2"/>
  <c r="F468" i="2"/>
  <c r="A470" i="2"/>
  <c r="E469" i="2"/>
  <c r="K469" i="2" s="1"/>
  <c r="D469" i="2"/>
  <c r="A471" i="2" l="1"/>
  <c r="E470" i="2"/>
  <c r="K470" i="2" s="1"/>
  <c r="D470" i="2"/>
  <c r="N468" i="2"/>
  <c r="M468" i="2"/>
  <c r="J469" i="2"/>
  <c r="F469" i="2"/>
  <c r="N469" i="2" l="1"/>
  <c r="M469" i="2"/>
  <c r="J470" i="2"/>
  <c r="F470" i="2"/>
  <c r="A472" i="2"/>
  <c r="E471" i="2"/>
  <c r="K471" i="2" s="1"/>
  <c r="D471" i="2"/>
  <c r="J471" i="2" l="1"/>
  <c r="F471" i="2"/>
  <c r="A473" i="2"/>
  <c r="E472" i="2"/>
  <c r="K472" i="2" s="1"/>
  <c r="D472" i="2"/>
  <c r="N470" i="2"/>
  <c r="M470" i="2"/>
  <c r="J472" i="2" l="1"/>
  <c r="F472" i="2"/>
  <c r="A474" i="2"/>
  <c r="E473" i="2"/>
  <c r="K473" i="2" s="1"/>
  <c r="D473" i="2"/>
  <c r="N471" i="2"/>
  <c r="M471" i="2"/>
  <c r="J473" i="2" l="1"/>
  <c r="F473" i="2"/>
  <c r="A475" i="2"/>
  <c r="E474" i="2"/>
  <c r="K474" i="2" s="1"/>
  <c r="D474" i="2"/>
  <c r="N472" i="2"/>
  <c r="M472" i="2"/>
  <c r="J474" i="2" l="1"/>
  <c r="F474" i="2"/>
  <c r="A476" i="2"/>
  <c r="D475" i="2"/>
  <c r="E475" i="2"/>
  <c r="K475" i="2" s="1"/>
  <c r="N473" i="2"/>
  <c r="M473" i="2"/>
  <c r="J475" i="2" l="1"/>
  <c r="F475" i="2"/>
  <c r="A477" i="2"/>
  <c r="E476" i="2"/>
  <c r="K476" i="2" s="1"/>
  <c r="D476" i="2"/>
  <c r="N474" i="2"/>
  <c r="M474" i="2"/>
  <c r="J476" i="2" l="1"/>
  <c r="F476" i="2"/>
  <c r="A478" i="2"/>
  <c r="E477" i="2"/>
  <c r="K477" i="2" s="1"/>
  <c r="D477" i="2"/>
  <c r="N475" i="2"/>
  <c r="M475" i="2"/>
  <c r="J477" i="2" l="1"/>
  <c r="F477" i="2"/>
  <c r="A479" i="2"/>
  <c r="E478" i="2"/>
  <c r="K478" i="2" s="1"/>
  <c r="D478" i="2"/>
  <c r="N476" i="2"/>
  <c r="M476" i="2"/>
  <c r="J478" i="2" l="1"/>
  <c r="F478" i="2"/>
  <c r="N477" i="2"/>
  <c r="M477" i="2"/>
  <c r="A480" i="2"/>
  <c r="E479" i="2"/>
  <c r="K479" i="2" s="1"/>
  <c r="D479" i="2"/>
  <c r="A481" i="2" l="1"/>
  <c r="E480" i="2"/>
  <c r="K480" i="2" s="1"/>
  <c r="D480" i="2"/>
  <c r="N478" i="2"/>
  <c r="M478" i="2"/>
  <c r="J479" i="2"/>
  <c r="F479" i="2"/>
  <c r="N479" i="2" l="1"/>
  <c r="M479" i="2"/>
  <c r="J480" i="2"/>
  <c r="F480" i="2"/>
  <c r="A482" i="2"/>
  <c r="E481" i="2"/>
  <c r="K481" i="2" s="1"/>
  <c r="D481" i="2"/>
  <c r="J481" i="2" l="1"/>
  <c r="F481" i="2"/>
  <c r="A483" i="2"/>
  <c r="E482" i="2"/>
  <c r="K482" i="2" s="1"/>
  <c r="D482" i="2"/>
  <c r="N480" i="2"/>
  <c r="M480" i="2"/>
  <c r="J482" i="2" l="1"/>
  <c r="F482" i="2"/>
  <c r="A484" i="2"/>
  <c r="E483" i="2"/>
  <c r="K483" i="2" s="1"/>
  <c r="D483" i="2"/>
  <c r="N481" i="2"/>
  <c r="M481" i="2"/>
  <c r="J483" i="2" l="1"/>
  <c r="F483" i="2"/>
  <c r="A485" i="2"/>
  <c r="D484" i="2"/>
  <c r="E484" i="2"/>
  <c r="K484" i="2" s="1"/>
  <c r="N482" i="2"/>
  <c r="M482" i="2"/>
  <c r="A486" i="2" l="1"/>
  <c r="D485" i="2"/>
  <c r="E485" i="2"/>
  <c r="K485" i="2" s="1"/>
  <c r="N483" i="2"/>
  <c r="M483" i="2"/>
  <c r="J484" i="2"/>
  <c r="F484" i="2"/>
  <c r="J485" i="2" l="1"/>
  <c r="F485" i="2"/>
  <c r="N484" i="2"/>
  <c r="M484" i="2"/>
  <c r="A487" i="2"/>
  <c r="E486" i="2"/>
  <c r="K486" i="2" s="1"/>
  <c r="D486" i="2"/>
  <c r="J486" i="2" l="1"/>
  <c r="F486" i="2"/>
  <c r="A488" i="2"/>
  <c r="D487" i="2"/>
  <c r="E487" i="2"/>
  <c r="K487" i="2" s="1"/>
  <c r="N485" i="2"/>
  <c r="M485" i="2"/>
  <c r="J487" i="2" l="1"/>
  <c r="F487" i="2"/>
  <c r="A489" i="2"/>
  <c r="E488" i="2"/>
  <c r="K488" i="2" s="1"/>
  <c r="D488" i="2"/>
  <c r="N486" i="2"/>
  <c r="M486" i="2"/>
  <c r="J488" i="2" l="1"/>
  <c r="F488" i="2"/>
  <c r="A490" i="2"/>
  <c r="E489" i="2"/>
  <c r="K489" i="2" s="1"/>
  <c r="D489" i="2"/>
  <c r="N487" i="2"/>
  <c r="M487" i="2"/>
  <c r="J489" i="2" l="1"/>
  <c r="F489" i="2"/>
  <c r="A491" i="2"/>
  <c r="E490" i="2"/>
  <c r="K490" i="2" s="1"/>
  <c r="D490" i="2"/>
  <c r="N488" i="2"/>
  <c r="M488" i="2"/>
  <c r="J490" i="2" l="1"/>
  <c r="F490" i="2"/>
  <c r="A492" i="2"/>
  <c r="E491" i="2"/>
  <c r="K491" i="2" s="1"/>
  <c r="D491" i="2"/>
  <c r="N489" i="2"/>
  <c r="M489" i="2"/>
  <c r="J491" i="2" l="1"/>
  <c r="F491" i="2"/>
  <c r="A493" i="2"/>
  <c r="E492" i="2"/>
  <c r="K492" i="2" s="1"/>
  <c r="D492" i="2"/>
  <c r="N490" i="2"/>
  <c r="M490" i="2"/>
  <c r="J492" i="2" l="1"/>
  <c r="F492" i="2"/>
  <c r="A494" i="2"/>
  <c r="E493" i="2"/>
  <c r="K493" i="2" s="1"/>
  <c r="D493" i="2"/>
  <c r="N491" i="2"/>
  <c r="M491" i="2"/>
  <c r="J493" i="2" l="1"/>
  <c r="F493" i="2"/>
  <c r="A495" i="2"/>
  <c r="D494" i="2"/>
  <c r="E494" i="2"/>
  <c r="K494" i="2" s="1"/>
  <c r="N492" i="2"/>
  <c r="M492" i="2"/>
  <c r="J494" i="2" l="1"/>
  <c r="F494" i="2"/>
  <c r="A496" i="2"/>
  <c r="D495" i="2"/>
  <c r="E495" i="2"/>
  <c r="K495" i="2" s="1"/>
  <c r="N493" i="2"/>
  <c r="M493" i="2"/>
  <c r="J495" i="2" l="1"/>
  <c r="F495" i="2"/>
  <c r="A497" i="2"/>
  <c r="E496" i="2"/>
  <c r="K496" i="2" s="1"/>
  <c r="D496" i="2"/>
  <c r="N494" i="2"/>
  <c r="M494" i="2"/>
  <c r="J496" i="2" l="1"/>
  <c r="F496" i="2"/>
  <c r="A498" i="2"/>
  <c r="D497" i="2"/>
  <c r="E497" i="2"/>
  <c r="K497" i="2" s="1"/>
  <c r="N495" i="2"/>
  <c r="M495" i="2"/>
  <c r="J497" i="2" l="1"/>
  <c r="F497" i="2"/>
  <c r="A499" i="2"/>
  <c r="E498" i="2"/>
  <c r="K498" i="2" s="1"/>
  <c r="D498" i="2"/>
  <c r="N496" i="2"/>
  <c r="M496" i="2"/>
  <c r="A500" i="2" l="1"/>
  <c r="E499" i="2"/>
  <c r="K499" i="2" s="1"/>
  <c r="D499" i="2"/>
  <c r="N497" i="2"/>
  <c r="M497" i="2"/>
  <c r="J498" i="2"/>
  <c r="F498" i="2"/>
  <c r="N498" i="2" l="1"/>
  <c r="M498" i="2"/>
  <c r="J499" i="2"/>
  <c r="F499" i="2"/>
  <c r="A501" i="2"/>
  <c r="E500" i="2"/>
  <c r="K500" i="2" s="1"/>
  <c r="D500" i="2"/>
  <c r="J500" i="2" l="1"/>
  <c r="F500" i="2"/>
  <c r="A502" i="2"/>
  <c r="E501" i="2"/>
  <c r="K501" i="2" s="1"/>
  <c r="D501" i="2"/>
  <c r="N499" i="2"/>
  <c r="M499" i="2"/>
  <c r="J501" i="2" l="1"/>
  <c r="F501" i="2"/>
  <c r="A503" i="2"/>
  <c r="E502" i="2"/>
  <c r="K502" i="2" s="1"/>
  <c r="D502" i="2"/>
  <c r="N500" i="2"/>
  <c r="M500" i="2"/>
  <c r="J502" i="2" l="1"/>
  <c r="F502" i="2"/>
  <c r="A504" i="2"/>
  <c r="E503" i="2"/>
  <c r="K503" i="2" s="1"/>
  <c r="D503" i="2"/>
  <c r="N501" i="2"/>
  <c r="M501" i="2"/>
  <c r="J503" i="2" l="1"/>
  <c r="F503" i="2"/>
  <c r="A505" i="2"/>
  <c r="E504" i="2"/>
  <c r="K504" i="2" s="1"/>
  <c r="D504" i="2"/>
  <c r="N502" i="2"/>
  <c r="M502" i="2"/>
  <c r="J504" i="2" l="1"/>
  <c r="F504" i="2"/>
  <c r="A506" i="2"/>
  <c r="D505" i="2"/>
  <c r="E505" i="2"/>
  <c r="K505" i="2" s="1"/>
  <c r="N503" i="2"/>
  <c r="M503" i="2"/>
  <c r="J505" i="2" l="1"/>
  <c r="F505" i="2"/>
  <c r="A507" i="2"/>
  <c r="E506" i="2"/>
  <c r="K506" i="2" s="1"/>
  <c r="D506" i="2"/>
  <c r="N504" i="2"/>
  <c r="M504" i="2"/>
  <c r="J506" i="2" l="1"/>
  <c r="F506" i="2"/>
  <c r="A508" i="2"/>
  <c r="E507" i="2"/>
  <c r="K507" i="2" s="1"/>
  <c r="D507" i="2"/>
  <c r="N505" i="2"/>
  <c r="M505" i="2"/>
  <c r="J507" i="2" l="1"/>
  <c r="F507" i="2"/>
  <c r="A509" i="2"/>
  <c r="E508" i="2"/>
  <c r="K508" i="2" s="1"/>
  <c r="D508" i="2"/>
  <c r="N506" i="2"/>
  <c r="M506" i="2"/>
  <c r="J508" i="2" l="1"/>
  <c r="F508" i="2"/>
  <c r="A510" i="2"/>
  <c r="E509" i="2"/>
  <c r="K509" i="2" s="1"/>
  <c r="D509" i="2"/>
  <c r="M507" i="2"/>
  <c r="N507" i="2"/>
  <c r="J509" i="2" l="1"/>
  <c r="F509" i="2"/>
  <c r="A511" i="2"/>
  <c r="E510" i="2"/>
  <c r="K510" i="2" s="1"/>
  <c r="D510" i="2"/>
  <c r="N508" i="2"/>
  <c r="M508" i="2"/>
  <c r="J510" i="2" l="1"/>
  <c r="F510" i="2"/>
  <c r="A512" i="2"/>
  <c r="E511" i="2"/>
  <c r="K511" i="2" s="1"/>
  <c r="D511" i="2"/>
  <c r="N509" i="2"/>
  <c r="M509" i="2"/>
  <c r="J511" i="2" l="1"/>
  <c r="F511" i="2"/>
  <c r="A513" i="2"/>
  <c r="E512" i="2"/>
  <c r="K512" i="2" s="1"/>
  <c r="D512" i="2"/>
  <c r="N510" i="2"/>
  <c r="M510" i="2"/>
  <c r="J512" i="2" l="1"/>
  <c r="F512" i="2"/>
  <c r="A514" i="2"/>
  <c r="E513" i="2"/>
  <c r="K513" i="2" s="1"/>
  <c r="D513" i="2"/>
  <c r="N511" i="2"/>
  <c r="M511" i="2"/>
  <c r="J513" i="2" l="1"/>
  <c r="F513" i="2"/>
  <c r="A515" i="2"/>
  <c r="D514" i="2"/>
  <c r="E514" i="2"/>
  <c r="K514" i="2" s="1"/>
  <c r="N512" i="2"/>
  <c r="M512" i="2"/>
  <c r="J514" i="2" l="1"/>
  <c r="F514" i="2"/>
  <c r="A516" i="2"/>
  <c r="D515" i="2"/>
  <c r="E515" i="2"/>
  <c r="K515" i="2" s="1"/>
  <c r="N513" i="2"/>
  <c r="M513" i="2"/>
  <c r="N514" i="2" l="1"/>
  <c r="M514" i="2"/>
  <c r="J515" i="2"/>
  <c r="F515" i="2"/>
  <c r="A517" i="2"/>
  <c r="E516" i="2"/>
  <c r="K516" i="2" s="1"/>
  <c r="D516" i="2"/>
  <c r="N515" i="2" l="1"/>
  <c r="M515" i="2"/>
  <c r="J516" i="2"/>
  <c r="F516" i="2"/>
  <c r="A518" i="2"/>
  <c r="D517" i="2"/>
  <c r="E517" i="2"/>
  <c r="K517" i="2" s="1"/>
  <c r="J517" i="2" l="1"/>
  <c r="F517" i="2"/>
  <c r="A519" i="2"/>
  <c r="E518" i="2"/>
  <c r="K518" i="2" s="1"/>
  <c r="D518" i="2"/>
  <c r="N516" i="2"/>
  <c r="M516" i="2"/>
  <c r="F518" i="2" l="1"/>
  <c r="J518" i="2"/>
  <c r="A520" i="2"/>
  <c r="E519" i="2"/>
  <c r="K519" i="2" s="1"/>
  <c r="D519" i="2"/>
  <c r="N517" i="2"/>
  <c r="M517" i="2"/>
  <c r="J519" i="2" l="1"/>
  <c r="F519" i="2"/>
  <c r="A521" i="2"/>
  <c r="E520" i="2"/>
  <c r="K520" i="2" s="1"/>
  <c r="D520" i="2"/>
  <c r="N518" i="2"/>
  <c r="M518" i="2"/>
  <c r="J520" i="2" l="1"/>
  <c r="F520" i="2"/>
  <c r="A522" i="2"/>
  <c r="E521" i="2"/>
  <c r="K521" i="2" s="1"/>
  <c r="D521" i="2"/>
  <c r="N519" i="2"/>
  <c r="M519" i="2"/>
  <c r="J521" i="2" l="1"/>
  <c r="F521" i="2"/>
  <c r="A523" i="2"/>
  <c r="E522" i="2"/>
  <c r="K522" i="2" s="1"/>
  <c r="D522" i="2"/>
  <c r="N520" i="2"/>
  <c r="M520" i="2"/>
  <c r="J522" i="2" l="1"/>
  <c r="F522" i="2"/>
  <c r="A524" i="2"/>
  <c r="E523" i="2"/>
  <c r="K523" i="2" s="1"/>
  <c r="D523" i="2"/>
  <c r="N521" i="2"/>
  <c r="M521" i="2"/>
  <c r="J523" i="2" l="1"/>
  <c r="F523" i="2"/>
  <c r="A525" i="2"/>
  <c r="E524" i="2"/>
  <c r="K524" i="2" s="1"/>
  <c r="D524" i="2"/>
  <c r="N522" i="2"/>
  <c r="M522" i="2"/>
  <c r="J524" i="2" l="1"/>
  <c r="F524" i="2"/>
  <c r="A526" i="2"/>
  <c r="D525" i="2"/>
  <c r="E525" i="2"/>
  <c r="K525" i="2" s="1"/>
  <c r="N523" i="2"/>
  <c r="M523" i="2"/>
  <c r="J525" i="2" l="1"/>
  <c r="F525" i="2"/>
  <c r="A527" i="2"/>
  <c r="E526" i="2"/>
  <c r="K526" i="2" s="1"/>
  <c r="D526" i="2"/>
  <c r="N524" i="2"/>
  <c r="M524" i="2"/>
  <c r="J526" i="2" l="1"/>
  <c r="F526" i="2"/>
  <c r="A528" i="2"/>
  <c r="D527" i="2"/>
  <c r="E527" i="2"/>
  <c r="K527" i="2" s="1"/>
  <c r="N525" i="2"/>
  <c r="M525" i="2"/>
  <c r="J527" i="2" l="1"/>
  <c r="F527" i="2"/>
  <c r="A529" i="2"/>
  <c r="E528" i="2"/>
  <c r="K528" i="2" s="1"/>
  <c r="D528" i="2"/>
  <c r="N526" i="2"/>
  <c r="M526" i="2"/>
  <c r="F528" i="2" l="1"/>
  <c r="J528" i="2"/>
  <c r="A530" i="2"/>
  <c r="E529" i="2"/>
  <c r="K529" i="2" s="1"/>
  <c r="D529" i="2"/>
  <c r="N527" i="2"/>
  <c r="M527" i="2"/>
  <c r="F529" i="2" l="1"/>
  <c r="J529" i="2"/>
  <c r="A531" i="2"/>
  <c r="E530" i="2"/>
  <c r="K530" i="2" s="1"/>
  <c r="D530" i="2"/>
  <c r="N528" i="2"/>
  <c r="M528" i="2"/>
  <c r="J530" i="2" l="1"/>
  <c r="F530" i="2"/>
  <c r="A532" i="2"/>
  <c r="E531" i="2"/>
  <c r="K531" i="2" s="1"/>
  <c r="D531" i="2"/>
  <c r="N529" i="2"/>
  <c r="M529" i="2"/>
  <c r="J531" i="2" l="1"/>
  <c r="F531" i="2"/>
  <c r="A533" i="2"/>
  <c r="E532" i="2"/>
  <c r="K532" i="2" s="1"/>
  <c r="D532" i="2"/>
  <c r="N530" i="2"/>
  <c r="M530" i="2"/>
  <c r="J532" i="2" l="1"/>
  <c r="F532" i="2"/>
  <c r="A534" i="2"/>
  <c r="E533" i="2"/>
  <c r="K533" i="2" s="1"/>
  <c r="D533" i="2"/>
  <c r="N531" i="2"/>
  <c r="M531" i="2"/>
  <c r="A535" i="2" l="1"/>
  <c r="E534" i="2"/>
  <c r="K534" i="2" s="1"/>
  <c r="D534" i="2"/>
  <c r="N532" i="2"/>
  <c r="M532" i="2"/>
  <c r="J533" i="2"/>
  <c r="F533" i="2"/>
  <c r="N533" i="2" l="1"/>
  <c r="M533" i="2"/>
  <c r="J534" i="2"/>
  <c r="F534" i="2"/>
  <c r="A536" i="2"/>
  <c r="D535" i="2"/>
  <c r="E535" i="2"/>
  <c r="K535" i="2" s="1"/>
  <c r="J535" i="2" l="1"/>
  <c r="F535" i="2"/>
  <c r="A537" i="2"/>
  <c r="E536" i="2"/>
  <c r="K536" i="2" s="1"/>
  <c r="D536" i="2"/>
  <c r="N534" i="2"/>
  <c r="M534" i="2"/>
  <c r="J536" i="2" l="1"/>
  <c r="F536" i="2"/>
  <c r="A538" i="2"/>
  <c r="D537" i="2"/>
  <c r="E537" i="2"/>
  <c r="K537" i="2" s="1"/>
  <c r="N535" i="2"/>
  <c r="M535" i="2"/>
  <c r="J537" i="2" l="1"/>
  <c r="F537" i="2"/>
  <c r="A539" i="2"/>
  <c r="E538" i="2"/>
  <c r="K538" i="2" s="1"/>
  <c r="D538" i="2"/>
  <c r="N536" i="2"/>
  <c r="M536" i="2"/>
  <c r="F538" i="2" l="1"/>
  <c r="J538" i="2"/>
  <c r="A540" i="2"/>
  <c r="E539" i="2"/>
  <c r="K539" i="2" s="1"/>
  <c r="D539" i="2"/>
  <c r="N537" i="2"/>
  <c r="M537" i="2"/>
  <c r="J539" i="2" l="1"/>
  <c r="F539" i="2"/>
  <c r="A541" i="2"/>
  <c r="E540" i="2"/>
  <c r="K540" i="2" s="1"/>
  <c r="D540" i="2"/>
  <c r="N538" i="2"/>
  <c r="M538" i="2"/>
  <c r="J540" i="2" l="1"/>
  <c r="F540" i="2"/>
  <c r="A542" i="2"/>
  <c r="E541" i="2"/>
  <c r="K541" i="2" s="1"/>
  <c r="D541" i="2"/>
  <c r="N539" i="2"/>
  <c r="M539" i="2"/>
  <c r="A543" i="2" l="1"/>
  <c r="E542" i="2"/>
  <c r="K542" i="2" s="1"/>
  <c r="D542" i="2"/>
  <c r="N540" i="2"/>
  <c r="M540" i="2"/>
  <c r="J541" i="2"/>
  <c r="F541" i="2"/>
  <c r="N541" i="2" l="1"/>
  <c r="M541" i="2"/>
  <c r="J542" i="2"/>
  <c r="F542" i="2"/>
  <c r="A544" i="2"/>
  <c r="E543" i="2"/>
  <c r="K543" i="2" s="1"/>
  <c r="D543" i="2"/>
  <c r="J543" i="2" l="1"/>
  <c r="F543" i="2"/>
  <c r="A545" i="2"/>
  <c r="E544" i="2"/>
  <c r="K544" i="2" s="1"/>
  <c r="D544" i="2"/>
  <c r="N542" i="2"/>
  <c r="M542" i="2"/>
  <c r="J544" i="2" l="1"/>
  <c r="F544" i="2"/>
  <c r="A546" i="2"/>
  <c r="D545" i="2"/>
  <c r="E545" i="2"/>
  <c r="K545" i="2" s="1"/>
  <c r="N543" i="2"/>
  <c r="M543" i="2"/>
  <c r="J545" i="2" l="1"/>
  <c r="F545" i="2"/>
  <c r="A547" i="2"/>
  <c r="E546" i="2"/>
  <c r="K546" i="2" s="1"/>
  <c r="D546" i="2"/>
  <c r="N544" i="2"/>
  <c r="M544" i="2"/>
  <c r="J546" i="2" l="1"/>
  <c r="F546" i="2"/>
  <c r="A548" i="2"/>
  <c r="E547" i="2"/>
  <c r="K547" i="2" s="1"/>
  <c r="D547" i="2"/>
  <c r="N545" i="2"/>
  <c r="M545" i="2"/>
  <c r="J547" i="2" l="1"/>
  <c r="F547" i="2"/>
  <c r="A549" i="2"/>
  <c r="E548" i="2"/>
  <c r="K548" i="2" s="1"/>
  <c r="D548" i="2"/>
  <c r="N546" i="2"/>
  <c r="M546" i="2"/>
  <c r="F548" i="2" l="1"/>
  <c r="J548" i="2"/>
  <c r="A550" i="2"/>
  <c r="E549" i="2"/>
  <c r="K549" i="2" s="1"/>
  <c r="D549" i="2"/>
  <c r="N547" i="2"/>
  <c r="M547" i="2"/>
  <c r="F549" i="2" l="1"/>
  <c r="J549" i="2"/>
  <c r="A551" i="2"/>
  <c r="E550" i="2"/>
  <c r="K550" i="2" s="1"/>
  <c r="D550" i="2"/>
  <c r="N548" i="2"/>
  <c r="M548" i="2"/>
  <c r="J550" i="2" l="1"/>
  <c r="F550" i="2"/>
  <c r="A552" i="2"/>
  <c r="E551" i="2"/>
  <c r="K551" i="2" s="1"/>
  <c r="D551" i="2"/>
  <c r="N549" i="2"/>
  <c r="M549" i="2"/>
  <c r="J551" i="2" l="1"/>
  <c r="F551" i="2"/>
  <c r="A553" i="2"/>
  <c r="E552" i="2"/>
  <c r="K552" i="2" s="1"/>
  <c r="D552" i="2"/>
  <c r="N550" i="2"/>
  <c r="M550" i="2"/>
  <c r="J552" i="2" l="1"/>
  <c r="F552" i="2"/>
  <c r="A554" i="2"/>
  <c r="E553" i="2"/>
  <c r="K553" i="2" s="1"/>
  <c r="D553" i="2"/>
  <c r="N551" i="2"/>
  <c r="M551" i="2"/>
  <c r="J553" i="2" l="1"/>
  <c r="F553" i="2"/>
  <c r="A555" i="2"/>
  <c r="E554" i="2"/>
  <c r="K554" i="2" s="1"/>
  <c r="D554" i="2"/>
  <c r="N552" i="2"/>
  <c r="M552" i="2"/>
  <c r="J554" i="2" l="1"/>
  <c r="F554" i="2"/>
  <c r="A556" i="2"/>
  <c r="D555" i="2"/>
  <c r="E555" i="2"/>
  <c r="K555" i="2" s="1"/>
  <c r="N553" i="2"/>
  <c r="M553" i="2"/>
  <c r="J555" i="2" l="1"/>
  <c r="F555" i="2"/>
  <c r="A557" i="2"/>
  <c r="E556" i="2"/>
  <c r="K556" i="2" s="1"/>
  <c r="D556" i="2"/>
  <c r="N554" i="2"/>
  <c r="M554" i="2"/>
  <c r="J556" i="2" l="1"/>
  <c r="F556" i="2"/>
  <c r="A558" i="2"/>
  <c r="E557" i="2"/>
  <c r="K557" i="2" s="1"/>
  <c r="D557" i="2"/>
  <c r="N555" i="2"/>
  <c r="M555" i="2"/>
  <c r="J557" i="2" l="1"/>
  <c r="F557" i="2"/>
  <c r="A559" i="2"/>
  <c r="E558" i="2"/>
  <c r="K558" i="2" s="1"/>
  <c r="D558" i="2"/>
  <c r="N556" i="2"/>
  <c r="M556" i="2"/>
  <c r="F558" i="2" l="1"/>
  <c r="J558" i="2"/>
  <c r="A560" i="2"/>
  <c r="E559" i="2"/>
  <c r="K559" i="2" s="1"/>
  <c r="D559" i="2"/>
  <c r="N557" i="2"/>
  <c r="M557" i="2"/>
  <c r="F559" i="2" l="1"/>
  <c r="J559" i="2"/>
  <c r="A561" i="2"/>
  <c r="E560" i="2"/>
  <c r="K560" i="2" s="1"/>
  <c r="D560" i="2"/>
  <c r="N558" i="2"/>
  <c r="M558" i="2"/>
  <c r="J560" i="2" l="1"/>
  <c r="F560" i="2"/>
  <c r="A562" i="2"/>
  <c r="E561" i="2"/>
  <c r="K561" i="2" s="1"/>
  <c r="D561" i="2"/>
  <c r="N559" i="2"/>
  <c r="M559" i="2"/>
  <c r="J561" i="2" l="1"/>
  <c r="F561" i="2"/>
  <c r="A563" i="2"/>
  <c r="E562" i="2"/>
  <c r="K562" i="2" s="1"/>
  <c r="D562" i="2"/>
  <c r="N560" i="2"/>
  <c r="M560" i="2"/>
  <c r="J562" i="2" l="1"/>
  <c r="F562" i="2"/>
  <c r="A564" i="2"/>
  <c r="E563" i="2"/>
  <c r="K563" i="2" s="1"/>
  <c r="D563" i="2"/>
  <c r="N561" i="2"/>
  <c r="M561" i="2"/>
  <c r="J563" i="2" l="1"/>
  <c r="F563" i="2"/>
  <c r="A565" i="2"/>
  <c r="D564" i="2"/>
  <c r="E564" i="2"/>
  <c r="K564" i="2" s="1"/>
  <c r="N562" i="2"/>
  <c r="M562" i="2"/>
  <c r="J564" i="2" l="1"/>
  <c r="F564" i="2"/>
  <c r="A566" i="2"/>
  <c r="D565" i="2"/>
  <c r="E565" i="2"/>
  <c r="K565" i="2" s="1"/>
  <c r="N563" i="2"/>
  <c r="M563" i="2"/>
  <c r="J565" i="2" l="1"/>
  <c r="F565" i="2"/>
  <c r="A567" i="2"/>
  <c r="E566" i="2"/>
  <c r="K566" i="2" s="1"/>
  <c r="D566" i="2"/>
  <c r="N564" i="2"/>
  <c r="M564" i="2"/>
  <c r="J566" i="2" l="1"/>
  <c r="F566" i="2"/>
  <c r="A568" i="2"/>
  <c r="E567" i="2"/>
  <c r="K567" i="2" s="1"/>
  <c r="D567" i="2"/>
  <c r="N565" i="2"/>
  <c r="M565" i="2"/>
  <c r="J567" i="2" l="1"/>
  <c r="F567" i="2"/>
  <c r="A569" i="2"/>
  <c r="E568" i="2"/>
  <c r="K568" i="2" s="1"/>
  <c r="D568" i="2"/>
  <c r="N566" i="2"/>
  <c r="M566" i="2"/>
  <c r="J568" i="2" l="1"/>
  <c r="F568" i="2"/>
  <c r="A570" i="2"/>
  <c r="E569" i="2"/>
  <c r="K569" i="2" s="1"/>
  <c r="D569" i="2"/>
  <c r="N567" i="2"/>
  <c r="M567" i="2"/>
  <c r="J569" i="2" l="1"/>
  <c r="F569" i="2"/>
  <c r="A571" i="2"/>
  <c r="E570" i="2"/>
  <c r="K570" i="2" s="1"/>
  <c r="D570" i="2"/>
  <c r="N568" i="2"/>
  <c r="M568" i="2"/>
  <c r="J570" i="2" l="1"/>
  <c r="F570" i="2"/>
  <c r="A572" i="2"/>
  <c r="E571" i="2"/>
  <c r="K571" i="2" s="1"/>
  <c r="D571" i="2"/>
  <c r="N569" i="2"/>
  <c r="M569" i="2"/>
  <c r="J571" i="2" l="1"/>
  <c r="F571" i="2"/>
  <c r="A573" i="2"/>
  <c r="E572" i="2"/>
  <c r="K572" i="2" s="1"/>
  <c r="D572" i="2"/>
  <c r="N570" i="2"/>
  <c r="M570" i="2"/>
  <c r="J572" i="2" l="1"/>
  <c r="F572" i="2"/>
  <c r="A574" i="2"/>
  <c r="E573" i="2"/>
  <c r="K573" i="2" s="1"/>
  <c r="D573" i="2"/>
  <c r="N571" i="2"/>
  <c r="M571" i="2"/>
  <c r="J573" i="2" l="1"/>
  <c r="F573" i="2"/>
  <c r="A575" i="2"/>
  <c r="E574" i="2"/>
  <c r="K574" i="2" s="1"/>
  <c r="D574" i="2"/>
  <c r="N572" i="2"/>
  <c r="M572" i="2"/>
  <c r="J574" i="2" l="1"/>
  <c r="F574" i="2"/>
  <c r="A576" i="2"/>
  <c r="D575" i="2"/>
  <c r="E575" i="2"/>
  <c r="K575" i="2" s="1"/>
  <c r="N573" i="2"/>
  <c r="M573" i="2"/>
  <c r="J575" i="2" l="1"/>
  <c r="F575" i="2"/>
  <c r="A577" i="2"/>
  <c r="E576" i="2"/>
  <c r="K576" i="2" s="1"/>
  <c r="D576" i="2"/>
  <c r="N574" i="2"/>
  <c r="M574" i="2"/>
  <c r="J576" i="2" l="1"/>
  <c r="F576" i="2"/>
  <c r="A578" i="2"/>
  <c r="E577" i="2"/>
  <c r="K577" i="2" s="1"/>
  <c r="D577" i="2"/>
  <c r="N575" i="2"/>
  <c r="M575" i="2"/>
  <c r="J577" i="2" l="1"/>
  <c r="F577" i="2"/>
  <c r="A579" i="2"/>
  <c r="E578" i="2"/>
  <c r="K578" i="2" s="1"/>
  <c r="D578" i="2"/>
  <c r="N576" i="2"/>
  <c r="M576" i="2"/>
  <c r="F578" i="2" l="1"/>
  <c r="J578" i="2"/>
  <c r="A580" i="2"/>
  <c r="E579" i="2"/>
  <c r="K579" i="2" s="1"/>
  <c r="D579" i="2"/>
  <c r="N577" i="2"/>
  <c r="M577" i="2"/>
  <c r="J579" i="2" l="1"/>
  <c r="F579" i="2"/>
  <c r="A581" i="2"/>
  <c r="E580" i="2"/>
  <c r="K580" i="2" s="1"/>
  <c r="D580" i="2"/>
  <c r="N578" i="2"/>
  <c r="M578" i="2"/>
  <c r="J580" i="2" l="1"/>
  <c r="F580" i="2"/>
  <c r="A582" i="2"/>
  <c r="E581" i="2"/>
  <c r="K581" i="2" s="1"/>
  <c r="D581" i="2"/>
  <c r="N579" i="2"/>
  <c r="M579" i="2"/>
  <c r="J581" i="2" l="1"/>
  <c r="F581" i="2"/>
  <c r="A583" i="2"/>
  <c r="E582" i="2"/>
  <c r="K582" i="2" s="1"/>
  <c r="D582" i="2"/>
  <c r="N580" i="2"/>
  <c r="M580" i="2"/>
  <c r="A584" i="2" l="1"/>
  <c r="E583" i="2"/>
  <c r="K583" i="2" s="1"/>
  <c r="D583" i="2"/>
  <c r="J582" i="2"/>
  <c r="F582" i="2"/>
  <c r="N581" i="2"/>
  <c r="M581" i="2"/>
  <c r="N582" i="2" l="1"/>
  <c r="M582" i="2"/>
  <c r="J583" i="2"/>
  <c r="F583" i="2"/>
  <c r="A585" i="2"/>
  <c r="D584" i="2"/>
  <c r="E584" i="2"/>
  <c r="K584" i="2" s="1"/>
  <c r="J584" i="2" l="1"/>
  <c r="F584" i="2"/>
  <c r="A586" i="2"/>
  <c r="D585" i="2"/>
  <c r="E585" i="2"/>
  <c r="K585" i="2" s="1"/>
  <c r="N583" i="2"/>
  <c r="M583" i="2"/>
  <c r="J585" i="2" l="1"/>
  <c r="F585" i="2"/>
  <c r="A587" i="2"/>
  <c r="E586" i="2"/>
  <c r="K586" i="2" s="1"/>
  <c r="D586" i="2"/>
  <c r="N584" i="2"/>
  <c r="M584" i="2"/>
  <c r="J586" i="2" l="1"/>
  <c r="F586" i="2"/>
  <c r="A588" i="2"/>
  <c r="D587" i="2"/>
  <c r="E587" i="2"/>
  <c r="K587" i="2" s="1"/>
  <c r="N585" i="2"/>
  <c r="M585" i="2"/>
  <c r="J587" i="2" l="1"/>
  <c r="F587" i="2"/>
  <c r="A589" i="2"/>
  <c r="E588" i="2"/>
  <c r="K588" i="2" s="1"/>
  <c r="D588" i="2"/>
  <c r="N586" i="2"/>
  <c r="M586" i="2"/>
  <c r="J588" i="2" l="1"/>
  <c r="F588" i="2"/>
  <c r="A590" i="2"/>
  <c r="E589" i="2"/>
  <c r="K589" i="2" s="1"/>
  <c r="D589" i="2"/>
  <c r="N587" i="2"/>
  <c r="M587" i="2"/>
  <c r="J589" i="2" l="1"/>
  <c r="F589" i="2"/>
  <c r="A591" i="2"/>
  <c r="E590" i="2"/>
  <c r="K590" i="2" s="1"/>
  <c r="D590" i="2"/>
  <c r="N588" i="2"/>
  <c r="M588" i="2"/>
  <c r="J590" i="2" l="1"/>
  <c r="F590" i="2"/>
  <c r="A592" i="2"/>
  <c r="E591" i="2"/>
  <c r="K591" i="2" s="1"/>
  <c r="D591" i="2"/>
  <c r="N589" i="2"/>
  <c r="M589" i="2"/>
  <c r="J591" i="2" l="1"/>
  <c r="F591" i="2"/>
  <c r="A593" i="2"/>
  <c r="E592" i="2"/>
  <c r="K592" i="2" s="1"/>
  <c r="D592" i="2"/>
  <c r="N590" i="2"/>
  <c r="M590" i="2"/>
  <c r="A594" i="2" l="1"/>
  <c r="E593" i="2"/>
  <c r="K593" i="2" s="1"/>
  <c r="D593" i="2"/>
  <c r="N591" i="2"/>
  <c r="M591" i="2"/>
  <c r="J592" i="2"/>
  <c r="F592" i="2"/>
  <c r="N592" i="2" l="1"/>
  <c r="M592" i="2"/>
  <c r="J593" i="2"/>
  <c r="F593" i="2"/>
  <c r="A595" i="2"/>
  <c r="D594" i="2"/>
  <c r="E594" i="2"/>
  <c r="K594" i="2" s="1"/>
  <c r="J594" i="2" l="1"/>
  <c r="F594" i="2"/>
  <c r="A596" i="2"/>
  <c r="D595" i="2"/>
  <c r="E595" i="2"/>
  <c r="K595" i="2" s="1"/>
  <c r="N593" i="2"/>
  <c r="M593" i="2"/>
  <c r="J595" i="2" l="1"/>
  <c r="F595" i="2"/>
  <c r="A597" i="2"/>
  <c r="E596" i="2"/>
  <c r="K596" i="2" s="1"/>
  <c r="D596" i="2"/>
  <c r="N594" i="2"/>
  <c r="M594" i="2"/>
  <c r="J596" i="2" l="1"/>
  <c r="F596" i="2"/>
  <c r="A598" i="2"/>
  <c r="D597" i="2"/>
  <c r="E597" i="2"/>
  <c r="K597" i="2" s="1"/>
  <c r="N595" i="2"/>
  <c r="M595" i="2"/>
  <c r="J597" i="2" l="1"/>
  <c r="F597" i="2"/>
  <c r="A599" i="2"/>
  <c r="E598" i="2"/>
  <c r="K598" i="2" s="1"/>
  <c r="D598" i="2"/>
  <c r="N596" i="2"/>
  <c r="M596" i="2"/>
  <c r="J598" i="2" l="1"/>
  <c r="F598" i="2"/>
  <c r="A600" i="2"/>
  <c r="E599" i="2"/>
  <c r="K599" i="2" s="1"/>
  <c r="D599" i="2"/>
  <c r="N597" i="2"/>
  <c r="M597" i="2"/>
  <c r="J599" i="2" l="1"/>
  <c r="F599" i="2"/>
  <c r="A601" i="2"/>
  <c r="E600" i="2"/>
  <c r="K600" i="2" s="1"/>
  <c r="D600" i="2"/>
  <c r="N598" i="2"/>
  <c r="M598" i="2"/>
  <c r="J600" i="2" l="1"/>
  <c r="F600" i="2"/>
  <c r="A602" i="2"/>
  <c r="E601" i="2"/>
  <c r="K601" i="2" s="1"/>
  <c r="D601" i="2"/>
  <c r="N599" i="2"/>
  <c r="M599" i="2"/>
  <c r="J601" i="2" l="1"/>
  <c r="F601" i="2"/>
  <c r="A603" i="2"/>
  <c r="E602" i="2"/>
  <c r="K602" i="2" s="1"/>
  <c r="D602" i="2"/>
  <c r="N600" i="2"/>
  <c r="M600" i="2"/>
  <c r="J602" i="2" l="1"/>
  <c r="F602" i="2"/>
  <c r="A604" i="2"/>
  <c r="E603" i="2"/>
  <c r="K603" i="2" s="1"/>
  <c r="D603" i="2"/>
  <c r="N601" i="2"/>
  <c r="M601" i="2"/>
  <c r="J603" i="2" l="1"/>
  <c r="F603" i="2"/>
  <c r="A605" i="2"/>
  <c r="E604" i="2"/>
  <c r="K604" i="2" s="1"/>
  <c r="D604" i="2"/>
  <c r="N602" i="2"/>
  <c r="M602" i="2"/>
  <c r="J604" i="2" l="1"/>
  <c r="F604" i="2"/>
  <c r="A606" i="2"/>
  <c r="D605" i="2"/>
  <c r="E605" i="2"/>
  <c r="K605" i="2" s="1"/>
  <c r="N603" i="2"/>
  <c r="M603" i="2"/>
  <c r="J605" i="2" l="1"/>
  <c r="F605" i="2"/>
  <c r="A607" i="2"/>
  <c r="E606" i="2"/>
  <c r="K606" i="2" s="1"/>
  <c r="D606" i="2"/>
  <c r="N604" i="2"/>
  <c r="M604" i="2"/>
  <c r="J606" i="2" l="1"/>
  <c r="F606" i="2"/>
  <c r="A608" i="2"/>
  <c r="E607" i="2"/>
  <c r="K607" i="2" s="1"/>
  <c r="D607" i="2"/>
  <c r="N605" i="2"/>
  <c r="M605" i="2"/>
  <c r="J607" i="2" l="1"/>
  <c r="F607" i="2"/>
  <c r="N606" i="2"/>
  <c r="M606" i="2"/>
  <c r="A609" i="2"/>
  <c r="E608" i="2"/>
  <c r="K608" i="2" s="1"/>
  <c r="D608" i="2"/>
  <c r="A610" i="2" l="1"/>
  <c r="E609" i="2"/>
  <c r="K609" i="2" s="1"/>
  <c r="D609" i="2"/>
  <c r="J608" i="2"/>
  <c r="F608" i="2"/>
  <c r="N607" i="2"/>
  <c r="M607" i="2"/>
  <c r="N608" i="2" l="1"/>
  <c r="M608" i="2"/>
  <c r="J609" i="2"/>
  <c r="F609" i="2"/>
  <c r="A611" i="2"/>
  <c r="E610" i="2"/>
  <c r="K610" i="2" s="1"/>
  <c r="D610" i="2"/>
  <c r="J610" i="2" l="1"/>
  <c r="F610" i="2"/>
  <c r="A612" i="2"/>
  <c r="E611" i="2"/>
  <c r="K611" i="2" s="1"/>
  <c r="D611" i="2"/>
  <c r="N609" i="2"/>
  <c r="M609" i="2"/>
  <c r="J611" i="2" l="1"/>
  <c r="F611" i="2"/>
  <c r="A613" i="2"/>
  <c r="E612" i="2"/>
  <c r="K612" i="2" s="1"/>
  <c r="D612" i="2"/>
  <c r="N610" i="2"/>
  <c r="M610" i="2"/>
  <c r="J612" i="2" l="1"/>
  <c r="F612" i="2"/>
  <c r="A614" i="2"/>
  <c r="E613" i="2"/>
  <c r="K613" i="2" s="1"/>
  <c r="D613" i="2"/>
  <c r="N611" i="2"/>
  <c r="M611" i="2"/>
  <c r="J613" i="2" l="1"/>
  <c r="F613" i="2"/>
  <c r="A615" i="2"/>
  <c r="D614" i="2"/>
  <c r="E614" i="2"/>
  <c r="K614" i="2" s="1"/>
  <c r="N612" i="2"/>
  <c r="M612" i="2"/>
  <c r="J614" i="2" l="1"/>
  <c r="F614" i="2"/>
  <c r="A616" i="2"/>
  <c r="D615" i="2"/>
  <c r="E615" i="2"/>
  <c r="K615" i="2" s="1"/>
  <c r="N613" i="2"/>
  <c r="M613" i="2"/>
  <c r="J615" i="2" l="1"/>
  <c r="F615" i="2"/>
  <c r="A617" i="2"/>
  <c r="E616" i="2"/>
  <c r="K616" i="2" s="1"/>
  <c r="D616" i="2"/>
  <c r="N614" i="2"/>
  <c r="M614" i="2"/>
  <c r="J616" i="2" l="1"/>
  <c r="F616" i="2"/>
  <c r="A618" i="2"/>
  <c r="E617" i="2"/>
  <c r="K617" i="2" s="1"/>
  <c r="D617" i="2"/>
  <c r="N615" i="2"/>
  <c r="M615" i="2"/>
  <c r="J617" i="2" l="1"/>
  <c r="F617" i="2"/>
  <c r="A619" i="2"/>
  <c r="E618" i="2"/>
  <c r="K618" i="2" s="1"/>
  <c r="D618" i="2"/>
  <c r="N616" i="2"/>
  <c r="M616" i="2"/>
  <c r="F618" i="2" l="1"/>
  <c r="J618" i="2"/>
  <c r="A620" i="2"/>
  <c r="E619" i="2"/>
  <c r="K619" i="2" s="1"/>
  <c r="D619" i="2"/>
  <c r="M617" i="2"/>
  <c r="N617" i="2"/>
  <c r="J619" i="2" l="1"/>
  <c r="F619" i="2"/>
  <c r="A621" i="2"/>
  <c r="E620" i="2"/>
  <c r="K620" i="2" s="1"/>
  <c r="D620" i="2"/>
  <c r="N618" i="2"/>
  <c r="M618" i="2"/>
  <c r="J620" i="2" l="1"/>
  <c r="F620" i="2"/>
  <c r="A622" i="2"/>
  <c r="E621" i="2"/>
  <c r="K621" i="2" s="1"/>
  <c r="D621" i="2"/>
  <c r="N619" i="2"/>
  <c r="M619" i="2"/>
  <c r="J621" i="2" l="1"/>
  <c r="F621" i="2"/>
  <c r="A623" i="2"/>
  <c r="E622" i="2"/>
  <c r="K622" i="2" s="1"/>
  <c r="D622" i="2"/>
  <c r="N620" i="2"/>
  <c r="M620" i="2"/>
  <c r="J622" i="2" l="1"/>
  <c r="F622" i="2"/>
  <c r="A624" i="2"/>
  <c r="E623" i="2"/>
  <c r="K623" i="2" s="1"/>
  <c r="D623" i="2"/>
  <c r="N621" i="2"/>
  <c r="M621" i="2"/>
  <c r="J623" i="2" l="1"/>
  <c r="F623" i="2"/>
  <c r="A625" i="2"/>
  <c r="E624" i="2"/>
  <c r="K624" i="2" s="1"/>
  <c r="D624" i="2"/>
  <c r="N622" i="2"/>
  <c r="M622" i="2"/>
  <c r="J624" i="2" l="1"/>
  <c r="F624" i="2"/>
  <c r="A626" i="2"/>
  <c r="D625" i="2"/>
  <c r="E625" i="2"/>
  <c r="K625" i="2" s="1"/>
  <c r="N623" i="2"/>
  <c r="M623" i="2"/>
  <c r="J625" i="2" l="1"/>
  <c r="F625" i="2"/>
  <c r="A627" i="2"/>
  <c r="E626" i="2"/>
  <c r="K626" i="2" s="1"/>
  <c r="D626" i="2"/>
  <c r="N624" i="2"/>
  <c r="M624" i="2"/>
  <c r="J626" i="2" l="1"/>
  <c r="F626" i="2"/>
  <c r="A628" i="2"/>
  <c r="D627" i="2"/>
  <c r="E627" i="2"/>
  <c r="K627" i="2" s="1"/>
  <c r="N625" i="2"/>
  <c r="M625" i="2"/>
  <c r="J627" i="2" l="1"/>
  <c r="F627" i="2"/>
  <c r="A629" i="2"/>
  <c r="E628" i="2"/>
  <c r="K628" i="2" s="1"/>
  <c r="D628" i="2"/>
  <c r="N626" i="2"/>
  <c r="M626" i="2"/>
  <c r="F628" i="2" l="1"/>
  <c r="J628" i="2"/>
  <c r="A630" i="2"/>
  <c r="E629" i="2"/>
  <c r="K629" i="2" s="1"/>
  <c r="D629" i="2"/>
  <c r="N627" i="2"/>
  <c r="M627" i="2"/>
  <c r="J629" i="2" l="1"/>
  <c r="F629" i="2"/>
  <c r="A631" i="2"/>
  <c r="E630" i="2"/>
  <c r="K630" i="2" s="1"/>
  <c r="D630" i="2"/>
  <c r="N628" i="2"/>
  <c r="M628" i="2"/>
  <c r="J630" i="2" l="1"/>
  <c r="F630" i="2"/>
  <c r="A632" i="2"/>
  <c r="E631" i="2"/>
  <c r="K631" i="2" s="1"/>
  <c r="D631" i="2"/>
  <c r="N629" i="2"/>
  <c r="M629" i="2"/>
  <c r="J631" i="2" l="1"/>
  <c r="F631" i="2"/>
  <c r="A633" i="2"/>
  <c r="E632" i="2"/>
  <c r="K632" i="2" s="1"/>
  <c r="D632" i="2"/>
  <c r="N630" i="2"/>
  <c r="M630" i="2"/>
  <c r="A634" i="2" l="1"/>
  <c r="E633" i="2"/>
  <c r="K633" i="2" s="1"/>
  <c r="D633" i="2"/>
  <c r="N631" i="2"/>
  <c r="M631" i="2"/>
  <c r="J632" i="2"/>
  <c r="F632" i="2"/>
  <c r="N632" i="2" l="1"/>
  <c r="M632" i="2"/>
  <c r="J633" i="2"/>
  <c r="F633" i="2"/>
  <c r="A635" i="2"/>
  <c r="E634" i="2"/>
  <c r="K634" i="2" s="1"/>
  <c r="D634" i="2"/>
  <c r="J634" i="2" l="1"/>
  <c r="F634" i="2"/>
  <c r="A636" i="2"/>
  <c r="D635" i="2"/>
  <c r="E635" i="2"/>
  <c r="K635" i="2" s="1"/>
  <c r="N633" i="2"/>
  <c r="M633" i="2"/>
  <c r="J635" i="2" l="1"/>
  <c r="F635" i="2"/>
  <c r="A637" i="2"/>
  <c r="E636" i="2"/>
  <c r="K636" i="2" s="1"/>
  <c r="D636" i="2"/>
  <c r="N634" i="2"/>
  <c r="M634" i="2"/>
  <c r="J636" i="2" l="1"/>
  <c r="F636" i="2"/>
  <c r="A638" i="2"/>
  <c r="D637" i="2"/>
  <c r="E637" i="2"/>
  <c r="K637" i="2" s="1"/>
  <c r="N635" i="2"/>
  <c r="M635" i="2"/>
  <c r="J637" i="2" l="1"/>
  <c r="F637" i="2"/>
  <c r="A639" i="2"/>
  <c r="E638" i="2"/>
  <c r="K638" i="2" s="1"/>
  <c r="D638" i="2"/>
  <c r="N636" i="2"/>
  <c r="M636" i="2"/>
  <c r="F638" i="2" l="1"/>
  <c r="J638" i="2"/>
  <c r="A640" i="2"/>
  <c r="E639" i="2"/>
  <c r="K639" i="2" s="1"/>
  <c r="D639" i="2"/>
  <c r="M637" i="2"/>
  <c r="N637" i="2"/>
  <c r="J639" i="2" l="1"/>
  <c r="F639" i="2"/>
  <c r="A641" i="2"/>
  <c r="E640" i="2"/>
  <c r="K640" i="2" s="1"/>
  <c r="D640" i="2"/>
  <c r="N638" i="2"/>
  <c r="M638" i="2"/>
  <c r="J640" i="2" l="1"/>
  <c r="F640" i="2"/>
  <c r="A642" i="2"/>
  <c r="E641" i="2"/>
  <c r="K641" i="2" s="1"/>
  <c r="D641" i="2"/>
  <c r="N639" i="2"/>
  <c r="M639" i="2"/>
  <c r="J641" i="2" l="1"/>
  <c r="F641" i="2"/>
  <c r="A643" i="2"/>
  <c r="E642" i="2"/>
  <c r="K642" i="2" s="1"/>
  <c r="D642" i="2"/>
  <c r="N640" i="2"/>
  <c r="M640" i="2"/>
  <c r="J642" i="2" l="1"/>
  <c r="F642" i="2"/>
  <c r="A644" i="2"/>
  <c r="E643" i="2"/>
  <c r="K643" i="2" s="1"/>
  <c r="D643" i="2"/>
  <c r="N641" i="2"/>
  <c r="M641" i="2"/>
  <c r="J643" i="2" l="1"/>
  <c r="F643" i="2"/>
  <c r="A645" i="2"/>
  <c r="E644" i="2"/>
  <c r="K644" i="2" s="1"/>
  <c r="D644" i="2"/>
  <c r="N642" i="2"/>
  <c r="M642" i="2"/>
  <c r="J644" i="2" l="1"/>
  <c r="F644" i="2"/>
  <c r="A646" i="2"/>
  <c r="D645" i="2"/>
  <c r="E645" i="2"/>
  <c r="K645" i="2" s="1"/>
  <c r="N643" i="2"/>
  <c r="M643" i="2"/>
  <c r="J645" i="2" l="1"/>
  <c r="F645" i="2"/>
  <c r="A647" i="2"/>
  <c r="E646" i="2"/>
  <c r="K646" i="2" s="1"/>
  <c r="D646" i="2"/>
  <c r="N644" i="2"/>
  <c r="M644" i="2"/>
  <c r="J646" i="2" l="1"/>
  <c r="F646" i="2"/>
  <c r="A648" i="2"/>
  <c r="E647" i="2"/>
  <c r="K647" i="2" s="1"/>
  <c r="D647" i="2"/>
  <c r="N645" i="2"/>
  <c r="M645" i="2"/>
  <c r="J647" i="2" l="1"/>
  <c r="F647" i="2"/>
  <c r="A649" i="2"/>
  <c r="E648" i="2"/>
  <c r="K648" i="2" s="1"/>
  <c r="D648" i="2"/>
  <c r="N646" i="2"/>
  <c r="M646" i="2"/>
  <c r="A650" i="2" l="1"/>
  <c r="E649" i="2"/>
  <c r="K649" i="2" s="1"/>
  <c r="D649" i="2"/>
  <c r="N647" i="2"/>
  <c r="M647" i="2"/>
  <c r="F648" i="2"/>
  <c r="J648" i="2"/>
  <c r="N648" i="2" l="1"/>
  <c r="M648" i="2"/>
  <c r="J649" i="2"/>
  <c r="F649" i="2"/>
  <c r="A651" i="2"/>
  <c r="E650" i="2"/>
  <c r="K650" i="2" s="1"/>
  <c r="D650" i="2"/>
  <c r="J650" i="2" l="1"/>
  <c r="F650" i="2"/>
  <c r="A652" i="2"/>
  <c r="E651" i="2"/>
  <c r="K651" i="2" s="1"/>
  <c r="D651" i="2"/>
  <c r="N649" i="2"/>
  <c r="M649" i="2"/>
  <c r="J651" i="2" l="1"/>
  <c r="F651" i="2"/>
  <c r="A653" i="2"/>
  <c r="E652" i="2"/>
  <c r="K652" i="2" s="1"/>
  <c r="D652" i="2"/>
  <c r="N650" i="2"/>
  <c r="M650" i="2"/>
  <c r="J652" i="2" l="1"/>
  <c r="F652" i="2"/>
  <c r="A654" i="2"/>
  <c r="E653" i="2"/>
  <c r="K653" i="2" s="1"/>
  <c r="D653" i="2"/>
  <c r="N651" i="2"/>
  <c r="M651" i="2"/>
  <c r="J653" i="2" l="1"/>
  <c r="F653" i="2"/>
  <c r="A655" i="2"/>
  <c r="E654" i="2"/>
  <c r="K654" i="2" s="1"/>
  <c r="D654" i="2"/>
  <c r="N652" i="2"/>
  <c r="M652" i="2"/>
  <c r="J654" i="2" l="1"/>
  <c r="F654" i="2"/>
  <c r="A656" i="2"/>
  <c r="D655" i="2"/>
  <c r="E655" i="2"/>
  <c r="K655" i="2" s="1"/>
  <c r="N653" i="2"/>
  <c r="M653" i="2"/>
  <c r="J655" i="2" l="1"/>
  <c r="F655" i="2"/>
  <c r="A657" i="2"/>
  <c r="E656" i="2"/>
  <c r="K656" i="2" s="1"/>
  <c r="D656" i="2"/>
  <c r="N654" i="2"/>
  <c r="M654" i="2"/>
  <c r="J656" i="2" l="1"/>
  <c r="F656" i="2"/>
  <c r="A658" i="2"/>
  <c r="E657" i="2"/>
  <c r="K657" i="2" s="1"/>
  <c r="D657" i="2"/>
  <c r="N655" i="2"/>
  <c r="M655" i="2"/>
  <c r="J657" i="2" l="1"/>
  <c r="F657" i="2"/>
  <c r="A659" i="2"/>
  <c r="E658" i="2"/>
  <c r="K658" i="2" s="1"/>
  <c r="D658" i="2"/>
  <c r="N656" i="2"/>
  <c r="M656" i="2"/>
  <c r="A660" i="2" l="1"/>
  <c r="E659" i="2"/>
  <c r="K659" i="2" s="1"/>
  <c r="D659" i="2"/>
  <c r="N657" i="2"/>
  <c r="M657" i="2"/>
  <c r="F658" i="2"/>
  <c r="J658" i="2"/>
  <c r="N658" i="2" l="1"/>
  <c r="M658" i="2"/>
  <c r="J659" i="2"/>
  <c r="F659" i="2"/>
  <c r="A661" i="2"/>
  <c r="E660" i="2"/>
  <c r="K660" i="2" s="1"/>
  <c r="D660" i="2"/>
  <c r="J660" i="2" l="1"/>
  <c r="F660" i="2"/>
  <c r="A662" i="2"/>
  <c r="E661" i="2"/>
  <c r="K661" i="2" s="1"/>
  <c r="D661" i="2"/>
  <c r="N659" i="2"/>
  <c r="M659" i="2"/>
  <c r="J661" i="2" l="1"/>
  <c r="F661" i="2"/>
  <c r="A663" i="2"/>
  <c r="E662" i="2"/>
  <c r="K662" i="2" s="1"/>
  <c r="D662" i="2"/>
  <c r="N660" i="2"/>
  <c r="M660" i="2"/>
  <c r="J662" i="2" l="1"/>
  <c r="F662" i="2"/>
  <c r="A664" i="2"/>
  <c r="E663" i="2"/>
  <c r="K663" i="2" s="1"/>
  <c r="D663" i="2"/>
  <c r="N661" i="2"/>
  <c r="M661" i="2"/>
  <c r="J663" i="2" l="1"/>
  <c r="F663" i="2"/>
  <c r="A665" i="2"/>
  <c r="E664" i="2"/>
  <c r="K664" i="2" s="1"/>
  <c r="D664" i="2"/>
  <c r="N662" i="2"/>
  <c r="M662" i="2"/>
  <c r="J664" i="2" l="1"/>
  <c r="F664" i="2"/>
  <c r="A666" i="2"/>
  <c r="D665" i="2"/>
  <c r="E665" i="2"/>
  <c r="K665" i="2" s="1"/>
  <c r="N663" i="2"/>
  <c r="M663" i="2"/>
  <c r="J665" i="2" l="1"/>
  <c r="F665" i="2"/>
  <c r="A667" i="2"/>
  <c r="E666" i="2"/>
  <c r="K666" i="2" s="1"/>
  <c r="D666" i="2"/>
  <c r="N664" i="2"/>
  <c r="M664" i="2"/>
  <c r="J666" i="2" l="1"/>
  <c r="F666" i="2"/>
  <c r="A668" i="2"/>
  <c r="E667" i="2"/>
  <c r="K667" i="2" s="1"/>
  <c r="D667" i="2"/>
  <c r="N665" i="2"/>
  <c r="M665" i="2"/>
  <c r="J667" i="2" l="1"/>
  <c r="F667" i="2"/>
  <c r="A669" i="2"/>
  <c r="E668" i="2"/>
  <c r="K668" i="2" s="1"/>
  <c r="D668" i="2"/>
  <c r="N666" i="2"/>
  <c r="M666" i="2"/>
  <c r="F668" i="2" l="1"/>
  <c r="J668" i="2"/>
  <c r="A670" i="2"/>
  <c r="E669" i="2"/>
  <c r="K669" i="2" s="1"/>
  <c r="D669" i="2"/>
  <c r="N667" i="2"/>
  <c r="M667" i="2"/>
  <c r="J669" i="2" l="1"/>
  <c r="F669" i="2"/>
  <c r="A671" i="2"/>
  <c r="E670" i="2"/>
  <c r="K670" i="2" s="1"/>
  <c r="D670" i="2"/>
  <c r="N668" i="2"/>
  <c r="M668" i="2"/>
  <c r="J670" i="2" l="1"/>
  <c r="F670" i="2"/>
  <c r="A672" i="2"/>
  <c r="E671" i="2"/>
  <c r="K671" i="2" s="1"/>
  <c r="D671" i="2"/>
  <c r="N669" i="2"/>
  <c r="M669" i="2"/>
  <c r="J671" i="2" l="1"/>
  <c r="F671" i="2"/>
  <c r="A673" i="2"/>
  <c r="E672" i="2"/>
  <c r="K672" i="2" s="1"/>
  <c r="D672" i="2"/>
  <c r="N670" i="2"/>
  <c r="M670" i="2"/>
  <c r="J672" i="2" l="1"/>
  <c r="F672" i="2"/>
  <c r="A674" i="2"/>
  <c r="E673" i="2"/>
  <c r="K673" i="2" s="1"/>
  <c r="D673" i="2"/>
  <c r="N671" i="2"/>
  <c r="M671" i="2"/>
  <c r="J673" i="2" l="1"/>
  <c r="F673" i="2"/>
  <c r="A675" i="2"/>
  <c r="E674" i="2"/>
  <c r="K674" i="2" s="1"/>
  <c r="D674" i="2"/>
  <c r="N672" i="2"/>
  <c r="M672" i="2"/>
  <c r="J674" i="2" l="1"/>
  <c r="F674" i="2"/>
  <c r="A676" i="2"/>
  <c r="D675" i="2"/>
  <c r="E675" i="2"/>
  <c r="K675" i="2" s="1"/>
  <c r="N673" i="2"/>
  <c r="M673" i="2"/>
  <c r="J675" i="2" l="1"/>
  <c r="F675" i="2"/>
  <c r="A677" i="2"/>
  <c r="E676" i="2"/>
  <c r="K676" i="2" s="1"/>
  <c r="D676" i="2"/>
  <c r="N674" i="2"/>
  <c r="M674" i="2"/>
  <c r="J676" i="2" l="1"/>
  <c r="F676" i="2"/>
  <c r="A678" i="2"/>
  <c r="E677" i="2"/>
  <c r="K677" i="2" s="1"/>
  <c r="D677" i="2"/>
  <c r="N675" i="2"/>
  <c r="M675" i="2"/>
  <c r="J677" i="2" l="1"/>
  <c r="F677" i="2"/>
  <c r="A679" i="2"/>
  <c r="E678" i="2"/>
  <c r="K678" i="2" s="1"/>
  <c r="D678" i="2"/>
  <c r="N676" i="2"/>
  <c r="M676" i="2"/>
  <c r="F678" i="2" l="1"/>
  <c r="J678" i="2"/>
  <c r="A680" i="2"/>
  <c r="E679" i="2"/>
  <c r="K679" i="2" s="1"/>
  <c r="D679" i="2"/>
  <c r="N677" i="2"/>
  <c r="M677" i="2"/>
  <c r="J679" i="2" l="1"/>
  <c r="F679" i="2"/>
  <c r="A681" i="2"/>
  <c r="E680" i="2"/>
  <c r="K680" i="2" s="1"/>
  <c r="D680" i="2"/>
  <c r="N678" i="2"/>
  <c r="M678" i="2"/>
  <c r="J680" i="2" l="1"/>
  <c r="F680" i="2"/>
  <c r="A682" i="2"/>
  <c r="E681" i="2"/>
  <c r="K681" i="2" s="1"/>
  <c r="D681" i="2"/>
  <c r="N679" i="2"/>
  <c r="M679" i="2"/>
  <c r="J681" i="2" l="1"/>
  <c r="F681" i="2"/>
  <c r="A683" i="2"/>
  <c r="E682" i="2"/>
  <c r="K682" i="2" s="1"/>
  <c r="D682" i="2"/>
  <c r="N680" i="2"/>
  <c r="M680" i="2"/>
  <c r="J682" i="2" l="1"/>
  <c r="F682" i="2"/>
  <c r="A684" i="2"/>
  <c r="E683" i="2"/>
  <c r="K683" i="2" s="1"/>
  <c r="D683" i="2"/>
  <c r="N681" i="2"/>
  <c r="M681" i="2"/>
  <c r="J683" i="2" l="1"/>
  <c r="F683" i="2"/>
  <c r="N682" i="2"/>
  <c r="M682" i="2"/>
  <c r="A685" i="2"/>
  <c r="E684" i="2"/>
  <c r="K684" i="2" s="1"/>
  <c r="D684" i="2"/>
  <c r="A686" i="2" l="1"/>
  <c r="D685" i="2"/>
  <c r="E685" i="2"/>
  <c r="K685" i="2" s="1"/>
  <c r="J684" i="2"/>
  <c r="F684" i="2"/>
  <c r="N683" i="2"/>
  <c r="M683" i="2"/>
  <c r="N684" i="2" l="1"/>
  <c r="M684" i="2"/>
  <c r="J685" i="2"/>
  <c r="F685" i="2"/>
  <c r="A687" i="2"/>
  <c r="E686" i="2"/>
  <c r="K686" i="2" s="1"/>
  <c r="D686" i="2"/>
  <c r="J686" i="2" l="1"/>
  <c r="F686" i="2"/>
  <c r="A688" i="2"/>
  <c r="E687" i="2"/>
  <c r="K687" i="2" s="1"/>
  <c r="D687" i="2"/>
  <c r="N685" i="2"/>
  <c r="M685" i="2"/>
  <c r="J687" i="2" l="1"/>
  <c r="F687" i="2"/>
  <c r="A689" i="2"/>
  <c r="E688" i="2"/>
  <c r="K688" i="2" s="1"/>
  <c r="D688" i="2"/>
  <c r="N686" i="2"/>
  <c r="M686" i="2"/>
  <c r="J688" i="2" l="1"/>
  <c r="F688" i="2"/>
  <c r="A690" i="2"/>
  <c r="E689" i="2"/>
  <c r="K689" i="2" s="1"/>
  <c r="D689" i="2"/>
  <c r="N687" i="2"/>
  <c r="M687" i="2"/>
  <c r="J689" i="2" l="1"/>
  <c r="F689" i="2"/>
  <c r="A691" i="2"/>
  <c r="E690" i="2"/>
  <c r="K690" i="2" s="1"/>
  <c r="D690" i="2"/>
  <c r="N688" i="2"/>
  <c r="M688" i="2"/>
  <c r="J690" i="2" l="1"/>
  <c r="F690" i="2"/>
  <c r="A692" i="2"/>
  <c r="E691" i="2"/>
  <c r="K691" i="2" s="1"/>
  <c r="D691" i="2"/>
  <c r="N689" i="2"/>
  <c r="M689" i="2"/>
  <c r="J691" i="2" l="1"/>
  <c r="F691" i="2"/>
  <c r="A693" i="2"/>
  <c r="E692" i="2"/>
  <c r="K692" i="2" s="1"/>
  <c r="D692" i="2"/>
  <c r="N690" i="2"/>
  <c r="M690" i="2"/>
  <c r="J692" i="2" l="1"/>
  <c r="F692" i="2"/>
  <c r="A694" i="2"/>
  <c r="E693" i="2"/>
  <c r="K693" i="2" s="1"/>
  <c r="D693" i="2"/>
  <c r="N691" i="2"/>
  <c r="M691" i="2"/>
  <c r="J693" i="2" l="1"/>
  <c r="F693" i="2"/>
  <c r="A695" i="2"/>
  <c r="E694" i="2"/>
  <c r="K694" i="2" s="1"/>
  <c r="D694" i="2"/>
  <c r="N692" i="2"/>
  <c r="M692" i="2"/>
  <c r="J694" i="2" l="1"/>
  <c r="F694" i="2"/>
  <c r="A696" i="2"/>
  <c r="D695" i="2"/>
  <c r="E695" i="2"/>
  <c r="K695" i="2" s="1"/>
  <c r="N693" i="2"/>
  <c r="M693" i="2"/>
  <c r="J695" i="2" l="1"/>
  <c r="F695" i="2"/>
  <c r="A697" i="2"/>
  <c r="E696" i="2"/>
  <c r="K696" i="2" s="1"/>
  <c r="D696" i="2"/>
  <c r="N694" i="2"/>
  <c r="M694" i="2"/>
  <c r="J696" i="2" l="1"/>
  <c r="F696" i="2"/>
  <c r="A698" i="2"/>
  <c r="D697" i="2"/>
  <c r="E697" i="2"/>
  <c r="K697" i="2" s="1"/>
  <c r="N695" i="2"/>
  <c r="M695" i="2"/>
  <c r="J697" i="2" l="1"/>
  <c r="F697" i="2"/>
  <c r="A699" i="2"/>
  <c r="E698" i="2"/>
  <c r="K698" i="2" s="1"/>
  <c r="D698" i="2"/>
  <c r="N696" i="2"/>
  <c r="M696" i="2"/>
  <c r="J698" i="2" l="1"/>
  <c r="F698" i="2"/>
  <c r="A700" i="2"/>
  <c r="E699" i="2"/>
  <c r="K699" i="2" s="1"/>
  <c r="D699" i="2"/>
  <c r="N697" i="2"/>
  <c r="M697" i="2"/>
  <c r="J699" i="2" l="1"/>
  <c r="F699" i="2"/>
  <c r="N698" i="2"/>
  <c r="M698" i="2"/>
  <c r="A701" i="2"/>
  <c r="E700" i="2"/>
  <c r="K700" i="2" s="1"/>
  <c r="D700" i="2"/>
  <c r="A702" i="2" l="1"/>
  <c r="E701" i="2"/>
  <c r="K701" i="2" s="1"/>
  <c r="D701" i="2"/>
  <c r="N699" i="2"/>
  <c r="M699" i="2"/>
  <c r="J700" i="2"/>
  <c r="F700" i="2"/>
  <c r="J701" i="2" l="1"/>
  <c r="F701" i="2"/>
  <c r="N700" i="2"/>
  <c r="M700" i="2"/>
  <c r="A703" i="2"/>
  <c r="E702" i="2"/>
  <c r="K702" i="2" s="1"/>
  <c r="D702" i="2"/>
  <c r="J702" i="2" l="1"/>
  <c r="F702" i="2"/>
  <c r="A704" i="2"/>
  <c r="E703" i="2"/>
  <c r="K703" i="2" s="1"/>
  <c r="D703" i="2"/>
  <c r="N701" i="2"/>
  <c r="M701" i="2"/>
  <c r="J703" i="2" l="1"/>
  <c r="F703" i="2"/>
  <c r="A705" i="2"/>
  <c r="E704" i="2"/>
  <c r="K704" i="2" s="1"/>
  <c r="D704" i="2"/>
  <c r="N702" i="2"/>
  <c r="M702" i="2"/>
  <c r="A706" i="2" l="1"/>
  <c r="D705" i="2"/>
  <c r="E705" i="2"/>
  <c r="K705" i="2" s="1"/>
  <c r="J704" i="2"/>
  <c r="F704" i="2"/>
  <c r="N703" i="2"/>
  <c r="M703" i="2"/>
  <c r="N704" i="2" l="1"/>
  <c r="M704" i="2"/>
  <c r="J705" i="2"/>
  <c r="F705" i="2"/>
  <c r="A707" i="2"/>
  <c r="E706" i="2"/>
  <c r="K706" i="2" s="1"/>
  <c r="D706" i="2"/>
  <c r="J706" i="2" l="1"/>
  <c r="F706" i="2"/>
  <c r="A708" i="2"/>
  <c r="E707" i="2"/>
  <c r="K707" i="2" s="1"/>
  <c r="D707" i="2"/>
  <c r="N705" i="2"/>
  <c r="M705" i="2"/>
  <c r="J707" i="2" l="1"/>
  <c r="F707" i="2"/>
  <c r="A709" i="2"/>
  <c r="E708" i="2"/>
  <c r="K708" i="2" s="1"/>
  <c r="D708" i="2"/>
  <c r="N706" i="2"/>
  <c r="M706" i="2"/>
  <c r="F708" i="2" l="1"/>
  <c r="J708" i="2"/>
  <c r="A710" i="2"/>
  <c r="E709" i="2"/>
  <c r="K709" i="2" s="1"/>
  <c r="D709" i="2"/>
  <c r="N707" i="2"/>
  <c r="M707" i="2"/>
  <c r="J709" i="2" l="1"/>
  <c r="F709" i="2"/>
  <c r="A711" i="2"/>
  <c r="E710" i="2"/>
  <c r="K710" i="2" s="1"/>
  <c r="D710" i="2"/>
  <c r="N708" i="2"/>
  <c r="M708" i="2"/>
  <c r="J710" i="2" l="1"/>
  <c r="F710" i="2"/>
  <c r="A712" i="2"/>
  <c r="E711" i="2"/>
  <c r="K711" i="2" s="1"/>
  <c r="D711" i="2"/>
  <c r="N709" i="2"/>
  <c r="M709" i="2"/>
  <c r="J711" i="2" l="1"/>
  <c r="F711" i="2"/>
  <c r="A713" i="2"/>
  <c r="E712" i="2"/>
  <c r="K712" i="2" s="1"/>
  <c r="D712" i="2"/>
  <c r="N710" i="2"/>
  <c r="M710" i="2"/>
  <c r="J712" i="2" l="1"/>
  <c r="F712" i="2"/>
  <c r="A714" i="2"/>
  <c r="E713" i="2"/>
  <c r="K713" i="2" s="1"/>
  <c r="D713" i="2"/>
  <c r="N711" i="2"/>
  <c r="M711" i="2"/>
  <c r="J713" i="2" l="1"/>
  <c r="F713" i="2"/>
  <c r="A715" i="2"/>
  <c r="D714" i="2"/>
  <c r="E714" i="2"/>
  <c r="K714" i="2" s="1"/>
  <c r="N712" i="2"/>
  <c r="M712" i="2"/>
  <c r="J714" i="2" l="1"/>
  <c r="F714" i="2"/>
  <c r="A716" i="2"/>
  <c r="D715" i="2"/>
  <c r="E715" i="2"/>
  <c r="K715" i="2" s="1"/>
  <c r="N713" i="2"/>
  <c r="M713" i="2"/>
  <c r="J715" i="2" l="1"/>
  <c r="F715" i="2"/>
  <c r="A717" i="2"/>
  <c r="E716" i="2"/>
  <c r="K716" i="2" s="1"/>
  <c r="D716" i="2"/>
  <c r="N714" i="2"/>
  <c r="M714" i="2"/>
  <c r="J716" i="2" l="1"/>
  <c r="F716" i="2"/>
  <c r="A718" i="2"/>
  <c r="E717" i="2"/>
  <c r="K717" i="2" s="1"/>
  <c r="D717" i="2"/>
  <c r="N715" i="2"/>
  <c r="M715" i="2"/>
  <c r="J717" i="2" l="1"/>
  <c r="F717" i="2"/>
  <c r="A719" i="2"/>
  <c r="E718" i="2"/>
  <c r="K718" i="2" s="1"/>
  <c r="D718" i="2"/>
  <c r="N716" i="2"/>
  <c r="M716" i="2"/>
  <c r="F718" i="2" l="1"/>
  <c r="J718" i="2"/>
  <c r="A720" i="2"/>
  <c r="E719" i="2"/>
  <c r="K719" i="2" s="1"/>
  <c r="D719" i="2"/>
  <c r="M717" i="2"/>
  <c r="N717" i="2"/>
  <c r="J719" i="2" l="1"/>
  <c r="F719" i="2"/>
  <c r="A721" i="2"/>
  <c r="E720" i="2"/>
  <c r="K720" i="2" s="1"/>
  <c r="D720" i="2"/>
  <c r="N718" i="2"/>
  <c r="M718" i="2"/>
  <c r="J720" i="2" l="1"/>
  <c r="F720" i="2"/>
  <c r="A722" i="2"/>
  <c r="E721" i="2"/>
  <c r="K721" i="2" s="1"/>
  <c r="D721" i="2"/>
  <c r="N719" i="2"/>
  <c r="M719" i="2"/>
  <c r="A723" i="2" l="1"/>
  <c r="E722" i="2"/>
  <c r="K722" i="2" s="1"/>
  <c r="D722" i="2"/>
  <c r="N720" i="2"/>
  <c r="M720" i="2"/>
  <c r="J721" i="2"/>
  <c r="F721" i="2"/>
  <c r="J722" i="2" l="1"/>
  <c r="F722" i="2"/>
  <c r="N721" i="2"/>
  <c r="M721" i="2"/>
  <c r="A724" i="2"/>
  <c r="E723" i="2"/>
  <c r="K723" i="2" s="1"/>
  <c r="D723" i="2"/>
  <c r="J723" i="2" l="1"/>
  <c r="F723" i="2"/>
  <c r="A725" i="2"/>
  <c r="E724" i="2"/>
  <c r="K724" i="2" s="1"/>
  <c r="D724" i="2"/>
  <c r="N722" i="2"/>
  <c r="M722" i="2"/>
  <c r="J724" i="2" l="1"/>
  <c r="F724" i="2"/>
  <c r="A726" i="2"/>
  <c r="D725" i="2"/>
  <c r="E725" i="2"/>
  <c r="K725" i="2" s="1"/>
  <c r="N723" i="2"/>
  <c r="M723" i="2"/>
  <c r="J725" i="2" l="1"/>
  <c r="F725" i="2"/>
  <c r="A727" i="2"/>
  <c r="E726" i="2"/>
  <c r="K726" i="2" s="1"/>
  <c r="D726" i="2"/>
  <c r="N724" i="2"/>
  <c r="M724" i="2"/>
  <c r="J726" i="2" l="1"/>
  <c r="F726" i="2"/>
  <c r="A728" i="2"/>
  <c r="D727" i="2"/>
  <c r="E727" i="2"/>
  <c r="K727" i="2" s="1"/>
  <c r="N725" i="2"/>
  <c r="M725" i="2"/>
  <c r="J727" i="2" l="1"/>
  <c r="F727" i="2"/>
  <c r="A729" i="2"/>
  <c r="E728" i="2"/>
  <c r="K728" i="2" s="1"/>
  <c r="D728" i="2"/>
  <c r="N726" i="2"/>
  <c r="M726" i="2"/>
  <c r="F728" i="2" l="1"/>
  <c r="J728" i="2"/>
  <c r="A730" i="2"/>
  <c r="E729" i="2"/>
  <c r="K729" i="2" s="1"/>
  <c r="D729" i="2"/>
  <c r="N727" i="2"/>
  <c r="M727" i="2"/>
  <c r="J729" i="2" l="1"/>
  <c r="F729" i="2"/>
  <c r="A731" i="2"/>
  <c r="E730" i="2"/>
  <c r="K730" i="2" s="1"/>
  <c r="D730" i="2"/>
  <c r="N728" i="2"/>
  <c r="M728" i="2"/>
  <c r="J730" i="2" l="1"/>
  <c r="F730" i="2"/>
  <c r="A732" i="2"/>
  <c r="E731" i="2"/>
  <c r="K731" i="2" s="1"/>
  <c r="D731" i="2"/>
  <c r="N729" i="2"/>
  <c r="M729" i="2"/>
  <c r="J731" i="2" l="1"/>
  <c r="F731" i="2"/>
  <c r="A733" i="2"/>
  <c r="E732" i="2"/>
  <c r="K732" i="2" s="1"/>
  <c r="D732" i="2"/>
  <c r="N730" i="2"/>
  <c r="M730" i="2"/>
  <c r="J732" i="2" l="1"/>
  <c r="F732" i="2"/>
  <c r="A734" i="2"/>
  <c r="E733" i="2"/>
  <c r="K733" i="2" s="1"/>
  <c r="D733" i="2"/>
  <c r="N731" i="2"/>
  <c r="M731" i="2"/>
  <c r="N732" i="2" l="1"/>
  <c r="M732" i="2"/>
  <c r="J733" i="2"/>
  <c r="F733" i="2"/>
  <c r="A735" i="2"/>
  <c r="E734" i="2"/>
  <c r="K734" i="2" s="1"/>
  <c r="D734" i="2"/>
  <c r="J734" i="2" l="1"/>
  <c r="F734" i="2"/>
  <c r="A736" i="2"/>
  <c r="D735" i="2"/>
  <c r="E735" i="2"/>
  <c r="K735" i="2" s="1"/>
  <c r="N733" i="2"/>
  <c r="M733" i="2"/>
  <c r="J735" i="2" l="1"/>
  <c r="F735" i="2"/>
  <c r="A737" i="2"/>
  <c r="E736" i="2"/>
  <c r="K736" i="2" s="1"/>
  <c r="D736" i="2"/>
  <c r="N734" i="2"/>
  <c r="M734" i="2"/>
  <c r="J736" i="2" l="1"/>
  <c r="F736" i="2"/>
  <c r="A738" i="2"/>
  <c r="D737" i="2"/>
  <c r="E737" i="2"/>
  <c r="K737" i="2" s="1"/>
  <c r="N735" i="2"/>
  <c r="M735" i="2"/>
  <c r="J737" i="2" l="1"/>
  <c r="F737" i="2"/>
  <c r="A739" i="2"/>
  <c r="E738" i="2"/>
  <c r="K738" i="2" s="1"/>
  <c r="D738" i="2"/>
  <c r="N736" i="2"/>
  <c r="M736" i="2"/>
  <c r="F738" i="2" l="1"/>
  <c r="J738" i="2"/>
  <c r="A740" i="2"/>
  <c r="E739" i="2"/>
  <c r="K739" i="2" s="1"/>
  <c r="D739" i="2"/>
  <c r="N737" i="2"/>
  <c r="M737" i="2"/>
  <c r="J739" i="2" l="1"/>
  <c r="F739" i="2"/>
  <c r="A741" i="2"/>
  <c r="E740" i="2"/>
  <c r="K740" i="2" s="1"/>
  <c r="D740" i="2"/>
  <c r="N738" i="2"/>
  <c r="M738" i="2"/>
  <c r="J740" i="2" l="1"/>
  <c r="F740" i="2"/>
  <c r="A742" i="2"/>
  <c r="E741" i="2"/>
  <c r="K741" i="2" s="1"/>
  <c r="D741" i="2"/>
  <c r="N739" i="2"/>
  <c r="M739" i="2"/>
  <c r="J741" i="2" l="1"/>
  <c r="F741" i="2"/>
  <c r="A743" i="2"/>
  <c r="E742" i="2"/>
  <c r="K742" i="2" s="1"/>
  <c r="D742" i="2"/>
  <c r="N740" i="2"/>
  <c r="M740" i="2"/>
  <c r="J742" i="2" l="1"/>
  <c r="F742" i="2"/>
  <c r="A744" i="2"/>
  <c r="E743" i="2"/>
  <c r="K743" i="2" s="1"/>
  <c r="D743" i="2"/>
  <c r="N741" i="2"/>
  <c r="M741" i="2"/>
  <c r="J743" i="2" l="1"/>
  <c r="F743" i="2"/>
  <c r="A745" i="2"/>
  <c r="E744" i="2"/>
  <c r="K744" i="2" s="1"/>
  <c r="D744" i="2"/>
  <c r="N742" i="2"/>
  <c r="M742" i="2"/>
  <c r="J744" i="2" l="1"/>
  <c r="F744" i="2"/>
  <c r="A746" i="2"/>
  <c r="D745" i="2"/>
  <c r="E745" i="2"/>
  <c r="K745" i="2" s="1"/>
  <c r="N743" i="2"/>
  <c r="M743" i="2"/>
  <c r="J745" i="2" l="1"/>
  <c r="F745" i="2"/>
  <c r="A747" i="2"/>
  <c r="E746" i="2"/>
  <c r="K746" i="2" s="1"/>
  <c r="D746" i="2"/>
  <c r="N744" i="2"/>
  <c r="M744" i="2"/>
  <c r="J746" i="2" l="1"/>
  <c r="F746" i="2"/>
  <c r="A748" i="2"/>
  <c r="E747" i="2"/>
  <c r="K747" i="2" s="1"/>
  <c r="D747" i="2"/>
  <c r="N745" i="2"/>
  <c r="M745" i="2"/>
  <c r="J747" i="2" l="1"/>
  <c r="F747" i="2"/>
  <c r="A749" i="2"/>
  <c r="E748" i="2"/>
  <c r="K748" i="2" s="1"/>
  <c r="D748" i="2"/>
  <c r="N746" i="2"/>
  <c r="M746" i="2"/>
  <c r="J748" i="2" l="1"/>
  <c r="F748" i="2"/>
  <c r="A750" i="2"/>
  <c r="E749" i="2"/>
  <c r="K749" i="2" s="1"/>
  <c r="D749" i="2"/>
  <c r="N747" i="2"/>
  <c r="M747" i="2"/>
  <c r="J749" i="2" l="1"/>
  <c r="F749" i="2"/>
  <c r="A751" i="2"/>
  <c r="E750" i="2"/>
  <c r="K750" i="2" s="1"/>
  <c r="D750" i="2"/>
  <c r="N748" i="2"/>
  <c r="M748" i="2"/>
  <c r="J750" i="2" l="1"/>
  <c r="F750" i="2"/>
  <c r="A752" i="2"/>
  <c r="E751" i="2"/>
  <c r="K751" i="2" s="1"/>
  <c r="D751" i="2"/>
  <c r="N749" i="2"/>
  <c r="M749" i="2"/>
  <c r="J751" i="2" l="1"/>
  <c r="F751" i="2"/>
  <c r="A753" i="2"/>
  <c r="E752" i="2"/>
  <c r="K752" i="2" s="1"/>
  <c r="D752" i="2"/>
  <c r="N750" i="2"/>
  <c r="M750" i="2"/>
  <c r="J752" i="2" l="1"/>
  <c r="F752" i="2"/>
  <c r="N751" i="2"/>
  <c r="M751" i="2"/>
  <c r="A754" i="2"/>
  <c r="E753" i="2"/>
  <c r="K753" i="2" s="1"/>
  <c r="D753" i="2"/>
  <c r="J753" i="2" l="1"/>
  <c r="F753" i="2"/>
  <c r="A755" i="2"/>
  <c r="E754" i="2"/>
  <c r="K754" i="2" s="1"/>
  <c r="D754" i="2"/>
  <c r="N752" i="2"/>
  <c r="M752" i="2"/>
  <c r="A756" i="2" l="1"/>
  <c r="D755" i="2"/>
  <c r="E755" i="2"/>
  <c r="K755" i="2" s="1"/>
  <c r="J754" i="2"/>
  <c r="F754" i="2"/>
  <c r="N753" i="2"/>
  <c r="M753" i="2"/>
  <c r="N754" i="2" l="1"/>
  <c r="M754" i="2"/>
  <c r="J755" i="2"/>
  <c r="F755" i="2"/>
  <c r="A757" i="2"/>
  <c r="E756" i="2"/>
  <c r="K756" i="2" s="1"/>
  <c r="D756" i="2"/>
  <c r="J756" i="2" l="1"/>
  <c r="F756" i="2"/>
  <c r="A758" i="2"/>
  <c r="E757" i="2"/>
  <c r="K757" i="2" s="1"/>
  <c r="D757" i="2"/>
  <c r="N755" i="2"/>
  <c r="M755" i="2"/>
  <c r="J757" i="2" l="1"/>
  <c r="F757" i="2"/>
  <c r="A759" i="2"/>
  <c r="E758" i="2"/>
  <c r="K758" i="2" s="1"/>
  <c r="D758" i="2"/>
  <c r="N756" i="2"/>
  <c r="M756" i="2"/>
  <c r="F758" i="2" l="1"/>
  <c r="J758" i="2"/>
  <c r="A760" i="2"/>
  <c r="E759" i="2"/>
  <c r="K759" i="2" s="1"/>
  <c r="D759" i="2"/>
  <c r="N757" i="2"/>
  <c r="M757" i="2"/>
  <c r="J759" i="2" l="1"/>
  <c r="F759" i="2"/>
  <c r="A761" i="2"/>
  <c r="E760" i="2"/>
  <c r="K760" i="2" s="1"/>
  <c r="D760" i="2"/>
  <c r="N758" i="2"/>
  <c r="M758" i="2"/>
  <c r="J760" i="2" l="1"/>
  <c r="F760" i="2"/>
  <c r="A762" i="2"/>
  <c r="E761" i="2"/>
  <c r="K761" i="2" s="1"/>
  <c r="D761" i="2"/>
  <c r="N759" i="2"/>
  <c r="M759" i="2"/>
  <c r="A763" i="2" l="1"/>
  <c r="E762" i="2"/>
  <c r="K762" i="2" s="1"/>
  <c r="D762" i="2"/>
  <c r="N760" i="2"/>
  <c r="M760" i="2"/>
  <c r="J761" i="2"/>
  <c r="F761" i="2"/>
  <c r="J762" i="2" l="1"/>
  <c r="F762" i="2"/>
  <c r="N761" i="2"/>
  <c r="M761" i="2"/>
  <c r="A764" i="2"/>
  <c r="E763" i="2"/>
  <c r="K763" i="2" s="1"/>
  <c r="D763" i="2"/>
  <c r="J763" i="2" l="1"/>
  <c r="F763" i="2"/>
  <c r="A765" i="2"/>
  <c r="E764" i="2"/>
  <c r="K764" i="2" s="1"/>
  <c r="D764" i="2"/>
  <c r="N762" i="2"/>
  <c r="M762" i="2"/>
  <c r="J764" i="2" l="1"/>
  <c r="F764" i="2"/>
  <c r="A766" i="2"/>
  <c r="D765" i="2"/>
  <c r="E765" i="2"/>
  <c r="K765" i="2" s="1"/>
  <c r="N763" i="2"/>
  <c r="M763" i="2"/>
  <c r="J765" i="2" l="1"/>
  <c r="F765" i="2"/>
  <c r="A767" i="2"/>
  <c r="E766" i="2"/>
  <c r="K766" i="2" s="1"/>
  <c r="D766" i="2"/>
  <c r="N764" i="2"/>
  <c r="M764" i="2"/>
  <c r="J766" i="2" l="1"/>
  <c r="F766" i="2"/>
  <c r="A768" i="2"/>
  <c r="E767" i="2"/>
  <c r="K767" i="2" s="1"/>
  <c r="D767" i="2"/>
  <c r="N765" i="2"/>
  <c r="M765" i="2"/>
  <c r="J767" i="2" l="1"/>
  <c r="F767" i="2"/>
  <c r="A769" i="2"/>
  <c r="E768" i="2"/>
  <c r="K768" i="2" s="1"/>
  <c r="D768" i="2"/>
  <c r="N766" i="2"/>
  <c r="M766" i="2"/>
  <c r="F768" i="2" l="1"/>
  <c r="J768" i="2"/>
  <c r="A770" i="2"/>
  <c r="E769" i="2"/>
  <c r="K769" i="2" s="1"/>
  <c r="D769" i="2"/>
  <c r="N767" i="2"/>
  <c r="M767" i="2"/>
  <c r="J769" i="2" l="1"/>
  <c r="F769" i="2"/>
  <c r="A771" i="2"/>
  <c r="E770" i="2"/>
  <c r="K770" i="2" s="1"/>
  <c r="D770" i="2"/>
  <c r="N768" i="2"/>
  <c r="M768" i="2"/>
  <c r="J770" i="2" l="1"/>
  <c r="F770" i="2"/>
  <c r="A772" i="2"/>
  <c r="E771" i="2"/>
  <c r="K771" i="2" s="1"/>
  <c r="D771" i="2"/>
  <c r="N769" i="2"/>
  <c r="M769" i="2"/>
  <c r="A773" i="2" l="1"/>
  <c r="E772" i="2"/>
  <c r="K772" i="2" s="1"/>
  <c r="D772" i="2"/>
  <c r="N770" i="2"/>
  <c r="M770" i="2"/>
  <c r="J771" i="2"/>
  <c r="F771" i="2"/>
  <c r="N771" i="2" l="1"/>
  <c r="M771" i="2"/>
  <c r="J772" i="2"/>
  <c r="F772" i="2"/>
  <c r="A774" i="2"/>
  <c r="E773" i="2"/>
  <c r="K773" i="2" s="1"/>
  <c r="D773" i="2"/>
  <c r="J773" i="2" l="1"/>
  <c r="F773" i="2"/>
  <c r="A775" i="2"/>
  <c r="E774" i="2"/>
  <c r="K774" i="2" s="1"/>
  <c r="D774" i="2"/>
  <c r="N772" i="2"/>
  <c r="M772" i="2"/>
  <c r="J774" i="2" l="1"/>
  <c r="F774" i="2"/>
  <c r="A776" i="2"/>
  <c r="D775" i="2"/>
  <c r="E775" i="2"/>
  <c r="K775" i="2" s="1"/>
  <c r="N773" i="2"/>
  <c r="M773" i="2"/>
  <c r="J775" i="2" l="1"/>
  <c r="F775" i="2"/>
  <c r="A777" i="2"/>
  <c r="E776" i="2"/>
  <c r="K776" i="2" s="1"/>
  <c r="D776" i="2"/>
  <c r="N774" i="2"/>
  <c r="M774" i="2"/>
  <c r="J776" i="2" l="1"/>
  <c r="F776" i="2"/>
  <c r="A778" i="2"/>
  <c r="E777" i="2"/>
  <c r="K777" i="2" s="1"/>
  <c r="D777" i="2"/>
  <c r="N775" i="2"/>
  <c r="M775" i="2"/>
  <c r="J777" i="2" l="1"/>
  <c r="F777" i="2"/>
  <c r="A779" i="2"/>
  <c r="E778" i="2"/>
  <c r="K778" i="2" s="1"/>
  <c r="D778" i="2"/>
  <c r="N776" i="2"/>
  <c r="M776" i="2"/>
  <c r="A780" i="2" l="1"/>
  <c r="E779" i="2"/>
  <c r="K779" i="2" s="1"/>
  <c r="D779" i="2"/>
  <c r="F778" i="2"/>
  <c r="J778" i="2"/>
  <c r="N777" i="2"/>
  <c r="M777" i="2"/>
  <c r="N778" i="2" l="1"/>
  <c r="M778" i="2"/>
  <c r="J779" i="2"/>
  <c r="F779" i="2"/>
  <c r="A781" i="2"/>
  <c r="E780" i="2"/>
  <c r="K780" i="2" s="1"/>
  <c r="D780" i="2"/>
  <c r="J780" i="2" l="1"/>
  <c r="F780" i="2"/>
  <c r="A782" i="2"/>
  <c r="E781" i="2"/>
  <c r="K781" i="2" s="1"/>
  <c r="D781" i="2"/>
  <c r="N779" i="2"/>
  <c r="M779" i="2"/>
  <c r="J781" i="2" l="1"/>
  <c r="F781" i="2"/>
  <c r="A783" i="2"/>
  <c r="E782" i="2"/>
  <c r="K782" i="2" s="1"/>
  <c r="D782" i="2"/>
  <c r="N780" i="2"/>
  <c r="M780" i="2"/>
  <c r="J782" i="2" l="1"/>
  <c r="F782" i="2"/>
  <c r="A784" i="2"/>
  <c r="E783" i="2"/>
  <c r="K783" i="2" s="1"/>
  <c r="D783" i="2"/>
  <c r="N781" i="2"/>
  <c r="M781" i="2"/>
  <c r="A785" i="2" l="1"/>
  <c r="E784" i="2"/>
  <c r="K784" i="2" s="1"/>
  <c r="D784" i="2"/>
  <c r="J783" i="2"/>
  <c r="F783" i="2"/>
  <c r="N782" i="2"/>
  <c r="M782" i="2"/>
  <c r="N783" i="2" l="1"/>
  <c r="M783" i="2"/>
  <c r="J784" i="2"/>
  <c r="F784" i="2"/>
  <c r="A786" i="2"/>
  <c r="D785" i="2"/>
  <c r="E785" i="2"/>
  <c r="K785" i="2" s="1"/>
  <c r="J785" i="2" l="1"/>
  <c r="F785" i="2"/>
  <c r="A787" i="2"/>
  <c r="E786" i="2"/>
  <c r="K786" i="2" s="1"/>
  <c r="D786" i="2"/>
  <c r="N784" i="2"/>
  <c r="M784" i="2"/>
  <c r="J786" i="2" l="1"/>
  <c r="F786" i="2"/>
  <c r="A788" i="2"/>
  <c r="E787" i="2"/>
  <c r="K787" i="2" s="1"/>
  <c r="D787" i="2"/>
  <c r="N785" i="2"/>
  <c r="M785" i="2"/>
  <c r="J787" i="2" l="1"/>
  <c r="F787" i="2"/>
  <c r="A789" i="2"/>
  <c r="E788" i="2"/>
  <c r="K788" i="2" s="1"/>
  <c r="D788" i="2"/>
  <c r="N786" i="2"/>
  <c r="M786" i="2"/>
  <c r="J788" i="2" l="1"/>
  <c r="F788" i="2"/>
  <c r="A790" i="2"/>
  <c r="E789" i="2"/>
  <c r="K789" i="2" s="1"/>
  <c r="D789" i="2"/>
  <c r="N787" i="2"/>
  <c r="M787" i="2"/>
  <c r="A791" i="2" l="1"/>
  <c r="E790" i="2"/>
  <c r="K790" i="2" s="1"/>
  <c r="D790" i="2"/>
  <c r="N788" i="2"/>
  <c r="M788" i="2"/>
  <c r="J789" i="2"/>
  <c r="F789" i="2"/>
  <c r="N789" i="2" l="1"/>
  <c r="M789" i="2"/>
  <c r="J790" i="2"/>
  <c r="F790" i="2"/>
  <c r="A792" i="2"/>
  <c r="E791" i="2"/>
  <c r="K791" i="2" s="1"/>
  <c r="D791" i="2"/>
  <c r="J791" i="2" l="1"/>
  <c r="F791" i="2"/>
  <c r="A793" i="2"/>
  <c r="E792" i="2"/>
  <c r="K792" i="2" s="1"/>
  <c r="D792" i="2"/>
  <c r="N790" i="2"/>
  <c r="M790" i="2"/>
  <c r="J792" i="2" l="1"/>
  <c r="F792" i="2"/>
  <c r="A794" i="2"/>
  <c r="E793" i="2"/>
  <c r="K793" i="2" s="1"/>
  <c r="D793" i="2"/>
  <c r="N791" i="2"/>
  <c r="M791" i="2"/>
  <c r="J793" i="2" l="1"/>
  <c r="F793" i="2"/>
  <c r="A795" i="2"/>
  <c r="E794" i="2"/>
  <c r="K794" i="2" s="1"/>
  <c r="D794" i="2"/>
  <c r="N792" i="2"/>
  <c r="M792" i="2"/>
  <c r="J794" i="2" l="1"/>
  <c r="F794" i="2"/>
  <c r="A796" i="2"/>
  <c r="D795" i="2"/>
  <c r="E795" i="2"/>
  <c r="K795" i="2" s="1"/>
  <c r="N793" i="2"/>
  <c r="M793" i="2"/>
  <c r="J795" i="2" l="1"/>
  <c r="F795" i="2"/>
  <c r="A797" i="2"/>
  <c r="E796" i="2"/>
  <c r="K796" i="2" s="1"/>
  <c r="D796" i="2"/>
  <c r="N794" i="2"/>
  <c r="M794" i="2"/>
  <c r="J796" i="2" l="1"/>
  <c r="F796" i="2"/>
  <c r="A798" i="2"/>
  <c r="D797" i="2"/>
  <c r="E797" i="2"/>
  <c r="K797" i="2" s="1"/>
  <c r="N795" i="2"/>
  <c r="M795" i="2"/>
  <c r="J797" i="2" l="1"/>
  <c r="F797" i="2"/>
  <c r="A799" i="2"/>
  <c r="E798" i="2"/>
  <c r="K798" i="2" s="1"/>
  <c r="D798" i="2"/>
  <c r="N796" i="2"/>
  <c r="M796" i="2"/>
  <c r="A800" i="2" l="1"/>
  <c r="E799" i="2"/>
  <c r="K799" i="2" s="1"/>
  <c r="D799" i="2"/>
  <c r="N797" i="2"/>
  <c r="M797" i="2"/>
  <c r="J798" i="2"/>
  <c r="F798" i="2"/>
  <c r="J799" i="2" l="1"/>
  <c r="F799" i="2"/>
  <c r="N798" i="2"/>
  <c r="M798" i="2"/>
  <c r="A801" i="2"/>
  <c r="E800" i="2"/>
  <c r="K800" i="2" s="1"/>
  <c r="D800" i="2"/>
  <c r="A802" i="2" l="1"/>
  <c r="E801" i="2"/>
  <c r="K801" i="2" s="1"/>
  <c r="D801" i="2"/>
  <c r="N799" i="2"/>
  <c r="M799" i="2"/>
  <c r="J800" i="2"/>
  <c r="F800" i="2"/>
  <c r="N800" i="2" l="1"/>
  <c r="M800" i="2"/>
  <c r="J801" i="2"/>
  <c r="F801" i="2"/>
  <c r="A803" i="2"/>
  <c r="E802" i="2"/>
  <c r="K802" i="2" s="1"/>
  <c r="D802" i="2"/>
  <c r="A804" i="2" l="1"/>
  <c r="E803" i="2"/>
  <c r="K803" i="2" s="1"/>
  <c r="D803" i="2"/>
  <c r="J802" i="2"/>
  <c r="F802" i="2"/>
  <c r="N801" i="2"/>
  <c r="M801" i="2"/>
  <c r="J803" i="2" l="1"/>
  <c r="F803" i="2"/>
  <c r="N802" i="2"/>
  <c r="M802" i="2"/>
  <c r="A805" i="2"/>
  <c r="E804" i="2"/>
  <c r="K804" i="2" s="1"/>
  <c r="D804" i="2"/>
  <c r="J804" i="2" l="1"/>
  <c r="F804" i="2"/>
  <c r="A806" i="2"/>
  <c r="D805" i="2"/>
  <c r="E805" i="2"/>
  <c r="K805" i="2" s="1"/>
  <c r="N803" i="2"/>
  <c r="M803" i="2"/>
  <c r="J805" i="2" l="1"/>
  <c r="F805" i="2"/>
  <c r="A807" i="2"/>
  <c r="E806" i="2"/>
  <c r="K806" i="2" s="1"/>
  <c r="D806" i="2"/>
  <c r="N804" i="2"/>
  <c r="M804" i="2"/>
  <c r="J806" i="2" l="1"/>
  <c r="F806" i="2"/>
  <c r="A808" i="2"/>
  <c r="E807" i="2"/>
  <c r="K807" i="2" s="1"/>
  <c r="D807" i="2"/>
  <c r="N805" i="2"/>
  <c r="M805" i="2"/>
  <c r="J807" i="2" l="1"/>
  <c r="F807" i="2"/>
  <c r="A809" i="2"/>
  <c r="E808" i="2"/>
  <c r="K808" i="2" s="1"/>
  <c r="D808" i="2"/>
  <c r="N806" i="2"/>
  <c r="M806" i="2"/>
  <c r="F808" i="2" l="1"/>
  <c r="J808" i="2"/>
  <c r="A810" i="2"/>
  <c r="E809" i="2"/>
  <c r="K809" i="2" s="1"/>
  <c r="D809" i="2"/>
  <c r="N807" i="2"/>
  <c r="M807" i="2"/>
  <c r="J809" i="2" l="1"/>
  <c r="F809" i="2"/>
  <c r="A811" i="2"/>
  <c r="E810" i="2"/>
  <c r="K810" i="2" s="1"/>
  <c r="D810" i="2"/>
  <c r="N808" i="2"/>
  <c r="M808" i="2"/>
  <c r="A812" i="2" l="1"/>
  <c r="E811" i="2"/>
  <c r="K811" i="2" s="1"/>
  <c r="D811" i="2"/>
  <c r="N809" i="2"/>
  <c r="M809" i="2"/>
  <c r="J810" i="2"/>
  <c r="F810" i="2"/>
  <c r="N810" i="2" l="1"/>
  <c r="M810" i="2"/>
  <c r="J811" i="2"/>
  <c r="F811" i="2"/>
  <c r="A813" i="2"/>
  <c r="E812" i="2"/>
  <c r="K812" i="2" s="1"/>
  <c r="D812" i="2"/>
  <c r="J812" i="2" l="1"/>
  <c r="F812" i="2"/>
  <c r="A814" i="2"/>
  <c r="E813" i="2"/>
  <c r="K813" i="2" s="1"/>
  <c r="D813" i="2"/>
  <c r="N811" i="2"/>
  <c r="M811" i="2"/>
  <c r="J813" i="2" l="1"/>
  <c r="F813" i="2"/>
  <c r="A815" i="2"/>
  <c r="D814" i="2"/>
  <c r="E814" i="2"/>
  <c r="K814" i="2" s="1"/>
  <c r="N812" i="2"/>
  <c r="M812" i="2"/>
  <c r="J814" i="2" l="1"/>
  <c r="F814" i="2"/>
  <c r="A816" i="2"/>
  <c r="D815" i="2"/>
  <c r="E815" i="2"/>
  <c r="K815" i="2" s="1"/>
  <c r="N813" i="2"/>
  <c r="M813" i="2"/>
  <c r="J815" i="2" l="1"/>
  <c r="F815" i="2"/>
  <c r="A817" i="2"/>
  <c r="E816" i="2"/>
  <c r="K816" i="2" s="1"/>
  <c r="D816" i="2"/>
  <c r="N814" i="2"/>
  <c r="M814" i="2"/>
  <c r="J816" i="2" l="1"/>
  <c r="F816" i="2"/>
  <c r="A818" i="2"/>
  <c r="E817" i="2"/>
  <c r="K817" i="2" s="1"/>
  <c r="D817" i="2"/>
  <c r="N815" i="2"/>
  <c r="M815" i="2"/>
  <c r="J817" i="2" l="1"/>
  <c r="F817" i="2"/>
  <c r="A819" i="2"/>
  <c r="E818" i="2"/>
  <c r="K818" i="2" s="1"/>
  <c r="D818" i="2"/>
  <c r="N816" i="2"/>
  <c r="M816" i="2"/>
  <c r="F818" i="2" l="1"/>
  <c r="J818" i="2"/>
  <c r="A820" i="2"/>
  <c r="E819" i="2"/>
  <c r="K819" i="2" s="1"/>
  <c r="D819" i="2"/>
  <c r="N817" i="2"/>
  <c r="M817" i="2"/>
  <c r="J819" i="2" l="1"/>
  <c r="F819" i="2"/>
  <c r="A821" i="2"/>
  <c r="E820" i="2"/>
  <c r="K820" i="2" s="1"/>
  <c r="D820" i="2"/>
  <c r="N818" i="2"/>
  <c r="M818" i="2"/>
  <c r="J820" i="2" l="1"/>
  <c r="F820" i="2"/>
  <c r="A822" i="2"/>
  <c r="E821" i="2"/>
  <c r="K821" i="2" s="1"/>
  <c r="D821" i="2"/>
  <c r="N819" i="2"/>
  <c r="M819" i="2"/>
  <c r="J821" i="2" l="1"/>
  <c r="F821" i="2"/>
  <c r="A823" i="2"/>
  <c r="E822" i="2"/>
  <c r="K822" i="2" s="1"/>
  <c r="D822" i="2"/>
  <c r="N820" i="2"/>
  <c r="M820" i="2"/>
  <c r="A824" i="2" l="1"/>
  <c r="E823" i="2"/>
  <c r="K823" i="2" s="1"/>
  <c r="D823" i="2"/>
  <c r="N821" i="2"/>
  <c r="M821" i="2"/>
  <c r="J822" i="2"/>
  <c r="F822" i="2"/>
  <c r="N822" i="2" l="1"/>
  <c r="M822" i="2"/>
  <c r="J823" i="2"/>
  <c r="F823" i="2"/>
  <c r="A825" i="2"/>
  <c r="E824" i="2"/>
  <c r="K824" i="2" s="1"/>
  <c r="D824" i="2"/>
  <c r="J824" i="2" l="1"/>
  <c r="F824" i="2"/>
  <c r="A826" i="2"/>
  <c r="D825" i="2"/>
  <c r="E825" i="2"/>
  <c r="K825" i="2" s="1"/>
  <c r="N823" i="2"/>
  <c r="M823" i="2"/>
  <c r="J825" i="2" l="1"/>
  <c r="F825" i="2"/>
  <c r="A827" i="2"/>
  <c r="E826" i="2"/>
  <c r="K826" i="2" s="1"/>
  <c r="D826" i="2"/>
  <c r="N824" i="2"/>
  <c r="M824" i="2"/>
  <c r="J826" i="2" l="1"/>
  <c r="F826" i="2"/>
  <c r="A828" i="2"/>
  <c r="D827" i="2"/>
  <c r="E827" i="2"/>
  <c r="K827" i="2" s="1"/>
  <c r="N825" i="2"/>
  <c r="M825" i="2"/>
  <c r="J827" i="2" l="1"/>
  <c r="F827" i="2"/>
  <c r="A829" i="2"/>
  <c r="E828" i="2"/>
  <c r="K828" i="2" s="1"/>
  <c r="D828" i="2"/>
  <c r="N826" i="2"/>
  <c r="M826" i="2"/>
  <c r="F828" i="2" l="1"/>
  <c r="J828" i="2"/>
  <c r="A830" i="2"/>
  <c r="E829" i="2"/>
  <c r="K829" i="2" s="1"/>
  <c r="D829" i="2"/>
  <c r="M827" i="2"/>
  <c r="N827" i="2"/>
  <c r="J829" i="2" l="1"/>
  <c r="F829" i="2"/>
  <c r="A831" i="2"/>
  <c r="E830" i="2"/>
  <c r="K830" i="2" s="1"/>
  <c r="D830" i="2"/>
  <c r="N828" i="2"/>
  <c r="M828" i="2"/>
  <c r="J830" i="2" l="1"/>
  <c r="F830" i="2"/>
  <c r="A832" i="2"/>
  <c r="E831" i="2"/>
  <c r="K831" i="2" s="1"/>
  <c r="D831" i="2"/>
  <c r="N829" i="2"/>
  <c r="M829" i="2"/>
  <c r="J831" i="2" l="1"/>
  <c r="F831" i="2"/>
  <c r="A833" i="2"/>
  <c r="E832" i="2"/>
  <c r="K832" i="2" s="1"/>
  <c r="D832" i="2"/>
  <c r="N830" i="2"/>
  <c r="M830" i="2"/>
  <c r="J832" i="2" l="1"/>
  <c r="F832" i="2"/>
  <c r="A834" i="2"/>
  <c r="E833" i="2"/>
  <c r="K833" i="2" s="1"/>
  <c r="D833" i="2"/>
  <c r="N831" i="2"/>
  <c r="M831" i="2"/>
  <c r="A835" i="2" l="1"/>
  <c r="E834" i="2"/>
  <c r="K834" i="2" s="1"/>
  <c r="D834" i="2"/>
  <c r="N832" i="2"/>
  <c r="M832" i="2"/>
  <c r="J833" i="2"/>
  <c r="F833" i="2"/>
  <c r="J834" i="2" l="1"/>
  <c r="F834" i="2"/>
  <c r="N833" i="2"/>
  <c r="M833" i="2"/>
  <c r="A836" i="2"/>
  <c r="D835" i="2"/>
  <c r="E835" i="2"/>
  <c r="K835" i="2" s="1"/>
  <c r="J835" i="2" l="1"/>
  <c r="F835" i="2"/>
  <c r="A837" i="2"/>
  <c r="E836" i="2"/>
  <c r="K836" i="2" s="1"/>
  <c r="D836" i="2"/>
  <c r="N834" i="2"/>
  <c r="M834" i="2"/>
  <c r="J836" i="2" l="1"/>
  <c r="F836" i="2"/>
  <c r="A838" i="2"/>
  <c r="D837" i="2"/>
  <c r="E837" i="2"/>
  <c r="K837" i="2" s="1"/>
  <c r="N835" i="2"/>
  <c r="M835" i="2"/>
  <c r="J837" i="2" l="1"/>
  <c r="F837" i="2"/>
  <c r="A839" i="2"/>
  <c r="E838" i="2"/>
  <c r="K838" i="2" s="1"/>
  <c r="D838" i="2"/>
  <c r="N836" i="2"/>
  <c r="M836" i="2"/>
  <c r="F838" i="2" l="1"/>
  <c r="J838" i="2"/>
  <c r="A840" i="2"/>
  <c r="E839" i="2"/>
  <c r="K839" i="2" s="1"/>
  <c r="D839" i="2"/>
  <c r="N837" i="2"/>
  <c r="M837" i="2"/>
  <c r="J839" i="2" l="1"/>
  <c r="F839" i="2"/>
  <c r="A841" i="2"/>
  <c r="E840" i="2"/>
  <c r="K840" i="2" s="1"/>
  <c r="D840" i="2"/>
  <c r="N838" i="2"/>
  <c r="M838" i="2"/>
  <c r="J840" i="2" l="1"/>
  <c r="F840" i="2"/>
  <c r="A842" i="2"/>
  <c r="E841" i="2"/>
  <c r="K841" i="2" s="1"/>
  <c r="D841" i="2"/>
  <c r="N839" i="2"/>
  <c r="M839" i="2"/>
  <c r="J841" i="2" l="1"/>
  <c r="F841" i="2"/>
  <c r="A843" i="2"/>
  <c r="E842" i="2"/>
  <c r="K842" i="2" s="1"/>
  <c r="D842" i="2"/>
  <c r="N840" i="2"/>
  <c r="M840" i="2"/>
  <c r="A844" i="2" l="1"/>
  <c r="E843" i="2"/>
  <c r="K843" i="2" s="1"/>
  <c r="D843" i="2"/>
  <c r="N841" i="2"/>
  <c r="M841" i="2"/>
  <c r="J842" i="2"/>
  <c r="F842" i="2"/>
  <c r="N842" i="2" l="1"/>
  <c r="M842" i="2"/>
  <c r="J843" i="2"/>
  <c r="F843" i="2"/>
  <c r="A845" i="2"/>
  <c r="E844" i="2"/>
  <c r="K844" i="2" s="1"/>
  <c r="D844" i="2"/>
  <c r="J844" i="2" l="1"/>
  <c r="F844" i="2"/>
  <c r="A846" i="2"/>
  <c r="D845" i="2"/>
  <c r="E845" i="2"/>
  <c r="K845" i="2" s="1"/>
  <c r="N843" i="2"/>
  <c r="M843" i="2"/>
  <c r="J845" i="2" l="1"/>
  <c r="F845" i="2"/>
  <c r="A847" i="2"/>
  <c r="E846" i="2"/>
  <c r="K846" i="2" s="1"/>
  <c r="D846" i="2"/>
  <c r="N844" i="2"/>
  <c r="M844" i="2"/>
  <c r="N845" i="2" l="1"/>
  <c r="M845" i="2"/>
  <c r="J846" i="2"/>
  <c r="F846" i="2"/>
  <c r="A848" i="2"/>
  <c r="E847" i="2"/>
  <c r="K847" i="2" s="1"/>
  <c r="D847" i="2"/>
  <c r="A849" i="2" l="1"/>
  <c r="E848" i="2"/>
  <c r="K848" i="2" s="1"/>
  <c r="D848" i="2"/>
  <c r="N846" i="2"/>
  <c r="M846" i="2"/>
  <c r="J847" i="2"/>
  <c r="F847" i="2"/>
  <c r="N847" i="2" l="1"/>
  <c r="M847" i="2"/>
  <c r="F848" i="2"/>
  <c r="J848" i="2"/>
  <c r="A850" i="2"/>
  <c r="E849" i="2"/>
  <c r="K849" i="2" s="1"/>
  <c r="D849" i="2"/>
  <c r="J849" i="2" l="1"/>
  <c r="F849" i="2"/>
  <c r="A851" i="2"/>
  <c r="E850" i="2"/>
  <c r="K850" i="2" s="1"/>
  <c r="D850" i="2"/>
  <c r="N848" i="2"/>
  <c r="M848" i="2"/>
  <c r="J850" i="2" l="1"/>
  <c r="F850" i="2"/>
  <c r="A852" i="2"/>
  <c r="E851" i="2"/>
  <c r="K851" i="2" s="1"/>
  <c r="D851" i="2"/>
  <c r="N849" i="2"/>
  <c r="M849" i="2"/>
  <c r="J851" i="2" l="1"/>
  <c r="F851" i="2"/>
  <c r="A853" i="2"/>
  <c r="E852" i="2"/>
  <c r="K852" i="2" s="1"/>
  <c r="D852" i="2"/>
  <c r="N850" i="2"/>
  <c r="M850" i="2"/>
  <c r="J852" i="2" l="1"/>
  <c r="F852" i="2"/>
  <c r="A854" i="2"/>
  <c r="E853" i="2"/>
  <c r="K853" i="2" s="1"/>
  <c r="D853" i="2"/>
  <c r="N851" i="2"/>
  <c r="M851" i="2"/>
  <c r="J853" i="2" l="1"/>
  <c r="F853" i="2"/>
  <c r="A855" i="2"/>
  <c r="E854" i="2"/>
  <c r="K854" i="2" s="1"/>
  <c r="D854" i="2"/>
  <c r="N852" i="2"/>
  <c r="M852" i="2"/>
  <c r="J854" i="2" l="1"/>
  <c r="F854" i="2"/>
  <c r="A856" i="2"/>
  <c r="D855" i="2"/>
  <c r="E855" i="2"/>
  <c r="K855" i="2" s="1"/>
  <c r="N853" i="2"/>
  <c r="M853" i="2"/>
  <c r="J855" i="2" l="1"/>
  <c r="F855" i="2"/>
  <c r="A857" i="2"/>
  <c r="E856" i="2"/>
  <c r="K856" i="2" s="1"/>
  <c r="D856" i="2"/>
  <c r="N854" i="2"/>
  <c r="M854" i="2"/>
  <c r="A858" i="2" l="1"/>
  <c r="E857" i="2"/>
  <c r="K857" i="2" s="1"/>
  <c r="D857" i="2"/>
  <c r="N855" i="2"/>
  <c r="M855" i="2"/>
  <c r="J856" i="2"/>
  <c r="F856" i="2"/>
  <c r="N856" i="2" l="1"/>
  <c r="M856" i="2"/>
  <c r="J857" i="2"/>
  <c r="F857" i="2"/>
  <c r="A859" i="2"/>
  <c r="E858" i="2"/>
  <c r="K858" i="2" s="1"/>
  <c r="D858" i="2"/>
  <c r="F858" i="2" l="1"/>
  <c r="J858" i="2"/>
  <c r="A860" i="2"/>
  <c r="E859" i="2"/>
  <c r="K859" i="2" s="1"/>
  <c r="D859" i="2"/>
  <c r="N857" i="2"/>
  <c r="M857" i="2"/>
  <c r="A861" i="2" l="1"/>
  <c r="E860" i="2"/>
  <c r="K860" i="2" s="1"/>
  <c r="D860" i="2"/>
  <c r="J859" i="2"/>
  <c r="F859" i="2"/>
  <c r="N858" i="2"/>
  <c r="M858" i="2"/>
  <c r="N859" i="2" l="1"/>
  <c r="M859" i="2"/>
  <c r="J860" i="2"/>
  <c r="F860" i="2"/>
  <c r="A862" i="2"/>
  <c r="E861" i="2"/>
  <c r="K861" i="2" s="1"/>
  <c r="D861" i="2"/>
  <c r="J861" i="2" l="1"/>
  <c r="F861" i="2"/>
  <c r="N860" i="2"/>
  <c r="M860" i="2"/>
  <c r="A863" i="2"/>
  <c r="E862" i="2"/>
  <c r="K862" i="2" s="1"/>
  <c r="D862" i="2"/>
  <c r="J862" i="2" l="1"/>
  <c r="F862" i="2"/>
  <c r="A864" i="2"/>
  <c r="E863" i="2"/>
  <c r="K863" i="2" s="1"/>
  <c r="D863" i="2"/>
  <c r="N861" i="2"/>
  <c r="M861" i="2"/>
  <c r="J863" i="2" l="1"/>
  <c r="F863" i="2"/>
  <c r="A865" i="2"/>
  <c r="D864" i="2"/>
  <c r="E864" i="2"/>
  <c r="K864" i="2" s="1"/>
  <c r="N862" i="2"/>
  <c r="M862" i="2"/>
  <c r="J864" i="2" l="1"/>
  <c r="F864" i="2"/>
  <c r="A866" i="2"/>
  <c r="D865" i="2"/>
  <c r="E865" i="2"/>
  <c r="K865" i="2" s="1"/>
  <c r="N863" i="2"/>
  <c r="M863" i="2"/>
  <c r="J865" i="2" l="1"/>
  <c r="F865" i="2"/>
  <c r="A867" i="2"/>
  <c r="E866" i="2"/>
  <c r="K866" i="2" s="1"/>
  <c r="D866" i="2"/>
  <c r="N864" i="2"/>
  <c r="M864" i="2"/>
  <c r="J866" i="2" l="1"/>
  <c r="F866" i="2"/>
  <c r="A868" i="2"/>
  <c r="E867" i="2"/>
  <c r="K867" i="2" s="1"/>
  <c r="D867" i="2"/>
  <c r="N865" i="2"/>
  <c r="M865" i="2"/>
  <c r="J867" i="2" l="1"/>
  <c r="F867" i="2"/>
  <c r="A869" i="2"/>
  <c r="E868" i="2"/>
  <c r="K868" i="2" s="1"/>
  <c r="D868" i="2"/>
  <c r="N866" i="2"/>
  <c r="M866" i="2"/>
  <c r="F868" i="2" l="1"/>
  <c r="J868" i="2"/>
  <c r="A870" i="2"/>
  <c r="E869" i="2"/>
  <c r="K869" i="2" s="1"/>
  <c r="D869" i="2"/>
  <c r="N867" i="2"/>
  <c r="M867" i="2"/>
  <c r="J869" i="2" l="1"/>
  <c r="F869" i="2"/>
  <c r="A871" i="2"/>
  <c r="E870" i="2"/>
  <c r="K870" i="2" s="1"/>
  <c r="D870" i="2"/>
  <c r="N868" i="2"/>
  <c r="M868" i="2"/>
  <c r="J870" i="2" l="1"/>
  <c r="F870" i="2"/>
  <c r="A872" i="2"/>
  <c r="E871" i="2"/>
  <c r="K871" i="2" s="1"/>
  <c r="D871" i="2"/>
  <c r="N869" i="2"/>
  <c r="M869" i="2"/>
  <c r="J871" i="2" l="1"/>
  <c r="F871" i="2"/>
  <c r="A873" i="2"/>
  <c r="E872" i="2"/>
  <c r="K872" i="2" s="1"/>
  <c r="D872" i="2"/>
  <c r="N870" i="2"/>
  <c r="M870" i="2"/>
  <c r="J872" i="2" l="1"/>
  <c r="F872" i="2"/>
  <c r="A874" i="2"/>
  <c r="E873" i="2"/>
  <c r="K873" i="2" s="1"/>
  <c r="D873" i="2"/>
  <c r="N871" i="2"/>
  <c r="M871" i="2"/>
  <c r="J873" i="2" l="1"/>
  <c r="F873" i="2"/>
  <c r="A875" i="2"/>
  <c r="E874" i="2"/>
  <c r="K874" i="2" s="1"/>
  <c r="D874" i="2"/>
  <c r="N872" i="2"/>
  <c r="M872" i="2"/>
  <c r="J874" i="2" l="1"/>
  <c r="F874" i="2"/>
  <c r="A876" i="2"/>
  <c r="D875" i="2"/>
  <c r="E875" i="2"/>
  <c r="K875" i="2" s="1"/>
  <c r="N873" i="2"/>
  <c r="M873" i="2"/>
  <c r="J875" i="2" l="1"/>
  <c r="F875" i="2"/>
  <c r="A877" i="2"/>
  <c r="E876" i="2"/>
  <c r="K876" i="2" s="1"/>
  <c r="D876" i="2"/>
  <c r="N874" i="2"/>
  <c r="M874" i="2"/>
  <c r="J876" i="2" l="1"/>
  <c r="F876" i="2"/>
  <c r="A878" i="2"/>
  <c r="E877" i="2"/>
  <c r="K877" i="2" s="1"/>
  <c r="D877" i="2"/>
  <c r="N875" i="2"/>
  <c r="M875" i="2"/>
  <c r="J877" i="2" l="1"/>
  <c r="F877" i="2"/>
  <c r="A879" i="2"/>
  <c r="E878" i="2"/>
  <c r="K878" i="2" s="1"/>
  <c r="D878" i="2"/>
  <c r="N876" i="2"/>
  <c r="M876" i="2"/>
  <c r="F878" i="2" l="1"/>
  <c r="J878" i="2"/>
  <c r="A880" i="2"/>
  <c r="E879" i="2"/>
  <c r="K879" i="2" s="1"/>
  <c r="D879" i="2"/>
  <c r="N877" i="2"/>
  <c r="M877" i="2"/>
  <c r="J879" i="2" l="1"/>
  <c r="F879" i="2"/>
  <c r="A881" i="2"/>
  <c r="E880" i="2"/>
  <c r="K880" i="2" s="1"/>
  <c r="D880" i="2"/>
  <c r="N878" i="2"/>
  <c r="M878" i="2"/>
  <c r="J880" i="2" l="1"/>
  <c r="F880" i="2"/>
  <c r="A882" i="2"/>
  <c r="E881" i="2"/>
  <c r="K881" i="2" s="1"/>
  <c r="D881" i="2"/>
  <c r="N879" i="2"/>
  <c r="M879" i="2"/>
  <c r="J881" i="2" l="1"/>
  <c r="F881" i="2"/>
  <c r="A883" i="2"/>
  <c r="E882" i="2"/>
  <c r="K882" i="2" s="1"/>
  <c r="D882" i="2"/>
  <c r="N880" i="2"/>
  <c r="M880" i="2"/>
  <c r="J882" i="2" l="1"/>
  <c r="F882" i="2"/>
  <c r="A884" i="2"/>
  <c r="E883" i="2"/>
  <c r="K883" i="2" s="1"/>
  <c r="D883" i="2"/>
  <c r="N881" i="2"/>
  <c r="M881" i="2"/>
  <c r="J883" i="2" l="1"/>
  <c r="F883" i="2"/>
  <c r="A885" i="2"/>
  <c r="E884" i="2"/>
  <c r="K884" i="2" s="1"/>
  <c r="D884" i="2"/>
  <c r="N882" i="2"/>
  <c r="M882" i="2"/>
  <c r="J884" i="2" l="1"/>
  <c r="F884" i="2"/>
  <c r="A886" i="2"/>
  <c r="D885" i="2"/>
  <c r="E885" i="2"/>
  <c r="K885" i="2" s="1"/>
  <c r="N883" i="2"/>
  <c r="M883" i="2"/>
  <c r="J885" i="2" l="1"/>
  <c r="F885" i="2"/>
  <c r="A887" i="2"/>
  <c r="E886" i="2"/>
  <c r="K886" i="2" s="1"/>
  <c r="D886" i="2"/>
  <c r="N884" i="2"/>
  <c r="M884" i="2"/>
  <c r="A888" i="2" l="1"/>
  <c r="E887" i="2"/>
  <c r="K887" i="2" s="1"/>
  <c r="D887" i="2"/>
  <c r="N885" i="2"/>
  <c r="M885" i="2"/>
  <c r="J886" i="2"/>
  <c r="F886" i="2"/>
  <c r="N886" i="2" l="1"/>
  <c r="M886" i="2"/>
  <c r="J887" i="2"/>
  <c r="F887" i="2"/>
  <c r="A889" i="2"/>
  <c r="E888" i="2"/>
  <c r="K888" i="2" s="1"/>
  <c r="D888" i="2"/>
  <c r="F888" i="2" l="1"/>
  <c r="J888" i="2"/>
  <c r="A890" i="2"/>
  <c r="E889" i="2"/>
  <c r="K889" i="2" s="1"/>
  <c r="D889" i="2"/>
  <c r="N887" i="2"/>
  <c r="M887" i="2"/>
  <c r="J889" i="2" l="1"/>
  <c r="F889" i="2"/>
  <c r="A891" i="2"/>
  <c r="E890" i="2"/>
  <c r="K890" i="2" s="1"/>
  <c r="D890" i="2"/>
  <c r="N888" i="2"/>
  <c r="M888" i="2"/>
  <c r="J890" i="2" l="1"/>
  <c r="F890" i="2"/>
  <c r="A892" i="2"/>
  <c r="E891" i="2"/>
  <c r="K891" i="2" s="1"/>
  <c r="D891" i="2"/>
  <c r="N889" i="2"/>
  <c r="M889" i="2"/>
  <c r="J891" i="2" l="1"/>
  <c r="F891" i="2"/>
  <c r="A893" i="2"/>
  <c r="E892" i="2"/>
  <c r="K892" i="2" s="1"/>
  <c r="D892" i="2"/>
  <c r="N890" i="2"/>
  <c r="M890" i="2"/>
  <c r="J892" i="2" l="1"/>
  <c r="F892" i="2"/>
  <c r="A894" i="2"/>
  <c r="E893" i="2"/>
  <c r="K893" i="2" s="1"/>
  <c r="D893" i="2"/>
  <c r="N891" i="2"/>
  <c r="M891" i="2"/>
  <c r="J893" i="2" l="1"/>
  <c r="F893" i="2"/>
  <c r="A895" i="2"/>
  <c r="E894" i="2"/>
  <c r="K894" i="2" s="1"/>
  <c r="D894" i="2"/>
  <c r="N892" i="2"/>
  <c r="M892" i="2"/>
  <c r="J894" i="2" l="1"/>
  <c r="F894" i="2"/>
  <c r="A896" i="2"/>
  <c r="D895" i="2"/>
  <c r="E895" i="2"/>
  <c r="K895" i="2" s="1"/>
  <c r="N893" i="2"/>
  <c r="M893" i="2"/>
  <c r="J895" i="2" l="1"/>
  <c r="F895" i="2"/>
  <c r="A897" i="2"/>
  <c r="E896" i="2"/>
  <c r="K896" i="2" s="1"/>
  <c r="D896" i="2"/>
  <c r="N894" i="2"/>
  <c r="M894" i="2"/>
  <c r="J896" i="2" l="1"/>
  <c r="F896" i="2"/>
  <c r="A898" i="2"/>
  <c r="D897" i="2"/>
  <c r="E897" i="2"/>
  <c r="K897" i="2" s="1"/>
  <c r="N895" i="2"/>
  <c r="M895" i="2"/>
  <c r="J897" i="2" l="1"/>
  <c r="F897" i="2"/>
  <c r="A899" i="2"/>
  <c r="E898" i="2"/>
  <c r="K898" i="2" s="1"/>
  <c r="D898" i="2"/>
  <c r="N896" i="2"/>
  <c r="M896" i="2"/>
  <c r="F898" i="2" l="1"/>
  <c r="J898" i="2"/>
  <c r="A900" i="2"/>
  <c r="E899" i="2"/>
  <c r="K899" i="2" s="1"/>
  <c r="D899" i="2"/>
  <c r="N897" i="2"/>
  <c r="M897" i="2"/>
  <c r="J899" i="2" l="1"/>
  <c r="F899" i="2"/>
  <c r="A901" i="2"/>
  <c r="E900" i="2"/>
  <c r="K900" i="2" s="1"/>
  <c r="D900" i="2"/>
  <c r="N898" i="2"/>
  <c r="M898" i="2"/>
  <c r="A902" i="2" l="1"/>
  <c r="E901" i="2"/>
  <c r="K901" i="2" s="1"/>
  <c r="D901" i="2"/>
  <c r="N899" i="2"/>
  <c r="M899" i="2"/>
  <c r="J900" i="2"/>
  <c r="F900" i="2"/>
  <c r="N900" i="2" l="1"/>
  <c r="M900" i="2"/>
  <c r="J901" i="2"/>
  <c r="F901" i="2"/>
  <c r="A903" i="2"/>
  <c r="E902" i="2"/>
  <c r="K902" i="2" s="1"/>
  <c r="D902" i="2"/>
  <c r="J902" i="2" l="1"/>
  <c r="F902" i="2"/>
  <c r="A904" i="2"/>
  <c r="E903" i="2"/>
  <c r="K903" i="2" s="1"/>
  <c r="D903" i="2"/>
  <c r="N901" i="2"/>
  <c r="M901" i="2"/>
  <c r="J903" i="2" l="1"/>
  <c r="F903" i="2"/>
  <c r="A905" i="2"/>
  <c r="E904" i="2"/>
  <c r="K904" i="2" s="1"/>
  <c r="D904" i="2"/>
  <c r="N902" i="2"/>
  <c r="M902" i="2"/>
  <c r="J904" i="2" l="1"/>
  <c r="F904" i="2"/>
  <c r="A906" i="2"/>
  <c r="D905" i="2"/>
  <c r="E905" i="2"/>
  <c r="K905" i="2" s="1"/>
  <c r="N903" i="2"/>
  <c r="M903" i="2"/>
  <c r="J905" i="2" l="1"/>
  <c r="F905" i="2"/>
  <c r="A907" i="2"/>
  <c r="E906" i="2"/>
  <c r="K906" i="2" s="1"/>
  <c r="D906" i="2"/>
  <c r="N904" i="2"/>
  <c r="M904" i="2"/>
  <c r="J906" i="2" l="1"/>
  <c r="F906" i="2"/>
  <c r="A908" i="2"/>
  <c r="E907" i="2"/>
  <c r="K907" i="2" s="1"/>
  <c r="D907" i="2"/>
  <c r="N905" i="2"/>
  <c r="M905" i="2"/>
  <c r="J907" i="2" l="1"/>
  <c r="F907" i="2"/>
  <c r="A909" i="2"/>
  <c r="E908" i="2"/>
  <c r="K908" i="2" s="1"/>
  <c r="D908" i="2"/>
  <c r="N906" i="2"/>
  <c r="M906" i="2"/>
  <c r="F908" i="2" l="1"/>
  <c r="J908" i="2"/>
  <c r="A910" i="2"/>
  <c r="E909" i="2"/>
  <c r="K909" i="2" s="1"/>
  <c r="D909" i="2"/>
  <c r="N907" i="2"/>
  <c r="M907" i="2"/>
  <c r="J909" i="2" l="1"/>
  <c r="F909" i="2"/>
  <c r="A911" i="2"/>
  <c r="E910" i="2"/>
  <c r="K910" i="2" s="1"/>
  <c r="D910" i="2"/>
  <c r="N908" i="2"/>
  <c r="M908" i="2"/>
  <c r="J910" i="2" l="1"/>
  <c r="F910" i="2"/>
  <c r="A912" i="2"/>
  <c r="E911" i="2"/>
  <c r="K911" i="2" s="1"/>
  <c r="D911" i="2"/>
  <c r="N909" i="2"/>
  <c r="M909" i="2"/>
  <c r="J911" i="2" l="1"/>
  <c r="F911" i="2"/>
  <c r="A913" i="2"/>
  <c r="E912" i="2"/>
  <c r="K912" i="2" s="1"/>
  <c r="D912" i="2"/>
  <c r="N910" i="2"/>
  <c r="M910" i="2"/>
  <c r="J912" i="2" l="1"/>
  <c r="F912" i="2"/>
  <c r="A914" i="2"/>
  <c r="E913" i="2"/>
  <c r="K913" i="2" s="1"/>
  <c r="D913" i="2"/>
  <c r="N911" i="2"/>
  <c r="M911" i="2"/>
  <c r="J913" i="2" l="1"/>
  <c r="F913" i="2"/>
  <c r="A915" i="2"/>
  <c r="D914" i="2"/>
  <c r="E914" i="2"/>
  <c r="K914" i="2" s="1"/>
  <c r="N912" i="2"/>
  <c r="M912" i="2"/>
  <c r="J914" i="2" l="1"/>
  <c r="F914" i="2"/>
  <c r="A916" i="2"/>
  <c r="D915" i="2"/>
  <c r="E915" i="2"/>
  <c r="K915" i="2" s="1"/>
  <c r="N913" i="2"/>
  <c r="M913" i="2"/>
  <c r="J915" i="2" l="1"/>
  <c r="F915" i="2"/>
  <c r="A917" i="2"/>
  <c r="E916" i="2"/>
  <c r="K916" i="2" s="1"/>
  <c r="D916" i="2"/>
  <c r="N914" i="2"/>
  <c r="M914" i="2"/>
  <c r="J916" i="2" l="1"/>
  <c r="F916" i="2"/>
  <c r="A918" i="2"/>
  <c r="E917" i="2"/>
  <c r="K917" i="2" s="1"/>
  <c r="D917" i="2"/>
  <c r="N915" i="2"/>
  <c r="M915" i="2"/>
  <c r="J917" i="2" l="1"/>
  <c r="F917" i="2"/>
  <c r="A919" i="2"/>
  <c r="E918" i="2"/>
  <c r="K918" i="2" s="1"/>
  <c r="D918" i="2"/>
  <c r="N916" i="2"/>
  <c r="M916" i="2"/>
  <c r="F918" i="2" l="1"/>
  <c r="J918" i="2"/>
  <c r="A920" i="2"/>
  <c r="E919" i="2"/>
  <c r="K919" i="2" s="1"/>
  <c r="D919" i="2"/>
  <c r="N917" i="2"/>
  <c r="M917" i="2"/>
  <c r="J919" i="2" l="1"/>
  <c r="F919" i="2"/>
  <c r="A921" i="2"/>
  <c r="E920" i="2"/>
  <c r="K920" i="2" s="1"/>
  <c r="D920" i="2"/>
  <c r="N918" i="2"/>
  <c r="M918" i="2"/>
  <c r="J920" i="2" l="1"/>
  <c r="F920" i="2"/>
  <c r="A922" i="2"/>
  <c r="E921" i="2"/>
  <c r="K921" i="2" s="1"/>
  <c r="D921" i="2"/>
  <c r="N919" i="2"/>
  <c r="M919" i="2"/>
  <c r="A923" i="2" l="1"/>
  <c r="E922" i="2"/>
  <c r="K922" i="2" s="1"/>
  <c r="D922" i="2"/>
  <c r="N920" i="2"/>
  <c r="M920" i="2"/>
  <c r="J921" i="2"/>
  <c r="F921" i="2"/>
  <c r="N921" i="2" l="1"/>
  <c r="M921" i="2"/>
  <c r="J922" i="2"/>
  <c r="F922" i="2"/>
  <c r="A924" i="2"/>
  <c r="E923" i="2"/>
  <c r="K923" i="2" s="1"/>
  <c r="D923" i="2"/>
  <c r="J923" i="2" l="1"/>
  <c r="F923" i="2"/>
  <c r="A925" i="2"/>
  <c r="E924" i="2"/>
  <c r="K924" i="2" s="1"/>
  <c r="D924" i="2"/>
  <c r="N922" i="2"/>
  <c r="M922" i="2"/>
  <c r="J924" i="2" l="1"/>
  <c r="F924" i="2"/>
  <c r="A926" i="2"/>
  <c r="D925" i="2"/>
  <c r="E925" i="2"/>
  <c r="K925" i="2" s="1"/>
  <c r="N923" i="2"/>
  <c r="M923" i="2"/>
  <c r="J925" i="2" l="1"/>
  <c r="F925" i="2"/>
  <c r="A927" i="2"/>
  <c r="E926" i="2"/>
  <c r="K926" i="2" s="1"/>
  <c r="D926" i="2"/>
  <c r="N924" i="2"/>
  <c r="M924" i="2"/>
  <c r="J926" i="2" l="1"/>
  <c r="F926" i="2"/>
  <c r="A928" i="2"/>
  <c r="E927" i="2"/>
  <c r="K927" i="2" s="1"/>
  <c r="D927" i="2"/>
  <c r="N925" i="2"/>
  <c r="M925" i="2"/>
  <c r="J927" i="2" l="1"/>
  <c r="F927" i="2"/>
  <c r="A929" i="2"/>
  <c r="E928" i="2"/>
  <c r="K928" i="2" s="1"/>
  <c r="D928" i="2"/>
  <c r="N926" i="2"/>
  <c r="M926" i="2"/>
  <c r="F928" i="2" l="1"/>
  <c r="J928" i="2"/>
  <c r="A930" i="2"/>
  <c r="E929" i="2"/>
  <c r="K929" i="2" s="1"/>
  <c r="D929" i="2"/>
  <c r="N927" i="2"/>
  <c r="M927" i="2"/>
  <c r="J929" i="2" l="1"/>
  <c r="F929" i="2"/>
  <c r="A931" i="2"/>
  <c r="E930" i="2"/>
  <c r="K930" i="2" s="1"/>
  <c r="D930" i="2"/>
  <c r="N928" i="2"/>
  <c r="M928" i="2"/>
  <c r="J930" i="2" l="1"/>
  <c r="F930" i="2"/>
  <c r="A932" i="2"/>
  <c r="E931" i="2"/>
  <c r="K931" i="2" s="1"/>
  <c r="D931" i="2"/>
  <c r="N929" i="2"/>
  <c r="M929" i="2"/>
  <c r="A933" i="2" l="1"/>
  <c r="E932" i="2"/>
  <c r="K932" i="2" s="1"/>
  <c r="D932" i="2"/>
  <c r="N930" i="2"/>
  <c r="M930" i="2"/>
  <c r="J931" i="2"/>
  <c r="F931" i="2"/>
  <c r="J932" i="2" l="1"/>
  <c r="F932" i="2"/>
  <c r="N931" i="2"/>
  <c r="M931" i="2"/>
  <c r="A934" i="2"/>
  <c r="E933" i="2"/>
  <c r="K933" i="2" s="1"/>
  <c r="D933" i="2"/>
  <c r="J933" i="2" l="1"/>
  <c r="F933" i="2"/>
  <c r="A935" i="2"/>
  <c r="E934" i="2"/>
  <c r="K934" i="2" s="1"/>
  <c r="D934" i="2"/>
  <c r="N932" i="2"/>
  <c r="M932" i="2"/>
  <c r="A936" i="2" l="1"/>
  <c r="D935" i="2"/>
  <c r="E935" i="2"/>
  <c r="K935" i="2" s="1"/>
  <c r="N933" i="2"/>
  <c r="M933" i="2"/>
  <c r="J934" i="2"/>
  <c r="F934" i="2"/>
  <c r="N934" i="2" l="1"/>
  <c r="M934" i="2"/>
  <c r="J935" i="2"/>
  <c r="F935" i="2"/>
  <c r="A937" i="2"/>
  <c r="E936" i="2"/>
  <c r="K936" i="2" s="1"/>
  <c r="D936" i="2"/>
  <c r="J936" i="2" l="1"/>
  <c r="F936" i="2"/>
  <c r="A938" i="2"/>
  <c r="D937" i="2"/>
  <c r="E937" i="2"/>
  <c r="K937" i="2" s="1"/>
  <c r="N935" i="2"/>
  <c r="M935" i="2"/>
  <c r="J937" i="2" l="1"/>
  <c r="F937" i="2"/>
  <c r="A939" i="2"/>
  <c r="E938" i="2"/>
  <c r="K938" i="2" s="1"/>
  <c r="D938" i="2"/>
  <c r="N936" i="2"/>
  <c r="M936" i="2"/>
  <c r="F938" i="2" l="1"/>
  <c r="J938" i="2"/>
  <c r="A940" i="2"/>
  <c r="E939" i="2"/>
  <c r="K939" i="2" s="1"/>
  <c r="D939" i="2"/>
  <c r="N937" i="2"/>
  <c r="M937" i="2"/>
  <c r="J939" i="2" l="1"/>
  <c r="F939" i="2"/>
  <c r="A941" i="2"/>
  <c r="E940" i="2"/>
  <c r="K940" i="2" s="1"/>
  <c r="D940" i="2"/>
  <c r="N938" i="2"/>
  <c r="M938" i="2"/>
  <c r="J940" i="2" l="1"/>
  <c r="F940" i="2"/>
  <c r="A942" i="2"/>
  <c r="E941" i="2"/>
  <c r="K941" i="2" s="1"/>
  <c r="D941" i="2"/>
  <c r="N939" i="2"/>
  <c r="M939" i="2"/>
  <c r="J941" i="2" l="1"/>
  <c r="F941" i="2"/>
  <c r="A943" i="2"/>
  <c r="E942" i="2"/>
  <c r="K942" i="2" s="1"/>
  <c r="D942" i="2"/>
  <c r="N940" i="2"/>
  <c r="M940" i="2"/>
  <c r="J942" i="2" l="1"/>
  <c r="F942" i="2"/>
  <c r="A944" i="2"/>
  <c r="E943" i="2"/>
  <c r="K943" i="2" s="1"/>
  <c r="D943" i="2"/>
  <c r="N941" i="2"/>
  <c r="M941" i="2"/>
  <c r="J943" i="2" l="1"/>
  <c r="F943" i="2"/>
  <c r="A945" i="2"/>
  <c r="E944" i="2"/>
  <c r="K944" i="2" s="1"/>
  <c r="D944" i="2"/>
  <c r="N942" i="2"/>
  <c r="M942" i="2"/>
  <c r="J944" i="2" l="1"/>
  <c r="F944" i="2"/>
  <c r="A946" i="2"/>
  <c r="D945" i="2"/>
  <c r="E945" i="2"/>
  <c r="K945" i="2" s="1"/>
  <c r="N943" i="2"/>
  <c r="M943" i="2"/>
  <c r="J945" i="2" l="1"/>
  <c r="F945" i="2"/>
  <c r="A947" i="2"/>
  <c r="E946" i="2"/>
  <c r="K946" i="2" s="1"/>
  <c r="D946" i="2"/>
  <c r="N944" i="2"/>
  <c r="M944" i="2"/>
  <c r="J946" i="2" l="1"/>
  <c r="F946" i="2"/>
  <c r="A948" i="2"/>
  <c r="E947" i="2"/>
  <c r="K947" i="2" s="1"/>
  <c r="D947" i="2"/>
  <c r="N945" i="2"/>
  <c r="M945" i="2"/>
  <c r="J947" i="2" l="1"/>
  <c r="F947" i="2"/>
  <c r="A949" i="2"/>
  <c r="E948" i="2"/>
  <c r="K948" i="2" s="1"/>
  <c r="D948" i="2"/>
  <c r="N946" i="2"/>
  <c r="M946" i="2"/>
  <c r="F948" i="2" l="1"/>
  <c r="J948" i="2"/>
  <c r="A950" i="2"/>
  <c r="E949" i="2"/>
  <c r="K949" i="2" s="1"/>
  <c r="D949" i="2"/>
  <c r="N947" i="2"/>
  <c r="M947" i="2"/>
  <c r="J949" i="2" l="1"/>
  <c r="F949" i="2"/>
  <c r="A951" i="2"/>
  <c r="E950" i="2"/>
  <c r="K950" i="2" s="1"/>
  <c r="D950" i="2"/>
  <c r="N948" i="2"/>
  <c r="M948" i="2"/>
  <c r="J950" i="2" l="1"/>
  <c r="F950" i="2"/>
  <c r="A952" i="2"/>
  <c r="E951" i="2"/>
  <c r="K951" i="2" s="1"/>
  <c r="D951" i="2"/>
  <c r="N949" i="2"/>
  <c r="M949" i="2"/>
  <c r="J951" i="2" l="1"/>
  <c r="F951" i="2"/>
  <c r="A953" i="2"/>
  <c r="E952" i="2"/>
  <c r="K952" i="2" s="1"/>
  <c r="D952" i="2"/>
  <c r="N950" i="2"/>
  <c r="M950" i="2"/>
  <c r="J952" i="2" l="1"/>
  <c r="F952" i="2"/>
  <c r="A954" i="2"/>
  <c r="E953" i="2"/>
  <c r="K953" i="2" s="1"/>
  <c r="D953" i="2"/>
  <c r="N951" i="2"/>
  <c r="M951" i="2"/>
  <c r="J953" i="2" l="1"/>
  <c r="F953" i="2"/>
  <c r="A955" i="2"/>
  <c r="E954" i="2"/>
  <c r="K954" i="2" s="1"/>
  <c r="D954" i="2"/>
  <c r="N952" i="2"/>
  <c r="M952" i="2"/>
  <c r="J954" i="2" l="1"/>
  <c r="F954" i="2"/>
  <c r="A956" i="2"/>
  <c r="D955" i="2"/>
  <c r="E955" i="2"/>
  <c r="K955" i="2" s="1"/>
  <c r="N953" i="2"/>
  <c r="M953" i="2"/>
  <c r="J955" i="2" l="1"/>
  <c r="F955" i="2"/>
  <c r="A957" i="2"/>
  <c r="E956" i="2"/>
  <c r="K956" i="2" s="1"/>
  <c r="D956" i="2"/>
  <c r="N954" i="2"/>
  <c r="M954" i="2"/>
  <c r="J956" i="2" l="1"/>
  <c r="F956" i="2"/>
  <c r="A958" i="2"/>
  <c r="E957" i="2"/>
  <c r="K957" i="2" s="1"/>
  <c r="D957" i="2"/>
  <c r="N955" i="2"/>
  <c r="M955" i="2"/>
  <c r="A959" i="2" l="1"/>
  <c r="E958" i="2"/>
  <c r="K958" i="2" s="1"/>
  <c r="D958" i="2"/>
  <c r="N956" i="2"/>
  <c r="M956" i="2"/>
  <c r="J957" i="2"/>
  <c r="F957" i="2"/>
  <c r="N957" i="2" l="1"/>
  <c r="M957" i="2"/>
  <c r="F958" i="2"/>
  <c r="J958" i="2"/>
  <c r="A960" i="2"/>
  <c r="E959" i="2"/>
  <c r="K959" i="2" s="1"/>
  <c r="D959" i="2"/>
  <c r="J959" i="2" l="1"/>
  <c r="F959" i="2"/>
  <c r="A961" i="2"/>
  <c r="E960" i="2"/>
  <c r="K960" i="2" s="1"/>
  <c r="D960" i="2"/>
  <c r="N958" i="2"/>
  <c r="M958" i="2"/>
  <c r="J960" i="2" l="1"/>
  <c r="F960" i="2"/>
  <c r="A962" i="2"/>
  <c r="E961" i="2"/>
  <c r="K961" i="2" s="1"/>
  <c r="D961" i="2"/>
  <c r="N959" i="2"/>
  <c r="M959" i="2"/>
  <c r="J961" i="2" l="1"/>
  <c r="F961" i="2"/>
  <c r="A963" i="2"/>
  <c r="E962" i="2"/>
  <c r="K962" i="2" s="1"/>
  <c r="D962" i="2"/>
  <c r="N960" i="2"/>
  <c r="M960" i="2"/>
  <c r="J962" i="2" l="1"/>
  <c r="F962" i="2"/>
  <c r="A964" i="2"/>
  <c r="E963" i="2"/>
  <c r="K963" i="2" s="1"/>
  <c r="D963" i="2"/>
  <c r="N961" i="2"/>
  <c r="M961" i="2"/>
  <c r="J963" i="2" l="1"/>
  <c r="F963" i="2"/>
  <c r="A965" i="2"/>
  <c r="E964" i="2"/>
  <c r="K964" i="2" s="1"/>
  <c r="D964" i="2"/>
  <c r="N962" i="2"/>
  <c r="M962" i="2"/>
  <c r="J964" i="2" l="1"/>
  <c r="F964" i="2"/>
  <c r="A966" i="2"/>
  <c r="D965" i="2"/>
  <c r="E965" i="2"/>
  <c r="K965" i="2" s="1"/>
  <c r="N963" i="2"/>
  <c r="M963" i="2"/>
  <c r="J965" i="2" l="1"/>
  <c r="F965" i="2"/>
  <c r="A967" i="2"/>
  <c r="E966" i="2"/>
  <c r="K966" i="2" s="1"/>
  <c r="D966" i="2"/>
  <c r="N964" i="2"/>
  <c r="M964" i="2"/>
  <c r="J966" i="2" l="1"/>
  <c r="F966" i="2"/>
  <c r="A968" i="2"/>
  <c r="E967" i="2"/>
  <c r="K967" i="2" s="1"/>
  <c r="D967" i="2"/>
  <c r="N965" i="2"/>
  <c r="M965" i="2"/>
  <c r="J967" i="2" l="1"/>
  <c r="F967" i="2"/>
  <c r="A969" i="2"/>
  <c r="E968" i="2"/>
  <c r="K968" i="2" s="1"/>
  <c r="D968" i="2"/>
  <c r="N966" i="2"/>
  <c r="M966" i="2"/>
  <c r="F968" i="2" l="1"/>
  <c r="J968" i="2"/>
  <c r="A970" i="2"/>
  <c r="E969" i="2"/>
  <c r="K969" i="2" s="1"/>
  <c r="D969" i="2"/>
  <c r="N967" i="2"/>
  <c r="M967" i="2"/>
  <c r="J969" i="2" l="1"/>
  <c r="F969" i="2"/>
  <c r="A971" i="2"/>
  <c r="D970" i="2"/>
  <c r="E970" i="2"/>
  <c r="K970" i="2" s="1"/>
  <c r="N968" i="2"/>
  <c r="M968" i="2"/>
  <c r="J970" i="2" l="1"/>
  <c r="F970" i="2"/>
  <c r="A972" i="2"/>
  <c r="E971" i="2"/>
  <c r="K971" i="2" s="1"/>
  <c r="D971" i="2"/>
  <c r="N969" i="2"/>
  <c r="M969" i="2"/>
  <c r="J971" i="2" l="1"/>
  <c r="F971" i="2"/>
  <c r="A973" i="2"/>
  <c r="E972" i="2"/>
  <c r="K972" i="2" s="1"/>
  <c r="D972" i="2"/>
  <c r="N970" i="2"/>
  <c r="M970" i="2"/>
  <c r="J972" i="2" l="1"/>
  <c r="F972" i="2"/>
  <c r="A974" i="2"/>
  <c r="E973" i="2"/>
  <c r="K973" i="2" s="1"/>
  <c r="D973" i="2"/>
  <c r="N971" i="2"/>
  <c r="M971" i="2"/>
  <c r="J973" i="2" l="1"/>
  <c r="F973" i="2"/>
  <c r="A975" i="2"/>
  <c r="E974" i="2"/>
  <c r="K974" i="2" s="1"/>
  <c r="D974" i="2"/>
  <c r="N972" i="2"/>
  <c r="M972" i="2"/>
  <c r="A976" i="2" l="1"/>
  <c r="D975" i="2"/>
  <c r="E975" i="2"/>
  <c r="K975" i="2" s="1"/>
  <c r="N973" i="2"/>
  <c r="M973" i="2"/>
  <c r="J974" i="2"/>
  <c r="F974" i="2"/>
  <c r="N974" i="2" l="1"/>
  <c r="M974" i="2"/>
  <c r="J975" i="2"/>
  <c r="F975" i="2"/>
  <c r="A977" i="2"/>
  <c r="E976" i="2"/>
  <c r="K976" i="2" s="1"/>
  <c r="D976" i="2"/>
  <c r="J976" i="2" l="1"/>
  <c r="F976" i="2"/>
  <c r="A978" i="2"/>
  <c r="D977" i="2"/>
  <c r="E977" i="2"/>
  <c r="K977" i="2" s="1"/>
  <c r="N975" i="2"/>
  <c r="M975" i="2"/>
  <c r="J977" i="2" l="1"/>
  <c r="F977" i="2"/>
  <c r="A979" i="2"/>
  <c r="E978" i="2"/>
  <c r="K978" i="2" s="1"/>
  <c r="D978" i="2"/>
  <c r="N976" i="2"/>
  <c r="M976" i="2"/>
  <c r="F978" i="2" l="1"/>
  <c r="J978" i="2"/>
  <c r="A980" i="2"/>
  <c r="E979" i="2"/>
  <c r="K979" i="2" s="1"/>
  <c r="D979" i="2"/>
  <c r="N977" i="2"/>
  <c r="M977" i="2"/>
  <c r="J979" i="2" l="1"/>
  <c r="F979" i="2"/>
  <c r="A981" i="2"/>
  <c r="E980" i="2"/>
  <c r="K980" i="2" s="1"/>
  <c r="D980" i="2"/>
  <c r="N978" i="2"/>
  <c r="M978" i="2"/>
  <c r="J980" i="2" l="1"/>
  <c r="F980" i="2"/>
  <c r="A982" i="2"/>
  <c r="E981" i="2"/>
  <c r="K981" i="2" s="1"/>
  <c r="D981" i="2"/>
  <c r="N979" i="2"/>
  <c r="M979" i="2"/>
  <c r="J981" i="2" l="1"/>
  <c r="F981" i="2"/>
  <c r="A983" i="2"/>
  <c r="E982" i="2"/>
  <c r="K982" i="2" s="1"/>
  <c r="D982" i="2"/>
  <c r="N980" i="2"/>
  <c r="M980" i="2"/>
  <c r="J982" i="2" l="1"/>
  <c r="F982" i="2"/>
  <c r="A984" i="2"/>
  <c r="E983" i="2"/>
  <c r="K983" i="2" s="1"/>
  <c r="D983" i="2"/>
  <c r="N981" i="2"/>
  <c r="M981" i="2"/>
  <c r="J983" i="2" l="1"/>
  <c r="F983" i="2"/>
  <c r="A985" i="2"/>
  <c r="E984" i="2"/>
  <c r="K984" i="2" s="1"/>
  <c r="D984" i="2"/>
  <c r="N982" i="2"/>
  <c r="M982" i="2"/>
  <c r="J984" i="2" l="1"/>
  <c r="F984" i="2"/>
  <c r="A986" i="2"/>
  <c r="E985" i="2"/>
  <c r="K985" i="2" s="1"/>
  <c r="D985" i="2"/>
  <c r="N983" i="2"/>
  <c r="M983" i="2"/>
  <c r="J985" i="2" l="1"/>
  <c r="F985" i="2"/>
  <c r="A987" i="2"/>
  <c r="E986" i="2"/>
  <c r="K986" i="2" s="1"/>
  <c r="D986" i="2"/>
  <c r="N984" i="2"/>
  <c r="M984" i="2"/>
  <c r="J986" i="2" l="1"/>
  <c r="F986" i="2"/>
  <c r="A988" i="2"/>
  <c r="E987" i="2"/>
  <c r="K987" i="2" s="1"/>
  <c r="D987" i="2"/>
  <c r="N985" i="2"/>
  <c r="M985" i="2"/>
  <c r="J987" i="2" l="1"/>
  <c r="F987" i="2"/>
  <c r="A989" i="2"/>
  <c r="E988" i="2"/>
  <c r="K988" i="2" s="1"/>
  <c r="D988" i="2"/>
  <c r="N986" i="2"/>
  <c r="M986" i="2"/>
  <c r="F988" i="2" l="1"/>
  <c r="J988" i="2"/>
  <c r="A990" i="2"/>
  <c r="E989" i="2"/>
  <c r="K989" i="2" s="1"/>
  <c r="D989" i="2"/>
  <c r="N987" i="2"/>
  <c r="M987" i="2"/>
  <c r="J989" i="2" l="1"/>
  <c r="F989" i="2"/>
  <c r="A991" i="2"/>
  <c r="D990" i="2"/>
  <c r="E990" i="2"/>
  <c r="K990" i="2" s="1"/>
  <c r="N988" i="2"/>
  <c r="M988" i="2"/>
  <c r="J990" i="2" l="1"/>
  <c r="F990" i="2"/>
  <c r="A992" i="2"/>
  <c r="E991" i="2"/>
  <c r="K991" i="2" s="1"/>
  <c r="D991" i="2"/>
  <c r="N989" i="2"/>
  <c r="M989" i="2"/>
  <c r="J991" i="2" l="1"/>
  <c r="F991" i="2"/>
  <c r="A993" i="2"/>
  <c r="E992" i="2"/>
  <c r="K992" i="2" s="1"/>
  <c r="D992" i="2"/>
  <c r="N990" i="2"/>
  <c r="M990" i="2"/>
  <c r="J992" i="2" l="1"/>
  <c r="F992" i="2"/>
  <c r="A994" i="2"/>
  <c r="E993" i="2"/>
  <c r="K993" i="2" s="1"/>
  <c r="D993" i="2"/>
  <c r="N991" i="2"/>
  <c r="M991" i="2"/>
  <c r="J993" i="2" l="1"/>
  <c r="F993" i="2"/>
  <c r="A995" i="2"/>
  <c r="E994" i="2"/>
  <c r="K994" i="2" s="1"/>
  <c r="D994" i="2"/>
  <c r="N992" i="2"/>
  <c r="M992" i="2"/>
  <c r="J994" i="2" l="1"/>
  <c r="F994" i="2"/>
  <c r="A996" i="2"/>
  <c r="E995" i="2"/>
  <c r="K995" i="2" s="1"/>
  <c r="D995" i="2"/>
  <c r="N993" i="2"/>
  <c r="M993" i="2"/>
  <c r="J995" i="2" l="1"/>
  <c r="F995" i="2"/>
  <c r="A997" i="2"/>
  <c r="E996" i="2"/>
  <c r="K996" i="2" s="1"/>
  <c r="D996" i="2"/>
  <c r="N994" i="2"/>
  <c r="M994" i="2"/>
  <c r="J996" i="2" l="1"/>
  <c r="F996" i="2"/>
  <c r="A998" i="2"/>
  <c r="E997" i="2"/>
  <c r="K997" i="2" s="1"/>
  <c r="D997" i="2"/>
  <c r="N995" i="2"/>
  <c r="M995" i="2"/>
  <c r="J997" i="2" l="1"/>
  <c r="F997" i="2"/>
  <c r="A999" i="2"/>
  <c r="E998" i="2"/>
  <c r="K998" i="2" s="1"/>
  <c r="D998" i="2"/>
  <c r="N996" i="2"/>
  <c r="M996" i="2"/>
  <c r="A1000" i="2" l="1"/>
  <c r="E999" i="2"/>
  <c r="K999" i="2" s="1"/>
  <c r="D999" i="2"/>
  <c r="N997" i="2"/>
  <c r="M997" i="2"/>
  <c r="F998" i="2"/>
  <c r="J998" i="2"/>
  <c r="J999" i="2" l="1"/>
  <c r="F999" i="2"/>
  <c r="N998" i="2"/>
  <c r="M998" i="2"/>
  <c r="A1001" i="2"/>
  <c r="D1000" i="2"/>
  <c r="E1000" i="2"/>
  <c r="K1000" i="2" s="1"/>
  <c r="J1000" i="2" l="1"/>
  <c r="F1000" i="2"/>
  <c r="A1002" i="2"/>
  <c r="E1001" i="2"/>
  <c r="K1001" i="2" s="1"/>
  <c r="D1001" i="2"/>
  <c r="N999" i="2"/>
  <c r="M999" i="2"/>
  <c r="J1001" i="2" l="1"/>
  <c r="F1001" i="2"/>
  <c r="A1003" i="2"/>
  <c r="E1002" i="2"/>
  <c r="K1002" i="2" s="1"/>
  <c r="D1002" i="2"/>
  <c r="N1000" i="2"/>
  <c r="M1000" i="2"/>
  <c r="J1002" i="2" l="1"/>
  <c r="F1002" i="2"/>
  <c r="A1004" i="2"/>
  <c r="E1003" i="2"/>
  <c r="K1003" i="2" s="1"/>
  <c r="D1003" i="2"/>
  <c r="N1001" i="2"/>
  <c r="M1001" i="2"/>
  <c r="J1003" i="2" l="1"/>
  <c r="F1003" i="2"/>
  <c r="A1005" i="2"/>
  <c r="D1004" i="2"/>
  <c r="E1004" i="2"/>
  <c r="K1004" i="2" s="1"/>
  <c r="N1002" i="2"/>
  <c r="M1002" i="2"/>
  <c r="J1004" i="2" l="1"/>
  <c r="F1004" i="2"/>
  <c r="A1006" i="2"/>
  <c r="E1005" i="2"/>
  <c r="K1005" i="2" s="1"/>
  <c r="D1005" i="2"/>
  <c r="N1003" i="2"/>
  <c r="M1003" i="2"/>
  <c r="J1005" i="2" l="1"/>
  <c r="F1005" i="2"/>
  <c r="A1007" i="2"/>
  <c r="E1006" i="2"/>
  <c r="K1006" i="2" s="1"/>
  <c r="D1006" i="2"/>
  <c r="N1004" i="2"/>
  <c r="M1004" i="2"/>
  <c r="J1006" i="2" l="1"/>
  <c r="F1006" i="2"/>
  <c r="A1008" i="2"/>
  <c r="E1007" i="2"/>
  <c r="K1007" i="2" s="1"/>
  <c r="D1007" i="2"/>
  <c r="N1005" i="2"/>
  <c r="M1005" i="2"/>
  <c r="J1007" i="2" l="1"/>
  <c r="F1007" i="2"/>
  <c r="A1009" i="2"/>
  <c r="E1008" i="2"/>
  <c r="K1008" i="2" s="1"/>
  <c r="D1008" i="2"/>
  <c r="N1006" i="2"/>
  <c r="M1006" i="2"/>
  <c r="F1008" i="2" l="1"/>
  <c r="J1008" i="2"/>
  <c r="A1010" i="2"/>
  <c r="E1009" i="2"/>
  <c r="K1009" i="2" s="1"/>
  <c r="D1009" i="2"/>
  <c r="N1007" i="2"/>
  <c r="M1007" i="2"/>
  <c r="J1009" i="2" l="1"/>
  <c r="F1009" i="2"/>
  <c r="A1011" i="2"/>
  <c r="D1010" i="2"/>
  <c r="E1010" i="2"/>
  <c r="K1010" i="2" s="1"/>
  <c r="N1008" i="2"/>
  <c r="M1008" i="2"/>
  <c r="J1010" i="2" l="1"/>
  <c r="F1010" i="2"/>
  <c r="A1012" i="2"/>
  <c r="E1011" i="2"/>
  <c r="K1011" i="2" s="1"/>
  <c r="D1011" i="2"/>
  <c r="N1009" i="2"/>
  <c r="M1009" i="2"/>
  <c r="J1011" i="2" l="1"/>
  <c r="F1011" i="2"/>
  <c r="A1013" i="2"/>
  <c r="E1012" i="2"/>
  <c r="K1012" i="2" s="1"/>
  <c r="D1012" i="2"/>
  <c r="N1010" i="2"/>
  <c r="M1010" i="2"/>
  <c r="J1012" i="2" l="1"/>
  <c r="F1012" i="2"/>
  <c r="A1014" i="2"/>
  <c r="E1013" i="2"/>
  <c r="K1013" i="2" s="1"/>
  <c r="D1013" i="2"/>
  <c r="N1011" i="2"/>
  <c r="M1011" i="2"/>
  <c r="A1015" i="2" l="1"/>
  <c r="E1014" i="2"/>
  <c r="K1014" i="2" s="1"/>
  <c r="D1014" i="2"/>
  <c r="N1012" i="2"/>
  <c r="M1012" i="2"/>
  <c r="J1013" i="2"/>
  <c r="F1013" i="2"/>
  <c r="N1013" i="2" l="1"/>
  <c r="M1013" i="2"/>
  <c r="J1014" i="2"/>
  <c r="F1014" i="2"/>
  <c r="A1016" i="2"/>
  <c r="E1015" i="2"/>
  <c r="K1015" i="2" s="1"/>
  <c r="D1015" i="2"/>
  <c r="J1015" i="2" l="1"/>
  <c r="F1015" i="2"/>
  <c r="A1017" i="2"/>
  <c r="E1016" i="2"/>
  <c r="K1016" i="2" s="1"/>
  <c r="D1016" i="2"/>
  <c r="N1014" i="2"/>
  <c r="M1014" i="2"/>
  <c r="J1016" i="2" l="1"/>
  <c r="F1016" i="2"/>
  <c r="A1018" i="2"/>
  <c r="E1017" i="2"/>
  <c r="K1017" i="2" s="1"/>
  <c r="D1017" i="2"/>
  <c r="N1015" i="2"/>
  <c r="M1015" i="2"/>
  <c r="J1017" i="2" l="1"/>
  <c r="F1017" i="2"/>
  <c r="A1019" i="2"/>
  <c r="E1018" i="2"/>
  <c r="K1018" i="2" s="1"/>
  <c r="D1018" i="2"/>
  <c r="N1016" i="2"/>
  <c r="M1016" i="2"/>
  <c r="F1018" i="2" l="1"/>
  <c r="J1018" i="2"/>
  <c r="A1020" i="2"/>
  <c r="E1019" i="2"/>
  <c r="K1019" i="2" s="1"/>
  <c r="D1019" i="2"/>
  <c r="N1017" i="2"/>
  <c r="M1017" i="2"/>
  <c r="J1019" i="2" l="1"/>
  <c r="F1019" i="2"/>
  <c r="A1021" i="2"/>
  <c r="D1020" i="2"/>
  <c r="E1020" i="2"/>
  <c r="K1020" i="2" s="1"/>
  <c r="N1018" i="2"/>
  <c r="M1018" i="2"/>
  <c r="J1020" i="2" l="1"/>
  <c r="F1020" i="2"/>
  <c r="A1022" i="2"/>
  <c r="E1021" i="2"/>
  <c r="K1021" i="2" s="1"/>
  <c r="D1021" i="2"/>
  <c r="N1019" i="2"/>
  <c r="M1019" i="2"/>
  <c r="J1021" i="2" l="1"/>
  <c r="F1021" i="2"/>
  <c r="A1023" i="2"/>
  <c r="E1022" i="2"/>
  <c r="K1022" i="2" s="1"/>
  <c r="D1022" i="2"/>
  <c r="N1020" i="2"/>
  <c r="M1020" i="2"/>
  <c r="A1024" i="2" l="1"/>
  <c r="E1023" i="2"/>
  <c r="K1023" i="2" s="1"/>
  <c r="D1023" i="2"/>
  <c r="N1021" i="2"/>
  <c r="M1021" i="2"/>
  <c r="J1022" i="2"/>
  <c r="F1022" i="2"/>
  <c r="N1022" i="2" l="1"/>
  <c r="M1022" i="2"/>
  <c r="J1023" i="2"/>
  <c r="F1023" i="2"/>
  <c r="A1025" i="2"/>
  <c r="E1024" i="2"/>
  <c r="K1024" i="2" s="1"/>
  <c r="D1024" i="2"/>
  <c r="J1024" i="2" l="1"/>
  <c r="F1024" i="2"/>
  <c r="A1026" i="2"/>
  <c r="D1025" i="2"/>
  <c r="E1025" i="2"/>
  <c r="K1025" i="2" s="1"/>
  <c r="N1023" i="2"/>
  <c r="M1023" i="2"/>
  <c r="J1025" i="2" l="1"/>
  <c r="F1025" i="2"/>
  <c r="A1027" i="2"/>
  <c r="E1026" i="2"/>
  <c r="K1026" i="2" s="1"/>
  <c r="D1026" i="2"/>
  <c r="N1024" i="2"/>
  <c r="M1024" i="2"/>
  <c r="J1026" i="2" l="1"/>
  <c r="F1026" i="2"/>
  <c r="A1028" i="2"/>
  <c r="D1027" i="2"/>
  <c r="E1027" i="2"/>
  <c r="K1027" i="2" s="1"/>
  <c r="N1025" i="2"/>
  <c r="M1025" i="2"/>
  <c r="J1027" i="2" l="1"/>
  <c r="F1027" i="2"/>
  <c r="A1029" i="2"/>
  <c r="E1028" i="2"/>
  <c r="K1028" i="2" s="1"/>
  <c r="D1028" i="2"/>
  <c r="N1026" i="2"/>
  <c r="M1026" i="2"/>
  <c r="F1028" i="2" l="1"/>
  <c r="J1028" i="2"/>
  <c r="A1030" i="2"/>
  <c r="E1029" i="2"/>
  <c r="K1029" i="2" s="1"/>
  <c r="D1029" i="2"/>
  <c r="N1027" i="2"/>
  <c r="M1027" i="2"/>
  <c r="J1029" i="2" l="1"/>
  <c r="F1029" i="2"/>
  <c r="A1031" i="2"/>
  <c r="E1030" i="2"/>
  <c r="K1030" i="2" s="1"/>
  <c r="D1030" i="2"/>
  <c r="N1028" i="2"/>
  <c r="M1028" i="2"/>
  <c r="J1030" i="2" l="1"/>
  <c r="F1030" i="2"/>
  <c r="A1032" i="2"/>
  <c r="E1031" i="2"/>
  <c r="K1031" i="2" s="1"/>
  <c r="D1031" i="2"/>
  <c r="N1029" i="2"/>
  <c r="M1029" i="2"/>
  <c r="J1031" i="2" l="1"/>
  <c r="F1031" i="2"/>
  <c r="A1033" i="2"/>
  <c r="E1032" i="2"/>
  <c r="K1032" i="2" s="1"/>
  <c r="D1032" i="2"/>
  <c r="N1030" i="2"/>
  <c r="M1030" i="2"/>
  <c r="J1032" i="2" l="1"/>
  <c r="F1032" i="2"/>
  <c r="A1034" i="2"/>
  <c r="E1033" i="2"/>
  <c r="K1033" i="2" s="1"/>
  <c r="D1033" i="2"/>
  <c r="N1031" i="2"/>
  <c r="M1031" i="2"/>
  <c r="A1035" i="2" l="1"/>
  <c r="E1034" i="2"/>
  <c r="K1034" i="2" s="1"/>
  <c r="D1034" i="2"/>
  <c r="N1032" i="2"/>
  <c r="M1032" i="2"/>
  <c r="J1033" i="2"/>
  <c r="F1033" i="2"/>
  <c r="N1033" i="2" l="1"/>
  <c r="M1033" i="2"/>
  <c r="J1034" i="2"/>
  <c r="F1034" i="2"/>
  <c r="A1036" i="2"/>
  <c r="E1035" i="2"/>
  <c r="K1035" i="2" s="1"/>
  <c r="D1035" i="2"/>
  <c r="J1035" i="2" l="1"/>
  <c r="F1035" i="2"/>
  <c r="A1037" i="2"/>
  <c r="E1036" i="2"/>
  <c r="K1036" i="2" s="1"/>
  <c r="D1036" i="2"/>
  <c r="N1034" i="2"/>
  <c r="M1034" i="2"/>
  <c r="J1036" i="2" l="1"/>
  <c r="F1036" i="2"/>
  <c r="A1038" i="2"/>
  <c r="E1037" i="2"/>
  <c r="K1037" i="2" s="1"/>
  <c r="D1037" i="2"/>
  <c r="N1035" i="2"/>
  <c r="M1035" i="2"/>
  <c r="J1037" i="2" l="1"/>
  <c r="F1037" i="2"/>
  <c r="A1039" i="2"/>
  <c r="E1038" i="2"/>
  <c r="K1038" i="2" s="1"/>
  <c r="D1038" i="2"/>
  <c r="N1036" i="2"/>
  <c r="M1036" i="2"/>
  <c r="F1038" i="2" l="1"/>
  <c r="J1038" i="2"/>
  <c r="A1040" i="2"/>
  <c r="E1039" i="2"/>
  <c r="K1039" i="2" s="1"/>
  <c r="D1039" i="2"/>
  <c r="N1037" i="2"/>
  <c r="M1037" i="2"/>
  <c r="J1039" i="2" l="1"/>
  <c r="F1039" i="2"/>
  <c r="A1041" i="2"/>
  <c r="D1040" i="2"/>
  <c r="E1040" i="2"/>
  <c r="K1040" i="2" s="1"/>
  <c r="N1038" i="2"/>
  <c r="M1038" i="2"/>
  <c r="J1040" i="2" l="1"/>
  <c r="F1040" i="2"/>
  <c r="A1042" i="2"/>
  <c r="E1041" i="2"/>
  <c r="K1041" i="2" s="1"/>
  <c r="D1041" i="2"/>
  <c r="N1039" i="2"/>
  <c r="M1039" i="2"/>
  <c r="J1041" i="2" l="1"/>
  <c r="F1041" i="2"/>
  <c r="A1043" i="2"/>
  <c r="E1042" i="2"/>
  <c r="K1042" i="2" s="1"/>
  <c r="D1042" i="2"/>
  <c r="N1040" i="2"/>
  <c r="M1040" i="2"/>
  <c r="J1042" i="2" l="1"/>
  <c r="F1042" i="2"/>
  <c r="A1044" i="2"/>
  <c r="E1043" i="2"/>
  <c r="K1043" i="2" s="1"/>
  <c r="D1043" i="2"/>
  <c r="N1041" i="2"/>
  <c r="M1041" i="2"/>
  <c r="J1043" i="2" l="1"/>
  <c r="F1043" i="2"/>
  <c r="A1045" i="2"/>
  <c r="E1044" i="2"/>
  <c r="K1044" i="2" s="1"/>
  <c r="D1044" i="2"/>
  <c r="N1042" i="2"/>
  <c r="M1042" i="2"/>
  <c r="J1044" i="2" l="1"/>
  <c r="F1044" i="2"/>
  <c r="A1046" i="2"/>
  <c r="E1045" i="2"/>
  <c r="K1045" i="2" s="1"/>
  <c r="D1045" i="2"/>
  <c r="N1043" i="2"/>
  <c r="M1043" i="2"/>
  <c r="J1045" i="2" l="1"/>
  <c r="F1045" i="2"/>
  <c r="A1047" i="2"/>
  <c r="E1046" i="2"/>
  <c r="K1046" i="2" s="1"/>
  <c r="D1046" i="2"/>
  <c r="N1044" i="2"/>
  <c r="M1044" i="2"/>
  <c r="J1046" i="2" l="1"/>
  <c r="F1046" i="2"/>
  <c r="A1048" i="2"/>
  <c r="E1047" i="2"/>
  <c r="K1047" i="2" s="1"/>
  <c r="D1047" i="2"/>
  <c r="N1045" i="2"/>
  <c r="M1045" i="2"/>
  <c r="J1047" i="2" l="1"/>
  <c r="F1047" i="2"/>
  <c r="A1049" i="2"/>
  <c r="E1048" i="2"/>
  <c r="K1048" i="2" s="1"/>
  <c r="D1048" i="2"/>
  <c r="N1046" i="2"/>
  <c r="M1046" i="2"/>
  <c r="F1048" i="2" l="1"/>
  <c r="J1048" i="2"/>
  <c r="A1050" i="2"/>
  <c r="E1049" i="2"/>
  <c r="K1049" i="2" s="1"/>
  <c r="D1049" i="2"/>
  <c r="N1047" i="2"/>
  <c r="M1047" i="2"/>
  <c r="J1049" i="2" l="1"/>
  <c r="F1049" i="2"/>
  <c r="A1051" i="2"/>
  <c r="D1050" i="2"/>
  <c r="E1050" i="2"/>
  <c r="K1050" i="2" s="1"/>
  <c r="N1048" i="2"/>
  <c r="M1048" i="2"/>
  <c r="J1050" i="2" l="1"/>
  <c r="F1050" i="2"/>
  <c r="A1052" i="2"/>
  <c r="E1051" i="2"/>
  <c r="K1051" i="2" s="1"/>
  <c r="D1051" i="2"/>
  <c r="N1049" i="2"/>
  <c r="M1049" i="2"/>
  <c r="J1051" i="2" l="1"/>
  <c r="F1051" i="2"/>
  <c r="A1053" i="2"/>
  <c r="E1052" i="2"/>
  <c r="K1052" i="2" s="1"/>
  <c r="D1052" i="2"/>
  <c r="N1050" i="2"/>
  <c r="M1050" i="2"/>
  <c r="J1052" i="2" l="1"/>
  <c r="F1052" i="2"/>
  <c r="A1054" i="2"/>
  <c r="E1053" i="2"/>
  <c r="K1053" i="2" s="1"/>
  <c r="D1053" i="2"/>
  <c r="N1051" i="2"/>
  <c r="M1051" i="2"/>
  <c r="J1053" i="2" l="1"/>
  <c r="F1053" i="2"/>
  <c r="A1055" i="2"/>
  <c r="E1054" i="2"/>
  <c r="K1054" i="2" s="1"/>
  <c r="D1054" i="2"/>
  <c r="N1052" i="2"/>
  <c r="M1052" i="2"/>
  <c r="J1054" i="2" l="1"/>
  <c r="F1054" i="2"/>
  <c r="A1056" i="2"/>
  <c r="E1055" i="2"/>
  <c r="K1055" i="2" s="1"/>
  <c r="D1055" i="2"/>
  <c r="N1053" i="2"/>
  <c r="M1053" i="2"/>
  <c r="J1055" i="2" l="1"/>
  <c r="F1055" i="2"/>
  <c r="A1057" i="2"/>
  <c r="E1056" i="2"/>
  <c r="K1056" i="2" s="1"/>
  <c r="D1056" i="2"/>
  <c r="N1054" i="2"/>
  <c r="M1054" i="2"/>
  <c r="J1056" i="2" l="1"/>
  <c r="F1056" i="2"/>
  <c r="A1058" i="2"/>
  <c r="E1057" i="2"/>
  <c r="K1057" i="2" s="1"/>
  <c r="D1057" i="2"/>
  <c r="N1055" i="2"/>
  <c r="M1055" i="2"/>
  <c r="J1057" i="2" l="1"/>
  <c r="F1057" i="2"/>
  <c r="A1059" i="2"/>
  <c r="E1058" i="2"/>
  <c r="K1058" i="2" s="1"/>
  <c r="D1058" i="2"/>
  <c r="N1056" i="2"/>
  <c r="M1056" i="2"/>
  <c r="F1058" i="2" l="1"/>
  <c r="J1058" i="2"/>
  <c r="A1060" i="2"/>
  <c r="E1059" i="2"/>
  <c r="K1059" i="2" s="1"/>
  <c r="D1059" i="2"/>
  <c r="N1057" i="2"/>
  <c r="M1057" i="2"/>
  <c r="J1059" i="2" l="1"/>
  <c r="F1059" i="2"/>
  <c r="A1061" i="2"/>
  <c r="D1060" i="2"/>
  <c r="E1060" i="2"/>
  <c r="K1060" i="2" s="1"/>
  <c r="N1058" i="2"/>
  <c r="M1058" i="2"/>
  <c r="J1060" i="2" l="1"/>
  <c r="F1060" i="2"/>
  <c r="A1062" i="2"/>
  <c r="E1061" i="2"/>
  <c r="K1061" i="2" s="1"/>
  <c r="D1061" i="2"/>
  <c r="N1059" i="2"/>
  <c r="M1059" i="2"/>
  <c r="J1061" i="2" l="1"/>
  <c r="F1061" i="2"/>
  <c r="A1063" i="2"/>
  <c r="E1062" i="2"/>
  <c r="K1062" i="2" s="1"/>
  <c r="D1062" i="2"/>
  <c r="N1060" i="2"/>
  <c r="M1060" i="2"/>
  <c r="J1062" i="2" l="1"/>
  <c r="F1062" i="2"/>
  <c r="A1064" i="2"/>
  <c r="E1063" i="2"/>
  <c r="K1063" i="2" s="1"/>
  <c r="D1063" i="2"/>
  <c r="N1061" i="2"/>
  <c r="M1061" i="2"/>
  <c r="J1063" i="2" l="1"/>
  <c r="F1063" i="2"/>
  <c r="A1065" i="2"/>
  <c r="E1064" i="2"/>
  <c r="K1064" i="2" s="1"/>
  <c r="D1064" i="2"/>
  <c r="N1062" i="2"/>
  <c r="M1062" i="2"/>
  <c r="J1064" i="2" l="1"/>
  <c r="F1064" i="2"/>
  <c r="A1066" i="2"/>
  <c r="E1065" i="2"/>
  <c r="K1065" i="2" s="1"/>
  <c r="D1065" i="2"/>
  <c r="N1063" i="2"/>
  <c r="M1063" i="2"/>
  <c r="J1065" i="2" l="1"/>
  <c r="F1065" i="2"/>
  <c r="A1067" i="2"/>
  <c r="E1066" i="2"/>
  <c r="K1066" i="2" s="1"/>
  <c r="D1066" i="2"/>
  <c r="N1064" i="2"/>
  <c r="M1064" i="2"/>
  <c r="J1066" i="2" l="1"/>
  <c r="F1066" i="2"/>
  <c r="A1068" i="2"/>
  <c r="E1067" i="2"/>
  <c r="K1067" i="2" s="1"/>
  <c r="D1067" i="2"/>
  <c r="N1065" i="2"/>
  <c r="M1065" i="2"/>
  <c r="J1067" i="2" l="1"/>
  <c r="F1067" i="2"/>
  <c r="A1069" i="2"/>
  <c r="E1068" i="2"/>
  <c r="K1068" i="2" s="1"/>
  <c r="D1068" i="2"/>
  <c r="N1066" i="2"/>
  <c r="M1066" i="2"/>
  <c r="J1068" i="2" l="1"/>
  <c r="F1068" i="2"/>
  <c r="A1070" i="2"/>
  <c r="E1069" i="2"/>
  <c r="K1069" i="2" s="1"/>
  <c r="D1069" i="2"/>
  <c r="N1067" i="2"/>
  <c r="M1067" i="2"/>
  <c r="A1071" i="2" l="1"/>
  <c r="D1070" i="2"/>
  <c r="E1070" i="2"/>
  <c r="K1070" i="2" s="1"/>
  <c r="N1068" i="2"/>
  <c r="M1068" i="2"/>
  <c r="J1069" i="2"/>
  <c r="F1069" i="2"/>
  <c r="N1069" i="2" l="1"/>
  <c r="M1069" i="2"/>
  <c r="J1070" i="2"/>
  <c r="F1070" i="2"/>
  <c r="A1072" i="2"/>
  <c r="E1071" i="2"/>
  <c r="K1071" i="2" s="1"/>
  <c r="D1071" i="2"/>
  <c r="J1071" i="2" l="1"/>
  <c r="F1071" i="2"/>
  <c r="A1073" i="2"/>
  <c r="E1072" i="2"/>
  <c r="K1072" i="2" s="1"/>
  <c r="D1072" i="2"/>
  <c r="N1070" i="2"/>
  <c r="M1070" i="2"/>
  <c r="J1072" i="2" l="1"/>
  <c r="F1072" i="2"/>
  <c r="A1074" i="2"/>
  <c r="E1073" i="2"/>
  <c r="K1073" i="2" s="1"/>
  <c r="D1073" i="2"/>
  <c r="N1071" i="2"/>
  <c r="M1071" i="2"/>
  <c r="J1073" i="2" l="1"/>
  <c r="F1073" i="2"/>
  <c r="A1075" i="2"/>
  <c r="E1074" i="2"/>
  <c r="K1074" i="2" s="1"/>
  <c r="D1074" i="2"/>
  <c r="N1072" i="2"/>
  <c r="M1072" i="2"/>
  <c r="J1074" i="2" l="1"/>
  <c r="F1074" i="2"/>
  <c r="A1076" i="2"/>
  <c r="D1075" i="2"/>
  <c r="E1075" i="2"/>
  <c r="K1075" i="2" s="1"/>
  <c r="N1073" i="2"/>
  <c r="M1073" i="2"/>
  <c r="J1075" i="2" l="1"/>
  <c r="F1075" i="2"/>
  <c r="A1077" i="2"/>
  <c r="E1076" i="2"/>
  <c r="K1076" i="2" s="1"/>
  <c r="D1076" i="2"/>
  <c r="N1074" i="2"/>
  <c r="M1074" i="2"/>
  <c r="A1078" i="2" l="1"/>
  <c r="D1077" i="2"/>
  <c r="E1077" i="2"/>
  <c r="K1077" i="2" s="1"/>
  <c r="N1075" i="2"/>
  <c r="M1075" i="2"/>
  <c r="J1076" i="2"/>
  <c r="F1076" i="2"/>
  <c r="N1076" i="2" l="1"/>
  <c r="M1076" i="2"/>
  <c r="J1077" i="2"/>
  <c r="F1077" i="2"/>
  <c r="A1079" i="2"/>
  <c r="E1078" i="2"/>
  <c r="K1078" i="2" s="1"/>
  <c r="D1078" i="2"/>
  <c r="N1077" i="2" l="1"/>
  <c r="M1077" i="2"/>
  <c r="F1078" i="2"/>
  <c r="J1078" i="2"/>
  <c r="A1080" i="2"/>
  <c r="E1079" i="2"/>
  <c r="K1079" i="2" s="1"/>
  <c r="D1079" i="2"/>
  <c r="J1079" i="2" l="1"/>
  <c r="F1079" i="2"/>
  <c r="A1081" i="2"/>
  <c r="E1080" i="2"/>
  <c r="K1080" i="2" s="1"/>
  <c r="D1080" i="2"/>
  <c r="N1078" i="2"/>
  <c r="M1078" i="2"/>
  <c r="J1080" i="2" l="1"/>
  <c r="F1080" i="2"/>
  <c r="A1082" i="2"/>
  <c r="E1081" i="2"/>
  <c r="K1081" i="2" s="1"/>
  <c r="D1081" i="2"/>
  <c r="N1079" i="2"/>
  <c r="M1079" i="2"/>
  <c r="J1081" i="2" l="1"/>
  <c r="F1081" i="2"/>
  <c r="A1083" i="2"/>
  <c r="E1082" i="2"/>
  <c r="K1082" i="2" s="1"/>
  <c r="D1082" i="2"/>
  <c r="N1080" i="2"/>
  <c r="M1080" i="2"/>
  <c r="J1082" i="2" l="1"/>
  <c r="F1082" i="2"/>
  <c r="A1084" i="2"/>
  <c r="E1083" i="2"/>
  <c r="K1083" i="2" s="1"/>
  <c r="D1083" i="2"/>
  <c r="N1081" i="2"/>
  <c r="M1081" i="2"/>
  <c r="A1085" i="2" l="1"/>
  <c r="E1084" i="2"/>
  <c r="K1084" i="2" s="1"/>
  <c r="D1084" i="2"/>
  <c r="N1082" i="2"/>
  <c r="M1082" i="2"/>
  <c r="J1083" i="2"/>
  <c r="F1083" i="2"/>
  <c r="N1083" i="2" l="1"/>
  <c r="M1083" i="2"/>
  <c r="J1084" i="2"/>
  <c r="F1084" i="2"/>
  <c r="A1086" i="2"/>
  <c r="E1085" i="2"/>
  <c r="K1085" i="2" s="1"/>
  <c r="D1085" i="2"/>
  <c r="J1085" i="2" l="1"/>
  <c r="F1085" i="2"/>
  <c r="A1087" i="2"/>
  <c r="E1086" i="2"/>
  <c r="K1086" i="2" s="1"/>
  <c r="D1086" i="2"/>
  <c r="N1084" i="2"/>
  <c r="M1084" i="2"/>
  <c r="A1088" i="2" l="1"/>
  <c r="E1087" i="2"/>
  <c r="K1087" i="2" s="1"/>
  <c r="D1087" i="2"/>
  <c r="N1085" i="2"/>
  <c r="M1085" i="2"/>
  <c r="J1086" i="2"/>
  <c r="F1086" i="2"/>
  <c r="J1087" i="2" l="1"/>
  <c r="F1087" i="2"/>
  <c r="N1086" i="2"/>
  <c r="M1086" i="2"/>
  <c r="A1089" i="2"/>
  <c r="E1088" i="2"/>
  <c r="K1088" i="2" s="1"/>
  <c r="D1088" i="2"/>
  <c r="F1088" i="2" l="1"/>
  <c r="J1088" i="2"/>
  <c r="A1090" i="2"/>
  <c r="E1089" i="2"/>
  <c r="K1089" i="2" s="1"/>
  <c r="D1089" i="2"/>
  <c r="N1087" i="2"/>
  <c r="M1087" i="2"/>
  <c r="J1089" i="2" l="1"/>
  <c r="F1089" i="2"/>
  <c r="A1091" i="2"/>
  <c r="D1090" i="2"/>
  <c r="E1090" i="2"/>
  <c r="K1090" i="2" s="1"/>
  <c r="N1088" i="2"/>
  <c r="M1088" i="2"/>
  <c r="J1090" i="2" l="1"/>
  <c r="F1090" i="2"/>
  <c r="A1092" i="2"/>
  <c r="E1091" i="2"/>
  <c r="K1091" i="2" s="1"/>
  <c r="D1091" i="2"/>
  <c r="M1089" i="2"/>
  <c r="N1089" i="2"/>
  <c r="J1091" i="2" l="1"/>
  <c r="F1091" i="2"/>
  <c r="A1093" i="2"/>
  <c r="E1092" i="2"/>
  <c r="K1092" i="2" s="1"/>
  <c r="D1092" i="2"/>
  <c r="N1090" i="2"/>
  <c r="M1090" i="2"/>
  <c r="J1092" i="2" l="1"/>
  <c r="F1092" i="2"/>
  <c r="A1094" i="2"/>
  <c r="E1093" i="2"/>
  <c r="K1093" i="2" s="1"/>
  <c r="D1093" i="2"/>
  <c r="N1091" i="2"/>
  <c r="M1091" i="2"/>
  <c r="J1093" i="2" l="1"/>
  <c r="F1093" i="2"/>
  <c r="A1095" i="2"/>
  <c r="E1094" i="2"/>
  <c r="K1094" i="2" s="1"/>
  <c r="D1094" i="2"/>
  <c r="N1092" i="2"/>
  <c r="M1092" i="2"/>
  <c r="J1094" i="2" l="1"/>
  <c r="F1094" i="2"/>
  <c r="A1096" i="2"/>
  <c r="E1095" i="2"/>
  <c r="K1095" i="2" s="1"/>
  <c r="D1095" i="2"/>
  <c r="N1093" i="2"/>
  <c r="M1093" i="2"/>
  <c r="J1095" i="2" l="1"/>
  <c r="F1095" i="2"/>
  <c r="A1097" i="2"/>
  <c r="E1096" i="2"/>
  <c r="K1096" i="2" s="1"/>
  <c r="D1096" i="2"/>
  <c r="N1094" i="2"/>
  <c r="M1094" i="2"/>
  <c r="J1096" i="2" l="1"/>
  <c r="F1096" i="2"/>
  <c r="A1098" i="2"/>
  <c r="E1097" i="2"/>
  <c r="K1097" i="2" s="1"/>
  <c r="D1097" i="2"/>
  <c r="N1095" i="2"/>
  <c r="M1095" i="2"/>
  <c r="J1097" i="2" l="1"/>
  <c r="F1097" i="2"/>
  <c r="A1099" i="2"/>
  <c r="E1098" i="2"/>
  <c r="K1098" i="2" s="1"/>
  <c r="D1098" i="2"/>
  <c r="N1096" i="2"/>
  <c r="M1096" i="2"/>
  <c r="A1100" i="2" l="1"/>
  <c r="E1099" i="2"/>
  <c r="K1099" i="2" s="1"/>
  <c r="D1099" i="2"/>
  <c r="F1098" i="2"/>
  <c r="J1098" i="2"/>
  <c r="N1097" i="2"/>
  <c r="M1097" i="2"/>
  <c r="N1098" i="2" l="1"/>
  <c r="M1098" i="2"/>
  <c r="J1099" i="2"/>
  <c r="F1099" i="2"/>
  <c r="A1101" i="2"/>
  <c r="D1100" i="2"/>
  <c r="E1100" i="2"/>
  <c r="K1100" i="2" s="1"/>
  <c r="J1100" i="2" l="1"/>
  <c r="F1100" i="2"/>
  <c r="A1102" i="2"/>
  <c r="E1101" i="2"/>
  <c r="K1101" i="2" s="1"/>
  <c r="D1101" i="2"/>
  <c r="N1099" i="2"/>
  <c r="M1099" i="2"/>
  <c r="J1101" i="2" l="1"/>
  <c r="F1101" i="2"/>
  <c r="A1103" i="2"/>
  <c r="E1102" i="2"/>
  <c r="K1102" i="2" s="1"/>
  <c r="D1102" i="2"/>
  <c r="N1100" i="2"/>
  <c r="M1100" i="2"/>
  <c r="J1102" i="2" l="1"/>
  <c r="F1102" i="2"/>
  <c r="A1104" i="2"/>
  <c r="E1103" i="2"/>
  <c r="K1103" i="2" s="1"/>
  <c r="D1103" i="2"/>
  <c r="N1101" i="2"/>
  <c r="M1101" i="2"/>
  <c r="J1103" i="2" l="1"/>
  <c r="F1103" i="2"/>
  <c r="A1105" i="2"/>
  <c r="D1104" i="2"/>
  <c r="E1104" i="2"/>
  <c r="K1104" i="2" s="1"/>
  <c r="N1102" i="2"/>
  <c r="M1102" i="2"/>
  <c r="J1104" i="2" l="1"/>
  <c r="F1104" i="2"/>
  <c r="A1106" i="2"/>
  <c r="E1105" i="2"/>
  <c r="K1105" i="2" s="1"/>
  <c r="D1105" i="2"/>
  <c r="N1103" i="2"/>
  <c r="M1103" i="2"/>
  <c r="J1105" i="2" l="1"/>
  <c r="F1105" i="2"/>
  <c r="A1107" i="2"/>
  <c r="E1106" i="2"/>
  <c r="K1106" i="2" s="1"/>
  <c r="D1106" i="2"/>
  <c r="N1104" i="2"/>
  <c r="M1104" i="2"/>
  <c r="A1108" i="2" l="1"/>
  <c r="E1107" i="2"/>
  <c r="K1107" i="2" s="1"/>
  <c r="D1107" i="2"/>
  <c r="N1105" i="2"/>
  <c r="M1105" i="2"/>
  <c r="J1106" i="2"/>
  <c r="F1106" i="2"/>
  <c r="N1106" i="2" l="1"/>
  <c r="M1106" i="2"/>
  <c r="J1107" i="2"/>
  <c r="F1107" i="2"/>
  <c r="A1109" i="2"/>
  <c r="E1108" i="2"/>
  <c r="K1108" i="2" s="1"/>
  <c r="D1108" i="2"/>
  <c r="F1108" i="2" l="1"/>
  <c r="J1108" i="2"/>
  <c r="A1110" i="2"/>
  <c r="E1109" i="2"/>
  <c r="K1109" i="2" s="1"/>
  <c r="D1109" i="2"/>
  <c r="N1107" i="2"/>
  <c r="M1107" i="2"/>
  <c r="J1109" i="2" l="1"/>
  <c r="F1109" i="2"/>
  <c r="A1111" i="2"/>
  <c r="D1110" i="2"/>
  <c r="E1110" i="2"/>
  <c r="K1110" i="2" s="1"/>
  <c r="N1108" i="2"/>
  <c r="M1108" i="2"/>
  <c r="J1110" i="2" l="1"/>
  <c r="F1110" i="2"/>
  <c r="A1112" i="2"/>
  <c r="E1111" i="2"/>
  <c r="K1111" i="2" s="1"/>
  <c r="D1111" i="2"/>
  <c r="N1109" i="2"/>
  <c r="M1109" i="2"/>
  <c r="J1111" i="2" l="1"/>
  <c r="F1111" i="2"/>
  <c r="A1113" i="2"/>
  <c r="E1112" i="2"/>
  <c r="K1112" i="2" s="1"/>
  <c r="D1112" i="2"/>
  <c r="N1110" i="2"/>
  <c r="M1110" i="2"/>
  <c r="J1112" i="2" l="1"/>
  <c r="F1112" i="2"/>
  <c r="A1114" i="2"/>
  <c r="E1113" i="2"/>
  <c r="K1113" i="2" s="1"/>
  <c r="D1113" i="2"/>
  <c r="N1111" i="2"/>
  <c r="M1111" i="2"/>
  <c r="J1113" i="2" l="1"/>
  <c r="F1113" i="2"/>
  <c r="A1115" i="2"/>
  <c r="E1114" i="2"/>
  <c r="K1114" i="2" s="1"/>
  <c r="D1114" i="2"/>
  <c r="N1112" i="2"/>
  <c r="M1112" i="2"/>
  <c r="J1114" i="2" l="1"/>
  <c r="F1114" i="2"/>
  <c r="A1116" i="2"/>
  <c r="E1115" i="2"/>
  <c r="K1115" i="2" s="1"/>
  <c r="D1115" i="2"/>
  <c r="N1113" i="2"/>
  <c r="M1113" i="2"/>
  <c r="A1117" i="2" l="1"/>
  <c r="E1116" i="2"/>
  <c r="K1116" i="2" s="1"/>
  <c r="D1116" i="2"/>
  <c r="N1114" i="2"/>
  <c r="M1114" i="2"/>
  <c r="J1115" i="2"/>
  <c r="F1115" i="2"/>
  <c r="N1115" i="2" l="1"/>
  <c r="M1115" i="2"/>
  <c r="J1116" i="2"/>
  <c r="F1116" i="2"/>
  <c r="A1118" i="2"/>
  <c r="E1117" i="2"/>
  <c r="K1117" i="2" s="1"/>
  <c r="D1117" i="2"/>
  <c r="J1117" i="2" l="1"/>
  <c r="F1117" i="2"/>
  <c r="A1119" i="2"/>
  <c r="E1118" i="2"/>
  <c r="K1118" i="2" s="1"/>
  <c r="D1118" i="2"/>
  <c r="N1116" i="2"/>
  <c r="M1116" i="2"/>
  <c r="A1120" i="2" l="1"/>
  <c r="E1119" i="2"/>
  <c r="K1119" i="2" s="1"/>
  <c r="D1119" i="2"/>
  <c r="N1117" i="2"/>
  <c r="M1117" i="2"/>
  <c r="F1118" i="2"/>
  <c r="J1118" i="2"/>
  <c r="N1118" i="2" l="1"/>
  <c r="M1118" i="2"/>
  <c r="J1119" i="2"/>
  <c r="F1119" i="2"/>
  <c r="A1121" i="2"/>
  <c r="D1120" i="2"/>
  <c r="E1120" i="2"/>
  <c r="K1120" i="2" s="1"/>
  <c r="J1120" i="2" l="1"/>
  <c r="F1120" i="2"/>
  <c r="A1122" i="2"/>
  <c r="E1121" i="2"/>
  <c r="K1121" i="2" s="1"/>
  <c r="D1121" i="2"/>
  <c r="N1119" i="2"/>
  <c r="M1119" i="2"/>
  <c r="J1121" i="2" l="1"/>
  <c r="F1121" i="2"/>
  <c r="A1123" i="2"/>
  <c r="E1122" i="2"/>
  <c r="K1122" i="2" s="1"/>
  <c r="D1122" i="2"/>
  <c r="N1120" i="2"/>
  <c r="M1120" i="2"/>
  <c r="J1122" i="2" l="1"/>
  <c r="F1122" i="2"/>
  <c r="A1124" i="2"/>
  <c r="E1123" i="2"/>
  <c r="K1123" i="2" s="1"/>
  <c r="D1123" i="2"/>
  <c r="N1121" i="2"/>
  <c r="M1121" i="2"/>
  <c r="J1123" i="2" l="1"/>
  <c r="F1123" i="2"/>
  <c r="A1125" i="2"/>
  <c r="E1124" i="2"/>
  <c r="K1124" i="2" s="1"/>
  <c r="D1124" i="2"/>
  <c r="N1122" i="2"/>
  <c r="M1122" i="2"/>
  <c r="J1124" i="2" l="1"/>
  <c r="F1124" i="2"/>
  <c r="A1126" i="2"/>
  <c r="D1125" i="2"/>
  <c r="E1125" i="2"/>
  <c r="K1125" i="2" s="1"/>
  <c r="N1123" i="2"/>
  <c r="M1123" i="2"/>
  <c r="J1125" i="2" l="1"/>
  <c r="F1125" i="2"/>
  <c r="A1127" i="2"/>
  <c r="E1126" i="2"/>
  <c r="K1126" i="2" s="1"/>
  <c r="D1126" i="2"/>
  <c r="N1124" i="2"/>
  <c r="M1124" i="2"/>
  <c r="J1126" i="2" l="1"/>
  <c r="F1126" i="2"/>
  <c r="A1128" i="2"/>
  <c r="D1127" i="2"/>
  <c r="E1127" i="2"/>
  <c r="K1127" i="2" s="1"/>
  <c r="N1125" i="2"/>
  <c r="M1125" i="2"/>
  <c r="J1127" i="2" l="1"/>
  <c r="F1127" i="2"/>
  <c r="A1129" i="2"/>
  <c r="E1128" i="2"/>
  <c r="K1128" i="2" s="1"/>
  <c r="D1128" i="2"/>
  <c r="N1126" i="2"/>
  <c r="M1126" i="2"/>
  <c r="F1128" i="2" l="1"/>
  <c r="J1128" i="2"/>
  <c r="A1130" i="2"/>
  <c r="E1129" i="2"/>
  <c r="K1129" i="2" s="1"/>
  <c r="D1129" i="2"/>
  <c r="N1127" i="2"/>
  <c r="M1127" i="2"/>
  <c r="J1129" i="2" l="1"/>
  <c r="F1129" i="2"/>
  <c r="A1131" i="2"/>
  <c r="E1130" i="2"/>
  <c r="K1130" i="2" s="1"/>
  <c r="D1130" i="2"/>
  <c r="N1128" i="2"/>
  <c r="M1128" i="2"/>
  <c r="J1130" i="2" l="1"/>
  <c r="F1130" i="2"/>
  <c r="A1132" i="2"/>
  <c r="E1131" i="2"/>
  <c r="K1131" i="2" s="1"/>
  <c r="D1131" i="2"/>
  <c r="N1129" i="2"/>
  <c r="M1129" i="2"/>
  <c r="J1131" i="2" l="1"/>
  <c r="F1131" i="2"/>
  <c r="A1133" i="2"/>
  <c r="E1132" i="2"/>
  <c r="K1132" i="2" s="1"/>
  <c r="D1132" i="2"/>
  <c r="N1130" i="2"/>
  <c r="M1130" i="2"/>
  <c r="J1132" i="2" l="1"/>
  <c r="F1132" i="2"/>
  <c r="A1134" i="2"/>
  <c r="E1133" i="2"/>
  <c r="K1133" i="2" s="1"/>
  <c r="D1133" i="2"/>
  <c r="N1131" i="2"/>
  <c r="M1131" i="2"/>
  <c r="A1135" i="2" l="1"/>
  <c r="E1134" i="2"/>
  <c r="K1134" i="2" s="1"/>
  <c r="D1134" i="2"/>
  <c r="N1132" i="2"/>
  <c r="M1132" i="2"/>
  <c r="J1133" i="2"/>
  <c r="F1133" i="2"/>
  <c r="N1133" i="2" l="1"/>
  <c r="M1133" i="2"/>
  <c r="J1134" i="2"/>
  <c r="F1134" i="2"/>
  <c r="A1136" i="2"/>
  <c r="E1135" i="2"/>
  <c r="K1135" i="2" s="1"/>
  <c r="D1135" i="2"/>
  <c r="J1135" i="2" l="1"/>
  <c r="F1135" i="2"/>
  <c r="A1137" i="2"/>
  <c r="E1136" i="2"/>
  <c r="K1136" i="2" s="1"/>
  <c r="D1136" i="2"/>
  <c r="N1134" i="2"/>
  <c r="M1134" i="2"/>
  <c r="J1136" i="2" l="1"/>
  <c r="F1136" i="2"/>
  <c r="A1138" i="2"/>
  <c r="E1137" i="2"/>
  <c r="K1137" i="2" s="1"/>
  <c r="D1137" i="2"/>
  <c r="N1135" i="2"/>
  <c r="M1135" i="2"/>
  <c r="J1137" i="2" l="1"/>
  <c r="F1137" i="2"/>
  <c r="A1139" i="2"/>
  <c r="E1138" i="2"/>
  <c r="K1138" i="2" s="1"/>
  <c r="D1138" i="2"/>
  <c r="N1136" i="2"/>
  <c r="M1136" i="2"/>
  <c r="F1138" i="2" l="1"/>
  <c r="J1138" i="2"/>
  <c r="A1140" i="2"/>
  <c r="E1139" i="2"/>
  <c r="K1139" i="2" s="1"/>
  <c r="D1139" i="2"/>
  <c r="N1137" i="2"/>
  <c r="M1137" i="2"/>
  <c r="J1139" i="2" l="1"/>
  <c r="F1139" i="2"/>
  <c r="A1141" i="2"/>
  <c r="D1140" i="2"/>
  <c r="E1140" i="2"/>
  <c r="K1140" i="2" s="1"/>
  <c r="N1138" i="2"/>
  <c r="M1138" i="2"/>
  <c r="J1140" i="2" l="1"/>
  <c r="F1140" i="2"/>
  <c r="A1142" i="2"/>
  <c r="E1141" i="2"/>
  <c r="K1141" i="2" s="1"/>
  <c r="D1141" i="2"/>
  <c r="N1139" i="2"/>
  <c r="M1139" i="2"/>
  <c r="J1141" i="2" l="1"/>
  <c r="F1141" i="2"/>
  <c r="A1143" i="2"/>
  <c r="E1142" i="2"/>
  <c r="K1142" i="2" s="1"/>
  <c r="D1142" i="2"/>
  <c r="N1140" i="2"/>
  <c r="M1140" i="2"/>
  <c r="J1142" i="2" l="1"/>
  <c r="F1142" i="2"/>
  <c r="A1144" i="2"/>
  <c r="E1143" i="2"/>
  <c r="K1143" i="2" s="1"/>
  <c r="D1143" i="2"/>
  <c r="N1141" i="2"/>
  <c r="M1141" i="2"/>
  <c r="J1143" i="2" l="1"/>
  <c r="F1143" i="2"/>
  <c r="A1145" i="2"/>
  <c r="E1144" i="2"/>
  <c r="K1144" i="2" s="1"/>
  <c r="D1144" i="2"/>
  <c r="N1142" i="2"/>
  <c r="M1142" i="2"/>
  <c r="J1144" i="2" l="1"/>
  <c r="F1144" i="2"/>
  <c r="A1146" i="2"/>
  <c r="E1145" i="2"/>
  <c r="K1145" i="2" s="1"/>
  <c r="D1145" i="2"/>
  <c r="N1143" i="2"/>
  <c r="M1143" i="2"/>
  <c r="J1145" i="2" l="1"/>
  <c r="F1145" i="2"/>
  <c r="A1147" i="2"/>
  <c r="E1146" i="2"/>
  <c r="K1146" i="2" s="1"/>
  <c r="D1146" i="2"/>
  <c r="N1144" i="2"/>
  <c r="M1144" i="2"/>
  <c r="J1146" i="2" l="1"/>
  <c r="F1146" i="2"/>
  <c r="A1148" i="2"/>
  <c r="E1147" i="2"/>
  <c r="K1147" i="2" s="1"/>
  <c r="D1147" i="2"/>
  <c r="N1145" i="2"/>
  <c r="M1145" i="2"/>
  <c r="J1147" i="2" l="1"/>
  <c r="F1147" i="2"/>
  <c r="A1149" i="2"/>
  <c r="E1148" i="2"/>
  <c r="K1148" i="2" s="1"/>
  <c r="D1148" i="2"/>
  <c r="N1146" i="2"/>
  <c r="M1146" i="2"/>
  <c r="F1148" i="2" l="1"/>
  <c r="J1148" i="2"/>
  <c r="A1150" i="2"/>
  <c r="E1149" i="2"/>
  <c r="K1149" i="2" s="1"/>
  <c r="D1149" i="2"/>
  <c r="N1147" i="2"/>
  <c r="M1147" i="2"/>
  <c r="J1149" i="2" l="1"/>
  <c r="F1149" i="2"/>
  <c r="A1151" i="2"/>
  <c r="D1150" i="2"/>
  <c r="E1150" i="2"/>
  <c r="K1150" i="2" s="1"/>
  <c r="N1148" i="2"/>
  <c r="M1148" i="2"/>
  <c r="J1150" i="2" l="1"/>
  <c r="F1150" i="2"/>
  <c r="A1152" i="2"/>
  <c r="E1151" i="2"/>
  <c r="K1151" i="2" s="1"/>
  <c r="D1151" i="2"/>
  <c r="N1149" i="2"/>
  <c r="M1149" i="2"/>
  <c r="J1151" i="2" l="1"/>
  <c r="F1151" i="2"/>
  <c r="A1153" i="2"/>
  <c r="E1152" i="2"/>
  <c r="K1152" i="2" s="1"/>
  <c r="D1152" i="2"/>
  <c r="N1150" i="2"/>
  <c r="M1150" i="2"/>
  <c r="J1152" i="2" l="1"/>
  <c r="F1152" i="2"/>
  <c r="A1154" i="2"/>
  <c r="E1153" i="2"/>
  <c r="K1153" i="2" s="1"/>
  <c r="D1153" i="2"/>
  <c r="N1151" i="2"/>
  <c r="M1151" i="2"/>
  <c r="J1153" i="2" l="1"/>
  <c r="F1153" i="2"/>
  <c r="N1152" i="2"/>
  <c r="M1152" i="2"/>
  <c r="A1155" i="2"/>
  <c r="D1154" i="2"/>
  <c r="E1154" i="2"/>
  <c r="K1154" i="2" s="1"/>
  <c r="J1154" i="2" l="1"/>
  <c r="F1154" i="2"/>
  <c r="A1156" i="2"/>
  <c r="E1155" i="2"/>
  <c r="K1155" i="2" s="1"/>
  <c r="D1155" i="2"/>
  <c r="N1153" i="2"/>
  <c r="M1153" i="2"/>
  <c r="J1155" i="2" l="1"/>
  <c r="F1155" i="2"/>
  <c r="A1157" i="2"/>
  <c r="E1156" i="2"/>
  <c r="K1156" i="2" s="1"/>
  <c r="D1156" i="2"/>
  <c r="N1154" i="2"/>
  <c r="M1154" i="2"/>
  <c r="J1156" i="2" l="1"/>
  <c r="F1156" i="2"/>
  <c r="A1158" i="2"/>
  <c r="E1157" i="2"/>
  <c r="K1157" i="2" s="1"/>
  <c r="D1157" i="2"/>
  <c r="N1155" i="2"/>
  <c r="M1155" i="2"/>
  <c r="A1159" i="2" l="1"/>
  <c r="E1158" i="2"/>
  <c r="K1158" i="2" s="1"/>
  <c r="D1158" i="2"/>
  <c r="N1156" i="2"/>
  <c r="M1156" i="2"/>
  <c r="J1157" i="2"/>
  <c r="F1157" i="2"/>
  <c r="N1157" i="2" l="1"/>
  <c r="M1157" i="2"/>
  <c r="F1158" i="2"/>
  <c r="J1158" i="2"/>
  <c r="A1160" i="2"/>
  <c r="E1159" i="2"/>
  <c r="K1159" i="2" s="1"/>
  <c r="D1159" i="2"/>
  <c r="J1159" i="2" l="1"/>
  <c r="F1159" i="2"/>
  <c r="A1161" i="2"/>
  <c r="D1160" i="2"/>
  <c r="E1160" i="2"/>
  <c r="K1160" i="2" s="1"/>
  <c r="N1158" i="2"/>
  <c r="M1158" i="2"/>
  <c r="J1160" i="2" l="1"/>
  <c r="F1160" i="2"/>
  <c r="A1162" i="2"/>
  <c r="E1161" i="2"/>
  <c r="K1161" i="2" s="1"/>
  <c r="D1161" i="2"/>
  <c r="N1159" i="2"/>
  <c r="M1159" i="2"/>
  <c r="J1161" i="2" l="1"/>
  <c r="F1161" i="2"/>
  <c r="A1163" i="2"/>
  <c r="E1162" i="2"/>
  <c r="K1162" i="2" s="1"/>
  <c r="D1162" i="2"/>
  <c r="N1160" i="2"/>
  <c r="M1160" i="2"/>
  <c r="J1162" i="2" l="1"/>
  <c r="F1162" i="2"/>
  <c r="A1164" i="2"/>
  <c r="E1163" i="2"/>
  <c r="K1163" i="2" s="1"/>
  <c r="D1163" i="2"/>
  <c r="N1161" i="2"/>
  <c r="M1161" i="2"/>
  <c r="J1163" i="2" l="1"/>
  <c r="F1163" i="2"/>
  <c r="A1165" i="2"/>
  <c r="E1164" i="2"/>
  <c r="K1164" i="2" s="1"/>
  <c r="D1164" i="2"/>
  <c r="N1162" i="2"/>
  <c r="M1162" i="2"/>
  <c r="A1166" i="2" l="1"/>
  <c r="E1165" i="2"/>
  <c r="K1165" i="2" s="1"/>
  <c r="D1165" i="2"/>
  <c r="N1163" i="2"/>
  <c r="M1163" i="2"/>
  <c r="J1164" i="2"/>
  <c r="F1164" i="2"/>
  <c r="N1164" i="2" l="1"/>
  <c r="M1164" i="2"/>
  <c r="J1165" i="2"/>
  <c r="F1165" i="2"/>
  <c r="A1167" i="2"/>
  <c r="E1166" i="2"/>
  <c r="K1166" i="2" s="1"/>
  <c r="D1166" i="2"/>
  <c r="J1166" i="2" l="1"/>
  <c r="F1166" i="2"/>
  <c r="A1168" i="2"/>
  <c r="E1167" i="2"/>
  <c r="K1167" i="2" s="1"/>
  <c r="D1167" i="2"/>
  <c r="N1165" i="2"/>
  <c r="M1165" i="2"/>
  <c r="J1167" i="2" l="1"/>
  <c r="F1167" i="2"/>
  <c r="A1169" i="2"/>
  <c r="E1168" i="2"/>
  <c r="K1168" i="2" s="1"/>
  <c r="D1168" i="2"/>
  <c r="N1166" i="2"/>
  <c r="M1166" i="2"/>
  <c r="J1168" i="2" l="1"/>
  <c r="F1168" i="2"/>
  <c r="A1170" i="2"/>
  <c r="E1169" i="2"/>
  <c r="K1169" i="2" s="1"/>
  <c r="D1169" i="2"/>
  <c r="N1167" i="2"/>
  <c r="M1167" i="2"/>
  <c r="J1169" i="2" l="1"/>
  <c r="F1169" i="2"/>
  <c r="A1171" i="2"/>
  <c r="D1170" i="2"/>
  <c r="E1170" i="2"/>
  <c r="K1170" i="2" s="1"/>
  <c r="N1168" i="2"/>
  <c r="M1168" i="2"/>
  <c r="J1170" i="2" l="1"/>
  <c r="F1170" i="2"/>
  <c r="A1172" i="2"/>
  <c r="E1171" i="2"/>
  <c r="K1171" i="2" s="1"/>
  <c r="D1171" i="2"/>
  <c r="N1169" i="2"/>
  <c r="M1169" i="2"/>
  <c r="J1171" i="2" l="1"/>
  <c r="F1171" i="2"/>
  <c r="A1173" i="2"/>
  <c r="E1172" i="2"/>
  <c r="K1172" i="2" s="1"/>
  <c r="D1172" i="2"/>
  <c r="N1170" i="2"/>
  <c r="M1170" i="2"/>
  <c r="J1172" i="2" l="1"/>
  <c r="F1172" i="2"/>
  <c r="A1174" i="2"/>
  <c r="E1173" i="2"/>
  <c r="K1173" i="2" s="1"/>
  <c r="D1173" i="2"/>
  <c r="N1171" i="2"/>
  <c r="M1171" i="2"/>
  <c r="J1173" i="2" l="1"/>
  <c r="F1173" i="2"/>
  <c r="A1175" i="2"/>
  <c r="E1174" i="2"/>
  <c r="K1174" i="2" s="1"/>
  <c r="D1174" i="2"/>
  <c r="N1172" i="2"/>
  <c r="M1172" i="2"/>
  <c r="J1174" i="2" l="1"/>
  <c r="F1174" i="2"/>
  <c r="A1176" i="2"/>
  <c r="E1175" i="2"/>
  <c r="K1175" i="2" s="1"/>
  <c r="D1175" i="2"/>
  <c r="N1173" i="2"/>
  <c r="M1173" i="2"/>
  <c r="A1177" i="2" l="1"/>
  <c r="E1176" i="2"/>
  <c r="K1176" i="2" s="1"/>
  <c r="D1176" i="2"/>
  <c r="N1174" i="2"/>
  <c r="M1174" i="2"/>
  <c r="J1175" i="2"/>
  <c r="F1175" i="2"/>
  <c r="N1175" i="2" l="1"/>
  <c r="M1175" i="2"/>
  <c r="J1176" i="2"/>
  <c r="F1176" i="2"/>
  <c r="A1178" i="2"/>
  <c r="E1177" i="2"/>
  <c r="K1177" i="2" s="1"/>
  <c r="D1177" i="2"/>
  <c r="J1177" i="2" l="1"/>
  <c r="F1177" i="2"/>
  <c r="A1179" i="2"/>
  <c r="E1178" i="2"/>
  <c r="K1178" i="2" s="1"/>
  <c r="D1178" i="2"/>
  <c r="N1176" i="2"/>
  <c r="M1176" i="2"/>
  <c r="F1178" i="2" l="1"/>
  <c r="J1178" i="2"/>
  <c r="A1180" i="2"/>
  <c r="E1179" i="2"/>
  <c r="K1179" i="2" s="1"/>
  <c r="D1179" i="2"/>
  <c r="N1177" i="2"/>
  <c r="M1177" i="2"/>
  <c r="J1179" i="2" l="1"/>
  <c r="F1179" i="2"/>
  <c r="A1181" i="2"/>
  <c r="E1180" i="2"/>
  <c r="K1180" i="2" s="1"/>
  <c r="D1180" i="2"/>
  <c r="N1178" i="2"/>
  <c r="M1178" i="2"/>
  <c r="J1180" i="2" l="1"/>
  <c r="F1180" i="2"/>
  <c r="A1182" i="2"/>
  <c r="E1181" i="2"/>
  <c r="K1181" i="2" s="1"/>
  <c r="D1181" i="2"/>
  <c r="N1179" i="2"/>
  <c r="M1179" i="2"/>
  <c r="J1181" i="2" l="1"/>
  <c r="F1181" i="2"/>
  <c r="A1183" i="2"/>
  <c r="E1182" i="2"/>
  <c r="K1182" i="2" s="1"/>
  <c r="D1182" i="2"/>
  <c r="N1180" i="2"/>
  <c r="M1180" i="2"/>
  <c r="J1182" i="2" l="1"/>
  <c r="F1182" i="2"/>
  <c r="A1184" i="2"/>
  <c r="E1183" i="2"/>
  <c r="K1183" i="2" s="1"/>
  <c r="D1183" i="2"/>
  <c r="N1181" i="2"/>
  <c r="M1181" i="2"/>
  <c r="J1183" i="2" l="1"/>
  <c r="F1183" i="2"/>
  <c r="A1185" i="2"/>
  <c r="E1184" i="2"/>
  <c r="K1184" i="2" s="1"/>
  <c r="D1184" i="2"/>
  <c r="N1182" i="2"/>
  <c r="M1182" i="2"/>
  <c r="J1184" i="2" l="1"/>
  <c r="F1184" i="2"/>
  <c r="A1186" i="2"/>
  <c r="E1185" i="2"/>
  <c r="K1185" i="2" s="1"/>
  <c r="D1185" i="2"/>
  <c r="N1183" i="2"/>
  <c r="M1183" i="2"/>
  <c r="J1185" i="2" l="1"/>
  <c r="F1185" i="2"/>
  <c r="A1187" i="2"/>
  <c r="E1186" i="2"/>
  <c r="K1186" i="2" s="1"/>
  <c r="D1186" i="2"/>
  <c r="N1184" i="2"/>
  <c r="M1184" i="2"/>
  <c r="J1186" i="2" l="1"/>
  <c r="F1186" i="2"/>
  <c r="A1188" i="2"/>
  <c r="E1187" i="2"/>
  <c r="K1187" i="2" s="1"/>
  <c r="D1187" i="2"/>
  <c r="N1185" i="2"/>
  <c r="M1185" i="2"/>
  <c r="J1187" i="2" l="1"/>
  <c r="F1187" i="2"/>
  <c r="A1189" i="2"/>
  <c r="E1188" i="2"/>
  <c r="K1188" i="2" s="1"/>
  <c r="D1188" i="2"/>
  <c r="N1186" i="2"/>
  <c r="M1186" i="2"/>
  <c r="F1188" i="2" l="1"/>
  <c r="J1188" i="2"/>
  <c r="A1190" i="2"/>
  <c r="E1189" i="2"/>
  <c r="K1189" i="2" s="1"/>
  <c r="D1189" i="2"/>
  <c r="N1187" i="2"/>
  <c r="M1187" i="2"/>
  <c r="J1189" i="2" l="1"/>
  <c r="F1189" i="2"/>
  <c r="A1191" i="2"/>
  <c r="D1190" i="2"/>
  <c r="E1190" i="2"/>
  <c r="K1190" i="2" s="1"/>
  <c r="N1188" i="2"/>
  <c r="M1188" i="2"/>
  <c r="J1190" i="2" l="1"/>
  <c r="F1190" i="2"/>
  <c r="A1192" i="2"/>
  <c r="E1191" i="2"/>
  <c r="K1191" i="2" s="1"/>
  <c r="D1191" i="2"/>
  <c r="N1189" i="2"/>
  <c r="M1189" i="2"/>
  <c r="J1191" i="2" l="1"/>
  <c r="F1191" i="2"/>
  <c r="A1193" i="2"/>
  <c r="E1192" i="2"/>
  <c r="K1192" i="2" s="1"/>
  <c r="D1192" i="2"/>
  <c r="N1190" i="2"/>
  <c r="M1190" i="2"/>
  <c r="J1192" i="2" l="1"/>
  <c r="F1192" i="2"/>
  <c r="A1194" i="2"/>
  <c r="E1193" i="2"/>
  <c r="K1193" i="2" s="1"/>
  <c r="D1193" i="2"/>
  <c r="N1191" i="2"/>
  <c r="M1191" i="2"/>
  <c r="J1193" i="2" l="1"/>
  <c r="F1193" i="2"/>
  <c r="A1195" i="2"/>
  <c r="E1194" i="2"/>
  <c r="K1194" i="2" s="1"/>
  <c r="D1194" i="2"/>
  <c r="N1192" i="2"/>
  <c r="M1192" i="2"/>
  <c r="J1194" i="2" l="1"/>
  <c r="F1194" i="2"/>
  <c r="A1196" i="2"/>
  <c r="E1195" i="2"/>
  <c r="K1195" i="2" s="1"/>
  <c r="D1195" i="2"/>
  <c r="N1193" i="2"/>
  <c r="M1193" i="2"/>
  <c r="J1195" i="2" l="1"/>
  <c r="F1195" i="2"/>
  <c r="A1197" i="2"/>
  <c r="E1196" i="2"/>
  <c r="K1196" i="2" s="1"/>
  <c r="D1196" i="2"/>
  <c r="N1194" i="2"/>
  <c r="M1194" i="2"/>
  <c r="J1196" i="2" l="1"/>
  <c r="F1196" i="2"/>
  <c r="A1198" i="2"/>
  <c r="E1197" i="2"/>
  <c r="K1197" i="2" s="1"/>
  <c r="D1197" i="2"/>
  <c r="N1195" i="2"/>
  <c r="M1195" i="2"/>
  <c r="A1199" i="2" l="1"/>
  <c r="E1198" i="2"/>
  <c r="K1198" i="2" s="1"/>
  <c r="D1198" i="2"/>
  <c r="N1196" i="2"/>
  <c r="M1196" i="2"/>
  <c r="J1197" i="2"/>
  <c r="F1197" i="2"/>
  <c r="N1197" i="2" l="1"/>
  <c r="M1197" i="2"/>
  <c r="F1198" i="2"/>
  <c r="J1198" i="2"/>
  <c r="A1200" i="2"/>
  <c r="E1199" i="2"/>
  <c r="K1199" i="2" s="1"/>
  <c r="D1199" i="2"/>
  <c r="J1199" i="2" l="1"/>
  <c r="F1199" i="2"/>
  <c r="A1201" i="2"/>
  <c r="D1200" i="2"/>
  <c r="E1200" i="2"/>
  <c r="K1200" i="2" s="1"/>
  <c r="N1198" i="2"/>
  <c r="M1198" i="2"/>
  <c r="J1200" i="2" l="1"/>
  <c r="F1200" i="2"/>
  <c r="A1202" i="2"/>
  <c r="E1201" i="2"/>
  <c r="K1201" i="2" s="1"/>
  <c r="D1201" i="2"/>
  <c r="N1199" i="2"/>
  <c r="M1199" i="2"/>
  <c r="J1201" i="2" l="1"/>
  <c r="F1201" i="2"/>
  <c r="A1203" i="2"/>
  <c r="E1202" i="2"/>
  <c r="K1202" i="2" s="1"/>
  <c r="D1202" i="2"/>
  <c r="N1200" i="2"/>
  <c r="M1200" i="2"/>
  <c r="J1202" i="2" l="1"/>
  <c r="F1202" i="2"/>
  <c r="A1204" i="2"/>
  <c r="E1203" i="2"/>
  <c r="K1203" i="2" s="1"/>
  <c r="D1203" i="2"/>
  <c r="N1201" i="2"/>
  <c r="M1201" i="2"/>
  <c r="J1203" i="2" l="1"/>
  <c r="F1203" i="2"/>
  <c r="A1205" i="2"/>
  <c r="E1204" i="2"/>
  <c r="K1204" i="2" s="1"/>
  <c r="D1204" i="2"/>
  <c r="N1202" i="2"/>
  <c r="M1202" i="2"/>
  <c r="J1204" i="2" l="1"/>
  <c r="F1204" i="2"/>
  <c r="A1206" i="2"/>
  <c r="E1205" i="2"/>
  <c r="K1205" i="2" s="1"/>
  <c r="D1205" i="2"/>
  <c r="N1203" i="2"/>
  <c r="M1203" i="2"/>
  <c r="A1207" i="2" l="1"/>
  <c r="E1206" i="2"/>
  <c r="K1206" i="2" s="1"/>
  <c r="D1206" i="2"/>
  <c r="N1204" i="2"/>
  <c r="M1204" i="2"/>
  <c r="J1205" i="2"/>
  <c r="F1205" i="2"/>
  <c r="N1205" i="2" l="1"/>
  <c r="M1205" i="2"/>
  <c r="J1206" i="2"/>
  <c r="F1206" i="2"/>
  <c r="A1208" i="2"/>
  <c r="E1207" i="2"/>
  <c r="K1207" i="2" s="1"/>
  <c r="D1207" i="2"/>
  <c r="J1207" i="2" l="1"/>
  <c r="F1207" i="2"/>
  <c r="A1209" i="2"/>
  <c r="E1208" i="2"/>
  <c r="K1208" i="2" s="1"/>
  <c r="D1208" i="2"/>
  <c r="N1206" i="2"/>
  <c r="M1206" i="2"/>
  <c r="F1208" i="2" l="1"/>
  <c r="J1208" i="2"/>
  <c r="A1210" i="2"/>
  <c r="E1209" i="2"/>
  <c r="K1209" i="2" s="1"/>
  <c r="D1209" i="2"/>
  <c r="N1207" i="2"/>
  <c r="M1207" i="2"/>
  <c r="J1209" i="2" l="1"/>
  <c r="F1209" i="2"/>
  <c r="A1211" i="2"/>
  <c r="D1210" i="2"/>
  <c r="E1210" i="2"/>
  <c r="K1210" i="2" s="1"/>
  <c r="N1208" i="2"/>
  <c r="M1208" i="2"/>
  <c r="J1210" i="2" l="1"/>
  <c r="F1210" i="2"/>
  <c r="A1212" i="2"/>
  <c r="E1211" i="2"/>
  <c r="K1211" i="2" s="1"/>
  <c r="D1211" i="2"/>
  <c r="M1209" i="2"/>
  <c r="N1209" i="2"/>
  <c r="J1211" i="2" l="1"/>
  <c r="F1211" i="2"/>
  <c r="A1213" i="2"/>
  <c r="E1212" i="2"/>
  <c r="K1212" i="2" s="1"/>
  <c r="D1212" i="2"/>
  <c r="N1210" i="2"/>
  <c r="M1210" i="2"/>
  <c r="J1212" i="2" l="1"/>
  <c r="F1212" i="2"/>
  <c r="A1214" i="2"/>
  <c r="E1213" i="2"/>
  <c r="K1213" i="2" s="1"/>
  <c r="D1213" i="2"/>
  <c r="N1211" i="2"/>
  <c r="M1211" i="2"/>
  <c r="J1213" i="2" l="1"/>
  <c r="F1213" i="2"/>
  <c r="A1215" i="2"/>
  <c r="E1214" i="2"/>
  <c r="K1214" i="2" s="1"/>
  <c r="D1214" i="2"/>
  <c r="N1212" i="2"/>
  <c r="M1212" i="2"/>
  <c r="J1214" i="2" l="1"/>
  <c r="F1214" i="2"/>
  <c r="A1216" i="2"/>
  <c r="E1215" i="2"/>
  <c r="K1215" i="2" s="1"/>
  <c r="D1215" i="2"/>
  <c r="N1213" i="2"/>
  <c r="M1213" i="2"/>
  <c r="J1215" i="2" l="1"/>
  <c r="F1215" i="2"/>
  <c r="A1217" i="2"/>
  <c r="E1216" i="2"/>
  <c r="K1216" i="2" s="1"/>
  <c r="D1216" i="2"/>
  <c r="N1214" i="2"/>
  <c r="M1214" i="2"/>
  <c r="J1216" i="2" l="1"/>
  <c r="F1216" i="2"/>
  <c r="A1218" i="2"/>
  <c r="E1217" i="2"/>
  <c r="K1217" i="2" s="1"/>
  <c r="D1217" i="2"/>
  <c r="N1215" i="2"/>
  <c r="M1215" i="2"/>
  <c r="A1219" i="2" l="1"/>
  <c r="E1218" i="2"/>
  <c r="K1218" i="2" s="1"/>
  <c r="D1218" i="2"/>
  <c r="N1216" i="2"/>
  <c r="M1216" i="2"/>
  <c r="J1217" i="2"/>
  <c r="F1217" i="2"/>
  <c r="F1218" i="2" l="1"/>
  <c r="J1218" i="2"/>
  <c r="N1217" i="2"/>
  <c r="M1217" i="2"/>
  <c r="A1220" i="2"/>
  <c r="E1219" i="2"/>
  <c r="K1219" i="2" s="1"/>
  <c r="D1219" i="2"/>
  <c r="J1219" i="2" l="1"/>
  <c r="F1219" i="2"/>
  <c r="A1221" i="2"/>
  <c r="D1220" i="2"/>
  <c r="E1220" i="2"/>
  <c r="K1220" i="2" s="1"/>
  <c r="N1218" i="2"/>
  <c r="M1218" i="2"/>
  <c r="J1220" i="2" l="1"/>
  <c r="F1220" i="2"/>
  <c r="A1222" i="2"/>
  <c r="E1221" i="2"/>
  <c r="K1221" i="2" s="1"/>
  <c r="D1221" i="2"/>
  <c r="N1219" i="2"/>
  <c r="M1219" i="2"/>
  <c r="J1221" i="2" l="1"/>
  <c r="F1221" i="2"/>
  <c r="A1223" i="2"/>
  <c r="E1222" i="2"/>
  <c r="K1222" i="2" s="1"/>
  <c r="D1222" i="2"/>
  <c r="N1220" i="2"/>
  <c r="M1220" i="2"/>
  <c r="J1222" i="2" l="1"/>
  <c r="F1222" i="2"/>
  <c r="A1224" i="2"/>
  <c r="E1223" i="2"/>
  <c r="K1223" i="2" s="1"/>
  <c r="D1223" i="2"/>
  <c r="N1221" i="2"/>
  <c r="M1221" i="2"/>
  <c r="J1223" i="2" l="1"/>
  <c r="F1223" i="2"/>
  <c r="A1225" i="2"/>
  <c r="E1224" i="2"/>
  <c r="K1224" i="2" s="1"/>
  <c r="D1224" i="2"/>
  <c r="N1222" i="2"/>
  <c r="M1222" i="2"/>
  <c r="J1224" i="2" l="1"/>
  <c r="F1224" i="2"/>
  <c r="A1226" i="2"/>
  <c r="E1225" i="2"/>
  <c r="K1225" i="2" s="1"/>
  <c r="D1225" i="2"/>
  <c r="N1223" i="2"/>
  <c r="M1223" i="2"/>
  <c r="A1227" i="2" l="1"/>
  <c r="E1226" i="2"/>
  <c r="K1226" i="2" s="1"/>
  <c r="D1226" i="2"/>
  <c r="N1224" i="2"/>
  <c r="M1224" i="2"/>
  <c r="J1225" i="2"/>
  <c r="F1225" i="2"/>
  <c r="N1225" i="2" l="1"/>
  <c r="M1225" i="2"/>
  <c r="J1226" i="2"/>
  <c r="F1226" i="2"/>
  <c r="A1228" i="2"/>
  <c r="E1227" i="2"/>
  <c r="K1227" i="2" s="1"/>
  <c r="D1227" i="2"/>
  <c r="J1227" i="2" l="1"/>
  <c r="F1227" i="2"/>
  <c r="A1229" i="2"/>
  <c r="E1228" i="2"/>
  <c r="K1228" i="2" s="1"/>
  <c r="D1228" i="2"/>
  <c r="N1226" i="2"/>
  <c r="M1226" i="2"/>
  <c r="F1228" i="2" l="1"/>
  <c r="J1228" i="2"/>
  <c r="A1230" i="2"/>
  <c r="E1229" i="2"/>
  <c r="K1229" i="2" s="1"/>
  <c r="D1229" i="2"/>
  <c r="N1227" i="2"/>
  <c r="M1227" i="2"/>
  <c r="J1229" i="2" l="1"/>
  <c r="F1229" i="2"/>
  <c r="A1231" i="2"/>
  <c r="E1230" i="2"/>
  <c r="K1230" i="2" s="1"/>
  <c r="D1230" i="2"/>
  <c r="N1228" i="2"/>
  <c r="M1228" i="2"/>
  <c r="J1230" i="2" l="1"/>
  <c r="F1230" i="2"/>
  <c r="A1232" i="2"/>
  <c r="E1231" i="2"/>
  <c r="K1231" i="2" s="1"/>
  <c r="D1231" i="2"/>
  <c r="N1229" i="2"/>
  <c r="M1229" i="2"/>
  <c r="J1231" i="2" l="1"/>
  <c r="F1231" i="2"/>
  <c r="A1233" i="2"/>
  <c r="E1232" i="2"/>
  <c r="K1232" i="2" s="1"/>
  <c r="D1232" i="2"/>
  <c r="N1230" i="2"/>
  <c r="M1230" i="2"/>
  <c r="J1232" i="2" l="1"/>
  <c r="F1232" i="2"/>
  <c r="A1234" i="2"/>
  <c r="E1233" i="2"/>
  <c r="K1233" i="2" s="1"/>
  <c r="D1233" i="2"/>
  <c r="N1231" i="2"/>
  <c r="M1231" i="2"/>
  <c r="J1233" i="2" l="1"/>
  <c r="F1233" i="2"/>
  <c r="N1232" i="2"/>
  <c r="M1232" i="2"/>
  <c r="A1235" i="2"/>
  <c r="E1234" i="2"/>
  <c r="K1234" i="2" s="1"/>
  <c r="D1234" i="2"/>
  <c r="J1234" i="2" l="1"/>
  <c r="F1234" i="2"/>
  <c r="A1236" i="2"/>
  <c r="E1235" i="2"/>
  <c r="K1235" i="2" s="1"/>
  <c r="D1235" i="2"/>
  <c r="N1233" i="2"/>
  <c r="M1233" i="2"/>
  <c r="J1235" i="2" l="1"/>
  <c r="F1235" i="2"/>
  <c r="A1237" i="2"/>
  <c r="E1236" i="2"/>
  <c r="K1236" i="2" s="1"/>
  <c r="D1236" i="2"/>
  <c r="N1234" i="2"/>
  <c r="M1234" i="2"/>
  <c r="J1236" i="2" l="1"/>
  <c r="F1236" i="2"/>
  <c r="A1238" i="2"/>
  <c r="E1237" i="2"/>
  <c r="K1237" i="2" s="1"/>
  <c r="D1237" i="2"/>
  <c r="N1235" i="2"/>
  <c r="M1235" i="2"/>
  <c r="J1237" i="2" l="1"/>
  <c r="F1237" i="2"/>
  <c r="A1239" i="2"/>
  <c r="E1238" i="2"/>
  <c r="K1238" i="2" s="1"/>
  <c r="D1238" i="2"/>
  <c r="N1236" i="2"/>
  <c r="M1236" i="2"/>
  <c r="F1238" i="2" l="1"/>
  <c r="J1238" i="2"/>
  <c r="A1240" i="2"/>
  <c r="E1239" i="2"/>
  <c r="K1239" i="2" s="1"/>
  <c r="D1239" i="2"/>
  <c r="N1237" i="2"/>
  <c r="M1237" i="2"/>
  <c r="J1239" i="2" l="1"/>
  <c r="F1239" i="2"/>
  <c r="A1241" i="2"/>
  <c r="D1240" i="2"/>
  <c r="E1240" i="2"/>
  <c r="K1240" i="2" s="1"/>
  <c r="N1238" i="2"/>
  <c r="M1238" i="2"/>
  <c r="J1240" i="2" l="1"/>
  <c r="F1240" i="2"/>
  <c r="A1242" i="2"/>
  <c r="E1241" i="2"/>
  <c r="K1241" i="2" s="1"/>
  <c r="D1241" i="2"/>
  <c r="N1239" i="2"/>
  <c r="M1239" i="2"/>
  <c r="J1241" i="2" l="1"/>
  <c r="F1241" i="2"/>
  <c r="A1243" i="2"/>
  <c r="E1242" i="2"/>
  <c r="K1242" i="2" s="1"/>
  <c r="D1242" i="2"/>
  <c r="N1240" i="2"/>
  <c r="M1240" i="2"/>
  <c r="J1242" i="2" l="1"/>
  <c r="F1242" i="2"/>
  <c r="A1244" i="2"/>
  <c r="E1243" i="2"/>
  <c r="K1243" i="2" s="1"/>
  <c r="D1243" i="2"/>
  <c r="N1241" i="2"/>
  <c r="M1241" i="2"/>
  <c r="J1243" i="2" l="1"/>
  <c r="F1243" i="2"/>
  <c r="A1245" i="2"/>
  <c r="E1244" i="2"/>
  <c r="K1244" i="2" s="1"/>
  <c r="D1244" i="2"/>
  <c r="N1242" i="2"/>
  <c r="M1242" i="2"/>
  <c r="J1244" i="2" l="1"/>
  <c r="F1244" i="2"/>
  <c r="A1246" i="2"/>
  <c r="E1245" i="2"/>
  <c r="K1245" i="2" s="1"/>
  <c r="D1245" i="2"/>
  <c r="N1243" i="2"/>
  <c r="M1243" i="2"/>
  <c r="J1245" i="2" l="1"/>
  <c r="F1245" i="2"/>
  <c r="A1247" i="2"/>
  <c r="E1246" i="2"/>
  <c r="K1246" i="2" s="1"/>
  <c r="D1246" i="2"/>
  <c r="N1244" i="2"/>
  <c r="M1244" i="2"/>
  <c r="J1246" i="2" l="1"/>
  <c r="F1246" i="2"/>
  <c r="A1248" i="2"/>
  <c r="E1247" i="2"/>
  <c r="K1247" i="2" s="1"/>
  <c r="D1247" i="2"/>
  <c r="N1245" i="2"/>
  <c r="M1245" i="2"/>
  <c r="J1247" i="2" l="1"/>
  <c r="F1247" i="2"/>
  <c r="A1249" i="2"/>
  <c r="E1248" i="2"/>
  <c r="K1248" i="2" s="1"/>
  <c r="D1248" i="2"/>
  <c r="N1246" i="2"/>
  <c r="M1246" i="2"/>
  <c r="F1248" i="2" l="1"/>
  <c r="J1248" i="2"/>
  <c r="A1250" i="2"/>
  <c r="E1249" i="2"/>
  <c r="K1249" i="2" s="1"/>
  <c r="D1249" i="2"/>
  <c r="N1247" i="2"/>
  <c r="M1247" i="2"/>
  <c r="J1249" i="2" l="1"/>
  <c r="F1249" i="2"/>
  <c r="A1251" i="2"/>
  <c r="D1250" i="2"/>
  <c r="E1250" i="2"/>
  <c r="K1250" i="2" s="1"/>
  <c r="N1248" i="2"/>
  <c r="M1248" i="2"/>
  <c r="J1250" i="2" l="1"/>
  <c r="F1250" i="2"/>
  <c r="A1252" i="2"/>
  <c r="E1251" i="2"/>
  <c r="K1251" i="2" s="1"/>
  <c r="D1251" i="2"/>
  <c r="N1249" i="2"/>
  <c r="M1249" i="2"/>
  <c r="J1251" i="2" l="1"/>
  <c r="F1251" i="2"/>
  <c r="A1253" i="2"/>
  <c r="E1252" i="2"/>
  <c r="K1252" i="2" s="1"/>
  <c r="D1252" i="2"/>
  <c r="N1250" i="2"/>
  <c r="M1250" i="2"/>
  <c r="J1252" i="2" l="1"/>
  <c r="F1252" i="2"/>
  <c r="A1254" i="2"/>
  <c r="E1253" i="2"/>
  <c r="K1253" i="2" s="1"/>
  <c r="D1253" i="2"/>
  <c r="N1251" i="2"/>
  <c r="M1251" i="2"/>
  <c r="J1253" i="2" l="1"/>
  <c r="F1253" i="2"/>
  <c r="A1255" i="2"/>
  <c r="D1254" i="2"/>
  <c r="E1254" i="2"/>
  <c r="K1254" i="2" s="1"/>
  <c r="N1252" i="2"/>
  <c r="M1252" i="2"/>
  <c r="J1254" i="2" l="1"/>
  <c r="F1254" i="2"/>
  <c r="A1256" i="2"/>
  <c r="E1255" i="2"/>
  <c r="K1255" i="2" s="1"/>
  <c r="D1255" i="2"/>
  <c r="N1253" i="2"/>
  <c r="M1253" i="2"/>
  <c r="J1255" i="2" l="1"/>
  <c r="F1255" i="2"/>
  <c r="A1257" i="2"/>
  <c r="E1256" i="2"/>
  <c r="K1256" i="2" s="1"/>
  <c r="D1256" i="2"/>
  <c r="N1254" i="2"/>
  <c r="M1254" i="2"/>
  <c r="J1256" i="2" l="1"/>
  <c r="F1256" i="2"/>
  <c r="A1258" i="2"/>
  <c r="E1257" i="2"/>
  <c r="K1257" i="2" s="1"/>
  <c r="D1257" i="2"/>
  <c r="N1255" i="2"/>
  <c r="M1255" i="2"/>
  <c r="J1257" i="2" l="1"/>
  <c r="F1257" i="2"/>
  <c r="A1259" i="2"/>
  <c r="E1258" i="2"/>
  <c r="K1258" i="2" s="1"/>
  <c r="D1258" i="2"/>
  <c r="N1256" i="2"/>
  <c r="M1256" i="2"/>
  <c r="F1258" i="2" l="1"/>
  <c r="J1258" i="2"/>
  <c r="A1260" i="2"/>
  <c r="E1259" i="2"/>
  <c r="K1259" i="2" s="1"/>
  <c r="D1259" i="2"/>
  <c r="N1257" i="2"/>
  <c r="M1257" i="2"/>
  <c r="J1259" i="2" l="1"/>
  <c r="F1259" i="2"/>
  <c r="A1261" i="2"/>
  <c r="D1260" i="2"/>
  <c r="E1260" i="2"/>
  <c r="K1260" i="2" s="1"/>
  <c r="N1258" i="2"/>
  <c r="M1258" i="2"/>
  <c r="J1260" i="2" l="1"/>
  <c r="F1260" i="2"/>
  <c r="A1262" i="2"/>
  <c r="E1261" i="2"/>
  <c r="K1261" i="2" s="1"/>
  <c r="D1261" i="2"/>
  <c r="M1259" i="2"/>
  <c r="N1259" i="2"/>
  <c r="J1261" i="2" l="1"/>
  <c r="F1261" i="2"/>
  <c r="A1263" i="2"/>
  <c r="E1262" i="2"/>
  <c r="K1262" i="2" s="1"/>
  <c r="D1262" i="2"/>
  <c r="N1260" i="2"/>
  <c r="M1260" i="2"/>
  <c r="J1262" i="2" l="1"/>
  <c r="F1262" i="2"/>
  <c r="A1264" i="2"/>
  <c r="E1263" i="2"/>
  <c r="K1263" i="2" s="1"/>
  <c r="D1263" i="2"/>
  <c r="N1261" i="2"/>
  <c r="M1261" i="2"/>
  <c r="J1263" i="2" l="1"/>
  <c r="F1263" i="2"/>
  <c r="A1265" i="2"/>
  <c r="E1264" i="2"/>
  <c r="K1264" i="2" s="1"/>
  <c r="D1264" i="2"/>
  <c r="N1262" i="2"/>
  <c r="M1262" i="2"/>
  <c r="J1264" i="2" l="1"/>
  <c r="F1264" i="2"/>
  <c r="A1266" i="2"/>
  <c r="E1265" i="2"/>
  <c r="K1265" i="2" s="1"/>
  <c r="D1265" i="2"/>
  <c r="N1263" i="2"/>
  <c r="M1263" i="2"/>
  <c r="J1265" i="2" l="1"/>
  <c r="F1265" i="2"/>
  <c r="N1264" i="2"/>
  <c r="M1264" i="2"/>
  <c r="A1267" i="2"/>
  <c r="E1266" i="2"/>
  <c r="K1266" i="2" s="1"/>
  <c r="D1266" i="2"/>
  <c r="J1266" i="2" l="1"/>
  <c r="F1266" i="2"/>
  <c r="A1268" i="2"/>
  <c r="E1267" i="2"/>
  <c r="K1267" i="2" s="1"/>
  <c r="D1267" i="2"/>
  <c r="N1265" i="2"/>
  <c r="M1265" i="2"/>
  <c r="J1267" i="2" l="1"/>
  <c r="F1267" i="2"/>
  <c r="A1269" i="2"/>
  <c r="E1268" i="2"/>
  <c r="K1268" i="2" s="1"/>
  <c r="D1268" i="2"/>
  <c r="N1266" i="2"/>
  <c r="M1266" i="2"/>
  <c r="J1268" i="2" l="1"/>
  <c r="F1268" i="2"/>
  <c r="A1270" i="2"/>
  <c r="E1269" i="2"/>
  <c r="K1269" i="2" s="1"/>
  <c r="D1269" i="2"/>
  <c r="N1267" i="2"/>
  <c r="M1267" i="2"/>
  <c r="J1269" i="2" l="1"/>
  <c r="F1269" i="2"/>
  <c r="A1271" i="2"/>
  <c r="D1270" i="2"/>
  <c r="E1270" i="2"/>
  <c r="K1270" i="2" s="1"/>
  <c r="N1268" i="2"/>
  <c r="M1268" i="2"/>
  <c r="J1270" i="2" l="1"/>
  <c r="F1270" i="2"/>
  <c r="A1272" i="2"/>
  <c r="E1271" i="2"/>
  <c r="K1271" i="2" s="1"/>
  <c r="D1271" i="2"/>
  <c r="N1269" i="2"/>
  <c r="M1269" i="2"/>
  <c r="J1271" i="2" l="1"/>
  <c r="F1271" i="2"/>
  <c r="A1273" i="2"/>
  <c r="E1272" i="2"/>
  <c r="K1272" i="2" s="1"/>
  <c r="D1272" i="2"/>
  <c r="N1270" i="2"/>
  <c r="M1270" i="2"/>
  <c r="J1272" i="2" l="1"/>
  <c r="F1272" i="2"/>
  <c r="A1274" i="2"/>
  <c r="E1273" i="2"/>
  <c r="K1273" i="2" s="1"/>
  <c r="D1273" i="2"/>
  <c r="N1271" i="2"/>
  <c r="M1271" i="2"/>
  <c r="J1273" i="2" l="1"/>
  <c r="F1273" i="2"/>
  <c r="A1275" i="2"/>
  <c r="E1274" i="2"/>
  <c r="K1274" i="2" s="1"/>
  <c r="D1274" i="2"/>
  <c r="N1272" i="2"/>
  <c r="M1272" i="2"/>
  <c r="J1274" i="2" l="1"/>
  <c r="F1274" i="2"/>
  <c r="A1276" i="2"/>
  <c r="D1275" i="2"/>
  <c r="E1275" i="2"/>
  <c r="K1275" i="2" s="1"/>
  <c r="N1273" i="2"/>
  <c r="M1273" i="2"/>
  <c r="J1275" i="2" l="1"/>
  <c r="F1275" i="2"/>
  <c r="A1277" i="2"/>
  <c r="E1276" i="2"/>
  <c r="K1276" i="2" s="1"/>
  <c r="D1276" i="2"/>
  <c r="N1274" i="2"/>
  <c r="M1274" i="2"/>
  <c r="J1276" i="2" l="1"/>
  <c r="F1276" i="2"/>
  <c r="A1278" i="2"/>
  <c r="D1277" i="2"/>
  <c r="E1277" i="2"/>
  <c r="K1277" i="2" s="1"/>
  <c r="N1275" i="2"/>
  <c r="M1275" i="2"/>
  <c r="J1277" i="2" l="1"/>
  <c r="F1277" i="2"/>
  <c r="A1279" i="2"/>
  <c r="E1278" i="2"/>
  <c r="K1278" i="2" s="1"/>
  <c r="D1278" i="2"/>
  <c r="N1276" i="2"/>
  <c r="M1276" i="2"/>
  <c r="F1278" i="2" l="1"/>
  <c r="J1278" i="2"/>
  <c r="A1280" i="2"/>
  <c r="E1279" i="2"/>
  <c r="K1279" i="2" s="1"/>
  <c r="D1279" i="2"/>
  <c r="N1277" i="2"/>
  <c r="M1277" i="2"/>
  <c r="J1279" i="2" l="1"/>
  <c r="F1279" i="2"/>
  <c r="A1281" i="2"/>
  <c r="E1280" i="2"/>
  <c r="K1280" i="2" s="1"/>
  <c r="D1280" i="2"/>
  <c r="N1278" i="2"/>
  <c r="M1278" i="2"/>
  <c r="A1282" i="2" l="1"/>
  <c r="E1281" i="2"/>
  <c r="K1281" i="2" s="1"/>
  <c r="D1281" i="2"/>
  <c r="N1279" i="2"/>
  <c r="M1279" i="2"/>
  <c r="J1280" i="2"/>
  <c r="F1280" i="2"/>
  <c r="N1280" i="2" l="1"/>
  <c r="M1280" i="2"/>
  <c r="J1281" i="2"/>
  <c r="F1281" i="2"/>
  <c r="A1283" i="2"/>
  <c r="E1282" i="2"/>
  <c r="K1282" i="2" s="1"/>
  <c r="D1282" i="2"/>
  <c r="J1282" i="2" l="1"/>
  <c r="F1282" i="2"/>
  <c r="A1284" i="2"/>
  <c r="E1283" i="2"/>
  <c r="K1283" i="2" s="1"/>
  <c r="D1283" i="2"/>
  <c r="N1281" i="2"/>
  <c r="M1281" i="2"/>
  <c r="A1285" i="2" l="1"/>
  <c r="E1284" i="2"/>
  <c r="K1284" i="2" s="1"/>
  <c r="D1284" i="2"/>
  <c r="N1282" i="2"/>
  <c r="M1282" i="2"/>
  <c r="J1283" i="2"/>
  <c r="F1283" i="2"/>
  <c r="N1283" i="2" l="1"/>
  <c r="M1283" i="2"/>
  <c r="J1284" i="2"/>
  <c r="F1284" i="2"/>
  <c r="A1286" i="2"/>
  <c r="E1285" i="2"/>
  <c r="K1285" i="2" s="1"/>
  <c r="D1285" i="2"/>
  <c r="J1285" i="2" l="1"/>
  <c r="F1285" i="2"/>
  <c r="A1287" i="2"/>
  <c r="E1286" i="2"/>
  <c r="K1286" i="2" s="1"/>
  <c r="D1286" i="2"/>
  <c r="N1284" i="2"/>
  <c r="M1284" i="2"/>
  <c r="J1286" i="2" l="1"/>
  <c r="F1286" i="2"/>
  <c r="A1288" i="2"/>
  <c r="E1287" i="2"/>
  <c r="K1287" i="2" s="1"/>
  <c r="D1287" i="2"/>
  <c r="N1285" i="2"/>
  <c r="M1285" i="2"/>
  <c r="J1287" i="2" l="1"/>
  <c r="F1287" i="2"/>
  <c r="A1289" i="2"/>
  <c r="E1288" i="2"/>
  <c r="K1288" i="2" s="1"/>
  <c r="D1288" i="2"/>
  <c r="N1286" i="2"/>
  <c r="M1286" i="2"/>
  <c r="F1288" i="2" l="1"/>
  <c r="J1288" i="2"/>
  <c r="A1290" i="2"/>
  <c r="E1289" i="2"/>
  <c r="K1289" i="2" s="1"/>
  <c r="D1289" i="2"/>
  <c r="N1287" i="2"/>
  <c r="M1287" i="2"/>
  <c r="J1289" i="2" l="1"/>
  <c r="F1289" i="2"/>
  <c r="A1291" i="2"/>
  <c r="D1290" i="2"/>
  <c r="E1290" i="2"/>
  <c r="K1290" i="2" s="1"/>
  <c r="N1288" i="2"/>
  <c r="M1288" i="2"/>
  <c r="J1290" i="2" l="1"/>
  <c r="F1290" i="2"/>
  <c r="A1292" i="2"/>
  <c r="E1291" i="2"/>
  <c r="K1291" i="2" s="1"/>
  <c r="D1291" i="2"/>
  <c r="N1289" i="2"/>
  <c r="M1289" i="2"/>
  <c r="J1291" i="2" l="1"/>
  <c r="F1291" i="2"/>
  <c r="A1293" i="2"/>
  <c r="E1292" i="2"/>
  <c r="K1292" i="2" s="1"/>
  <c r="D1292" i="2"/>
  <c r="N1290" i="2"/>
  <c r="M1290" i="2"/>
  <c r="J1292" i="2" l="1"/>
  <c r="F1292" i="2"/>
  <c r="A1294" i="2"/>
  <c r="E1293" i="2"/>
  <c r="K1293" i="2" s="1"/>
  <c r="D1293" i="2"/>
  <c r="N1291" i="2"/>
  <c r="M1291" i="2"/>
  <c r="J1293" i="2" l="1"/>
  <c r="F1293" i="2"/>
  <c r="A1295" i="2"/>
  <c r="E1294" i="2"/>
  <c r="K1294" i="2" s="1"/>
  <c r="D1294" i="2"/>
  <c r="N1292" i="2"/>
  <c r="M1292" i="2"/>
  <c r="J1294" i="2" l="1"/>
  <c r="F1294" i="2"/>
  <c r="A1296" i="2"/>
  <c r="E1295" i="2"/>
  <c r="K1295" i="2" s="1"/>
  <c r="D1295" i="2"/>
  <c r="N1293" i="2"/>
  <c r="M1293" i="2"/>
  <c r="J1295" i="2" l="1"/>
  <c r="F1295" i="2"/>
  <c r="N1294" i="2"/>
  <c r="M1294" i="2"/>
  <c r="A1297" i="2"/>
  <c r="E1296" i="2"/>
  <c r="K1296" i="2" s="1"/>
  <c r="D1296" i="2"/>
  <c r="A1298" i="2" l="1"/>
  <c r="E1297" i="2"/>
  <c r="K1297" i="2" s="1"/>
  <c r="D1297" i="2"/>
  <c r="N1295" i="2"/>
  <c r="M1295" i="2"/>
  <c r="J1296" i="2"/>
  <c r="F1296" i="2"/>
  <c r="N1296" i="2" l="1"/>
  <c r="M1296" i="2"/>
  <c r="J1297" i="2"/>
  <c r="F1297" i="2"/>
  <c r="A1299" i="2"/>
  <c r="E1298" i="2"/>
  <c r="K1298" i="2" s="1"/>
  <c r="D1298" i="2"/>
  <c r="F1298" i="2" l="1"/>
  <c r="J1298" i="2"/>
  <c r="A1300" i="2"/>
  <c r="E1299" i="2"/>
  <c r="K1299" i="2" s="1"/>
  <c r="D1299" i="2"/>
  <c r="N1297" i="2"/>
  <c r="M1297" i="2"/>
  <c r="J1299" i="2" l="1"/>
  <c r="F1299" i="2"/>
  <c r="A1301" i="2"/>
  <c r="D1300" i="2"/>
  <c r="E1300" i="2"/>
  <c r="K1300" i="2" s="1"/>
  <c r="N1298" i="2"/>
  <c r="M1298" i="2"/>
  <c r="J1300" i="2" l="1"/>
  <c r="F1300" i="2"/>
  <c r="A1302" i="2"/>
  <c r="E1301" i="2"/>
  <c r="K1301" i="2" s="1"/>
  <c r="D1301" i="2"/>
  <c r="N1299" i="2"/>
  <c r="M1299" i="2"/>
  <c r="J1301" i="2" l="1"/>
  <c r="F1301" i="2"/>
  <c r="A1303" i="2"/>
  <c r="E1302" i="2"/>
  <c r="K1302" i="2" s="1"/>
  <c r="D1302" i="2"/>
  <c r="N1300" i="2"/>
  <c r="M1300" i="2"/>
  <c r="J1302" i="2" l="1"/>
  <c r="F1302" i="2"/>
  <c r="A1304" i="2"/>
  <c r="E1303" i="2"/>
  <c r="K1303" i="2" s="1"/>
  <c r="D1303" i="2"/>
  <c r="N1301" i="2"/>
  <c r="M1301" i="2"/>
  <c r="J1303" i="2" l="1"/>
  <c r="F1303" i="2"/>
  <c r="A1305" i="2"/>
  <c r="E1304" i="2"/>
  <c r="K1304" i="2" s="1"/>
  <c r="D1304" i="2"/>
  <c r="N1302" i="2"/>
  <c r="M1302" i="2"/>
  <c r="J1304" i="2" l="1"/>
  <c r="F1304" i="2"/>
  <c r="A1306" i="2"/>
  <c r="E1305" i="2"/>
  <c r="K1305" i="2" s="1"/>
  <c r="D1305" i="2"/>
  <c r="N1303" i="2"/>
  <c r="M1303" i="2"/>
  <c r="J1305" i="2" l="1"/>
  <c r="F1305" i="2"/>
  <c r="A1307" i="2"/>
  <c r="E1306" i="2"/>
  <c r="K1306" i="2" s="1"/>
  <c r="D1306" i="2"/>
  <c r="N1304" i="2"/>
  <c r="M1304" i="2"/>
  <c r="J1306" i="2" l="1"/>
  <c r="F1306" i="2"/>
  <c r="A1308" i="2"/>
  <c r="E1307" i="2"/>
  <c r="K1307" i="2" s="1"/>
  <c r="D1307" i="2"/>
  <c r="N1305" i="2"/>
  <c r="M1305" i="2"/>
  <c r="J1307" i="2" l="1"/>
  <c r="F1307" i="2"/>
  <c r="A1309" i="2"/>
  <c r="E1308" i="2"/>
  <c r="K1308" i="2" s="1"/>
  <c r="D1308" i="2"/>
  <c r="N1306" i="2"/>
  <c r="M1306" i="2"/>
  <c r="F1308" i="2" l="1"/>
  <c r="J1308" i="2"/>
  <c r="A1310" i="2"/>
  <c r="E1309" i="2"/>
  <c r="K1309" i="2" s="1"/>
  <c r="D1309" i="2"/>
  <c r="N1307" i="2"/>
  <c r="M1307" i="2"/>
  <c r="J1309" i="2" l="1"/>
  <c r="F1309" i="2"/>
  <c r="A1311" i="2"/>
  <c r="D1310" i="2"/>
  <c r="E1310" i="2"/>
  <c r="K1310" i="2" s="1"/>
  <c r="N1308" i="2"/>
  <c r="M1308" i="2"/>
  <c r="J1310" i="2" l="1"/>
  <c r="F1310" i="2"/>
  <c r="A1312" i="2"/>
  <c r="E1311" i="2"/>
  <c r="K1311" i="2" s="1"/>
  <c r="D1311" i="2"/>
  <c r="N1309" i="2"/>
  <c r="M1309" i="2"/>
  <c r="J1311" i="2" l="1"/>
  <c r="F1311" i="2"/>
  <c r="A1313" i="2"/>
  <c r="E1312" i="2"/>
  <c r="K1312" i="2" s="1"/>
  <c r="D1312" i="2"/>
  <c r="N1310" i="2"/>
  <c r="M1310" i="2"/>
  <c r="J1312" i="2" l="1"/>
  <c r="F1312" i="2"/>
  <c r="A1314" i="2"/>
  <c r="E1313" i="2"/>
  <c r="K1313" i="2" s="1"/>
  <c r="D1313" i="2"/>
  <c r="N1311" i="2"/>
  <c r="M1311" i="2"/>
  <c r="J1313" i="2" l="1"/>
  <c r="F1313" i="2"/>
  <c r="A1315" i="2"/>
  <c r="E1314" i="2"/>
  <c r="K1314" i="2" s="1"/>
  <c r="D1314" i="2"/>
  <c r="N1312" i="2"/>
  <c r="M1312" i="2"/>
  <c r="J1314" i="2" l="1"/>
  <c r="F1314" i="2"/>
  <c r="A1316" i="2"/>
  <c r="E1315" i="2"/>
  <c r="K1315" i="2" s="1"/>
  <c r="D1315" i="2"/>
  <c r="N1313" i="2"/>
  <c r="M1313" i="2"/>
  <c r="J1315" i="2" l="1"/>
  <c r="F1315" i="2"/>
  <c r="A1317" i="2"/>
  <c r="E1316" i="2"/>
  <c r="K1316" i="2" s="1"/>
  <c r="D1316" i="2"/>
  <c r="N1314" i="2"/>
  <c r="M1314" i="2"/>
  <c r="J1316" i="2" l="1"/>
  <c r="F1316" i="2"/>
  <c r="A1318" i="2"/>
  <c r="E1317" i="2"/>
  <c r="K1317" i="2" s="1"/>
  <c r="D1317" i="2"/>
  <c r="N1315" i="2"/>
  <c r="M1315" i="2"/>
  <c r="J1317" i="2" l="1"/>
  <c r="F1317" i="2"/>
  <c r="A1319" i="2"/>
  <c r="E1318" i="2"/>
  <c r="K1318" i="2" s="1"/>
  <c r="D1318" i="2"/>
  <c r="N1316" i="2"/>
  <c r="M1316" i="2"/>
  <c r="F1318" i="2" l="1"/>
  <c r="J1318" i="2"/>
  <c r="A1320" i="2"/>
  <c r="E1319" i="2"/>
  <c r="K1319" i="2" s="1"/>
  <c r="D1319" i="2"/>
  <c r="N1317" i="2"/>
  <c r="M1317" i="2"/>
  <c r="J1319" i="2" l="1"/>
  <c r="F1319" i="2"/>
  <c r="A1321" i="2"/>
  <c r="D1320" i="2"/>
  <c r="E1320" i="2"/>
  <c r="K1320" i="2" s="1"/>
  <c r="N1318" i="2"/>
  <c r="M1318" i="2"/>
  <c r="J1320" i="2" l="1"/>
  <c r="F1320" i="2"/>
  <c r="A1322" i="2"/>
  <c r="E1321" i="2"/>
  <c r="K1321" i="2" s="1"/>
  <c r="D1321" i="2"/>
  <c r="N1319" i="2"/>
  <c r="M1319" i="2"/>
  <c r="J1321" i="2" l="1"/>
  <c r="F1321" i="2"/>
  <c r="A1323" i="2"/>
  <c r="E1322" i="2"/>
  <c r="K1322" i="2" s="1"/>
  <c r="D1322" i="2"/>
  <c r="N1320" i="2"/>
  <c r="M1320" i="2"/>
  <c r="J1322" i="2" l="1"/>
  <c r="F1322" i="2"/>
  <c r="A1324" i="2"/>
  <c r="E1323" i="2"/>
  <c r="K1323" i="2" s="1"/>
  <c r="D1323" i="2"/>
  <c r="N1321" i="2"/>
  <c r="M1321" i="2"/>
  <c r="J1323" i="2" l="1"/>
  <c r="F1323" i="2"/>
  <c r="A1325" i="2"/>
  <c r="E1324" i="2"/>
  <c r="K1324" i="2" s="1"/>
  <c r="D1324" i="2"/>
  <c r="N1322" i="2"/>
  <c r="M1322" i="2"/>
  <c r="J1324" i="2" l="1"/>
  <c r="F1324" i="2"/>
  <c r="A1326" i="2"/>
  <c r="E1325" i="2"/>
  <c r="K1325" i="2" s="1"/>
  <c r="D1325" i="2"/>
  <c r="N1323" i="2"/>
  <c r="M1323" i="2"/>
  <c r="J1325" i="2" l="1"/>
  <c r="F1325" i="2"/>
  <c r="A1327" i="2"/>
  <c r="E1326" i="2"/>
  <c r="K1326" i="2" s="1"/>
  <c r="D1326" i="2"/>
  <c r="N1324" i="2"/>
  <c r="M1324" i="2"/>
  <c r="A1328" i="2" l="1"/>
  <c r="E1327" i="2"/>
  <c r="K1327" i="2" s="1"/>
  <c r="D1327" i="2"/>
  <c r="N1325" i="2"/>
  <c r="M1325" i="2"/>
  <c r="J1326" i="2"/>
  <c r="F1326" i="2"/>
  <c r="N1326" i="2" l="1"/>
  <c r="M1326" i="2"/>
  <c r="J1327" i="2"/>
  <c r="F1327" i="2"/>
  <c r="A1329" i="2"/>
  <c r="E1328" i="2"/>
  <c r="K1328" i="2" s="1"/>
  <c r="D1328" i="2"/>
  <c r="F1328" i="2" l="1"/>
  <c r="J1328" i="2"/>
  <c r="A1330" i="2"/>
  <c r="E1329" i="2"/>
  <c r="K1329" i="2" s="1"/>
  <c r="D1329" i="2"/>
  <c r="N1327" i="2"/>
  <c r="M1327" i="2"/>
  <c r="J1329" i="2" l="1"/>
  <c r="F1329" i="2"/>
  <c r="A1331" i="2"/>
  <c r="E1330" i="2"/>
  <c r="K1330" i="2" s="1"/>
  <c r="D1330" i="2"/>
  <c r="N1328" i="2"/>
  <c r="M1328" i="2"/>
  <c r="J1330" i="2" l="1"/>
  <c r="F1330" i="2"/>
  <c r="A1332" i="2"/>
  <c r="E1331" i="2"/>
  <c r="K1331" i="2" s="1"/>
  <c r="D1331" i="2"/>
  <c r="M1329" i="2"/>
  <c r="N1329" i="2"/>
  <c r="J1331" i="2" l="1"/>
  <c r="F1331" i="2"/>
  <c r="A1333" i="2"/>
  <c r="E1332" i="2"/>
  <c r="K1332" i="2" s="1"/>
  <c r="D1332" i="2"/>
  <c r="N1330" i="2"/>
  <c r="M1330" i="2"/>
  <c r="J1332" i="2" l="1"/>
  <c r="F1332" i="2"/>
  <c r="A1334" i="2"/>
  <c r="E1333" i="2"/>
  <c r="K1333" i="2" s="1"/>
  <c r="D1333" i="2"/>
  <c r="N1331" i="2"/>
  <c r="M1331" i="2"/>
  <c r="J1333" i="2" l="1"/>
  <c r="F1333" i="2"/>
  <c r="A1335" i="2"/>
  <c r="E1334" i="2"/>
  <c r="K1334" i="2" s="1"/>
  <c r="D1334" i="2"/>
  <c r="N1332" i="2"/>
  <c r="M1332" i="2"/>
  <c r="J1334" i="2" l="1"/>
  <c r="F1334" i="2"/>
  <c r="A1336" i="2"/>
  <c r="E1335" i="2"/>
  <c r="K1335" i="2" s="1"/>
  <c r="D1335" i="2"/>
  <c r="N1333" i="2"/>
  <c r="M1333" i="2"/>
  <c r="J1335" i="2" l="1"/>
  <c r="F1335" i="2"/>
  <c r="A1337" i="2"/>
  <c r="E1336" i="2"/>
  <c r="K1336" i="2" s="1"/>
  <c r="D1336" i="2"/>
  <c r="N1334" i="2"/>
  <c r="M1334" i="2"/>
  <c r="J1336" i="2" l="1"/>
  <c r="F1336" i="2"/>
  <c r="A1338" i="2"/>
  <c r="E1337" i="2"/>
  <c r="K1337" i="2" s="1"/>
  <c r="D1337" i="2"/>
  <c r="N1335" i="2"/>
  <c r="M1335" i="2"/>
  <c r="J1337" i="2" l="1"/>
  <c r="F1337" i="2"/>
  <c r="A1339" i="2"/>
  <c r="E1338" i="2"/>
  <c r="K1338" i="2" s="1"/>
  <c r="D1338" i="2"/>
  <c r="N1336" i="2"/>
  <c r="M1336" i="2"/>
  <c r="F1338" i="2" l="1"/>
  <c r="J1338" i="2"/>
  <c r="A1340" i="2"/>
  <c r="E1339" i="2"/>
  <c r="K1339" i="2" s="1"/>
  <c r="D1339" i="2"/>
  <c r="N1337" i="2"/>
  <c r="M1337" i="2"/>
  <c r="J1339" i="2" l="1"/>
  <c r="F1339" i="2"/>
  <c r="A1341" i="2"/>
  <c r="D1340" i="2"/>
  <c r="E1340" i="2"/>
  <c r="K1340" i="2" s="1"/>
  <c r="N1338" i="2"/>
  <c r="M1338" i="2"/>
  <c r="J1340" i="2" l="1"/>
  <c r="F1340" i="2"/>
  <c r="A1342" i="2"/>
  <c r="E1341" i="2"/>
  <c r="K1341" i="2" s="1"/>
  <c r="D1341" i="2"/>
  <c r="N1339" i="2"/>
  <c r="M1339" i="2"/>
  <c r="J1341" i="2" l="1"/>
  <c r="F1341" i="2"/>
  <c r="A1343" i="2"/>
  <c r="E1342" i="2"/>
  <c r="K1342" i="2" s="1"/>
  <c r="D1342" i="2"/>
  <c r="N1340" i="2"/>
  <c r="M1340" i="2"/>
  <c r="J1342" i="2" l="1"/>
  <c r="F1342" i="2"/>
  <c r="A1344" i="2"/>
  <c r="E1343" i="2"/>
  <c r="K1343" i="2" s="1"/>
  <c r="D1343" i="2"/>
  <c r="N1341" i="2"/>
  <c r="M1341" i="2"/>
  <c r="J1343" i="2" l="1"/>
  <c r="F1343" i="2"/>
  <c r="A1345" i="2"/>
  <c r="E1344" i="2"/>
  <c r="K1344" i="2" s="1"/>
  <c r="D1344" i="2"/>
  <c r="N1342" i="2"/>
  <c r="M1342" i="2"/>
  <c r="N1343" i="2" l="1"/>
  <c r="M1343" i="2"/>
  <c r="J1344" i="2"/>
  <c r="F1344" i="2"/>
  <c r="A1346" i="2"/>
  <c r="E1345" i="2"/>
  <c r="K1345" i="2" s="1"/>
  <c r="D1345" i="2"/>
  <c r="J1345" i="2" l="1"/>
  <c r="F1345" i="2"/>
  <c r="A1347" i="2"/>
  <c r="E1346" i="2"/>
  <c r="K1346" i="2" s="1"/>
  <c r="D1346" i="2"/>
  <c r="N1344" i="2"/>
  <c r="M1344" i="2"/>
  <c r="J1346" i="2" l="1"/>
  <c r="F1346" i="2"/>
  <c r="A1348" i="2"/>
  <c r="E1347" i="2"/>
  <c r="K1347" i="2" s="1"/>
  <c r="D1347" i="2"/>
  <c r="N1345" i="2"/>
  <c r="M1345" i="2"/>
  <c r="J1347" i="2" l="1"/>
  <c r="F1347" i="2"/>
  <c r="A1349" i="2"/>
  <c r="E1348" i="2"/>
  <c r="K1348" i="2" s="1"/>
  <c r="D1348" i="2"/>
  <c r="N1346" i="2"/>
  <c r="M1346" i="2"/>
  <c r="F1348" i="2" l="1"/>
  <c r="J1348" i="2"/>
  <c r="A1350" i="2"/>
  <c r="E1349" i="2"/>
  <c r="K1349" i="2" s="1"/>
  <c r="D1349" i="2"/>
  <c r="N1347" i="2"/>
  <c r="M1347" i="2"/>
  <c r="J1349" i="2" l="1"/>
  <c r="F1349" i="2"/>
  <c r="A1351" i="2"/>
  <c r="D1350" i="2"/>
  <c r="E1350" i="2"/>
  <c r="K1350" i="2" s="1"/>
  <c r="N1348" i="2"/>
  <c r="M1348" i="2"/>
  <c r="J1350" i="2" l="1"/>
  <c r="F1350" i="2"/>
  <c r="A1352" i="2"/>
  <c r="E1351" i="2"/>
  <c r="K1351" i="2" s="1"/>
  <c r="D1351" i="2"/>
  <c r="N1349" i="2"/>
  <c r="M1349" i="2"/>
  <c r="J1351" i="2" l="1"/>
  <c r="F1351" i="2"/>
  <c r="A1353" i="2"/>
  <c r="E1352" i="2"/>
  <c r="K1352" i="2" s="1"/>
  <c r="D1352" i="2"/>
  <c r="N1350" i="2"/>
  <c r="M1350" i="2"/>
  <c r="J1352" i="2" l="1"/>
  <c r="F1352" i="2"/>
  <c r="A1354" i="2"/>
  <c r="E1353" i="2"/>
  <c r="K1353" i="2" s="1"/>
  <c r="D1353" i="2"/>
  <c r="N1351" i="2"/>
  <c r="M1351" i="2"/>
  <c r="J1353" i="2" l="1"/>
  <c r="F1353" i="2"/>
  <c r="A1355" i="2"/>
  <c r="D1354" i="2"/>
  <c r="E1354" i="2"/>
  <c r="K1354" i="2" s="1"/>
  <c r="N1352" i="2"/>
  <c r="M1352" i="2"/>
  <c r="J1354" i="2" l="1"/>
  <c r="F1354" i="2"/>
  <c r="A1356" i="2"/>
  <c r="E1355" i="2"/>
  <c r="K1355" i="2" s="1"/>
  <c r="D1355" i="2"/>
  <c r="N1353" i="2"/>
  <c r="M1353" i="2"/>
  <c r="J1355" i="2" l="1"/>
  <c r="F1355" i="2"/>
  <c r="A1357" i="2"/>
  <c r="E1356" i="2"/>
  <c r="K1356" i="2" s="1"/>
  <c r="D1356" i="2"/>
  <c r="N1354" i="2"/>
  <c r="M1354" i="2"/>
  <c r="J1356" i="2" l="1"/>
  <c r="F1356" i="2"/>
  <c r="A1358" i="2"/>
  <c r="E1357" i="2"/>
  <c r="K1357" i="2" s="1"/>
  <c r="D1357" i="2"/>
  <c r="N1355" i="2"/>
  <c r="M1355" i="2"/>
  <c r="J1357" i="2" l="1"/>
  <c r="F1357" i="2"/>
  <c r="A1359" i="2"/>
  <c r="E1358" i="2"/>
  <c r="K1358" i="2" s="1"/>
  <c r="D1358" i="2"/>
  <c r="N1356" i="2"/>
  <c r="M1356" i="2"/>
  <c r="F1358" i="2" l="1"/>
  <c r="J1358" i="2"/>
  <c r="A1360" i="2"/>
  <c r="E1359" i="2"/>
  <c r="K1359" i="2" s="1"/>
  <c r="D1359" i="2"/>
  <c r="N1357" i="2"/>
  <c r="M1357" i="2"/>
  <c r="J1359" i="2" l="1"/>
  <c r="F1359" i="2"/>
  <c r="A1361" i="2"/>
  <c r="D1360" i="2"/>
  <c r="E1360" i="2"/>
  <c r="K1360" i="2" s="1"/>
  <c r="N1358" i="2"/>
  <c r="M1358" i="2"/>
  <c r="J1360" i="2" l="1"/>
  <c r="F1360" i="2"/>
  <c r="A1362" i="2"/>
  <c r="E1361" i="2"/>
  <c r="K1361" i="2" s="1"/>
  <c r="D1361" i="2"/>
  <c r="N1359" i="2"/>
  <c r="M1359" i="2"/>
  <c r="J1361" i="2" l="1"/>
  <c r="F1361" i="2"/>
  <c r="A1363" i="2"/>
  <c r="E1362" i="2"/>
  <c r="K1362" i="2" s="1"/>
  <c r="D1362" i="2"/>
  <c r="N1360" i="2"/>
  <c r="M1360" i="2"/>
  <c r="J1362" i="2" l="1"/>
  <c r="F1362" i="2"/>
  <c r="E1363" i="2"/>
  <c r="K1363" i="2" s="1"/>
  <c r="D1363" i="2"/>
  <c r="N1361" i="2"/>
  <c r="M1361" i="2"/>
  <c r="J1363" i="2" l="1"/>
  <c r="F1363" i="2"/>
  <c r="N1362" i="2"/>
  <c r="M1362" i="2"/>
  <c r="N1363" i="2" l="1"/>
  <c r="M1363" i="2"/>
</calcChain>
</file>

<file path=xl/sharedStrings.xml><?xml version="1.0" encoding="utf-8"?>
<sst xmlns="http://schemas.openxmlformats.org/spreadsheetml/2006/main" count="4097" uniqueCount="13">
  <si>
    <t>available</t>
  </si>
  <si>
    <t>code</t>
  </si>
  <si>
    <t>vehicle</t>
  </si>
  <si>
    <t>warehouse</t>
  </si>
  <si>
    <t>starttime</t>
  </si>
  <si>
    <t>endtime</t>
  </si>
  <si>
    <t>Vehicle1</t>
  </si>
  <si>
    <t>INSERT_UPDATE DeliverySlot;code[unique=true];warehouse(code);vehicle(code[unique=true]);starttime[dateformat=dd.MM.yyyy HH:mm:ss];endtime[dateformat=dd.MM.yyyy HH:mm:ss];available</t>
  </si>
  <si>
    <t>REMOVE DeliverySlot;code[unique=true]</t>
  </si>
  <si>
    <t>warehouse_e</t>
  </si>
  <si>
    <t>warehouse apparel</t>
  </si>
  <si>
    <t>ap_warehouse_e</t>
  </si>
  <si>
    <t>INSERT INTO deliveryslots(code, vehicle, warehouse_code, starttime, endtime, available)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</si>
</sst>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.8000000000000007"/>
      <color rgb="FF000000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7C17-1671-7742-AEB1-253F73C3716E}">
  <dimension ref="A1:P1363"/>
  <sheetViews>
    <sheetView tabSelected="1" topLeftCell="M1" workbookViewId="0">
      <selection activeCell="M1" sqref="M1"/>
    </sheetView>
  </sheetViews>
  <sheetFormatPr baseColWidth="10" defaultRowHeight="16"/>
  <cols>
    <col min="4" max="5" width="16" customWidth="1"/>
    <col min="6" max="6" width="27" bestFit="1" customWidth="1"/>
    <col min="7" max="7" width="15.6640625" bestFit="1" customWidth="1"/>
    <col min="8" max="8" width="15.6640625" customWidth="1"/>
    <col min="10" max="11" width="17.83203125" bestFit="1" customWidth="1"/>
    <col min="13" max="13" width="92.5" customWidth="1"/>
    <col min="14" max="14" width="34.83203125" bestFit="1" customWidth="1"/>
    <col min="15" max="15" width="100.83203125" customWidth="1"/>
    <col min="16" max="16" width="97.1640625" customWidth="1"/>
  </cols>
  <sheetData>
    <row r="1" spans="1:16" ht="51">
      <c r="F1" t="s">
        <v>1</v>
      </c>
      <c r="G1" t="s">
        <v>3</v>
      </c>
      <c r="H1" t="s">
        <v>10</v>
      </c>
      <c r="I1" t="s">
        <v>2</v>
      </c>
      <c r="J1" t="s">
        <v>4</v>
      </c>
      <c r="K1" t="s">
        <v>5</v>
      </c>
      <c r="L1" s="2" t="s">
        <v>0</v>
      </c>
      <c r="M1" s="3" t="s">
        <v>7</v>
      </c>
      <c r="N1" t="s">
        <v>8</v>
      </c>
      <c r="O1" s="3" t="s">
        <v>7</v>
      </c>
      <c r="P1" t="s">
        <v>12</v>
      </c>
    </row>
    <row r="2" spans="1:16">
      <c r="A2" s="5">
        <v>45065</v>
      </c>
      <c r="B2" s="4">
        <v>0.41666666666666669</v>
      </c>
      <c r="C2" s="4">
        <v>0.5</v>
      </c>
      <c r="D2" s="1">
        <f>A2+B2</f>
        <v>45065.416666666664</v>
      </c>
      <c r="E2" s="1">
        <f>A2+C2</f>
        <v>45065.5</v>
      </c>
      <c r="F2" t="str">
        <f>_xlfn.CONCAT("slot",TEXT(D2,"yyyymmdd-hh"),"_",TEXT(E2,"yyyymmdd-hh"))</f>
        <v>slot20230519-10_20230519-12</v>
      </c>
      <c r="G2" t="s">
        <v>9</v>
      </c>
      <c r="H2" t="s">
        <v>11</v>
      </c>
      <c r="I2" t="s">
        <v>6</v>
      </c>
      <c r="J2" t="str">
        <f>TEXT(D2,"dd.MM.yyyy HH:mm:ss")</f>
        <v>19.05.2023 10:00:00</v>
      </c>
      <c r="K2" t="str">
        <f>TEXT(E2,"dd.MM.yyyy HH:mm:ss")</f>
        <v>19.05.2023 12:00:00</v>
      </c>
      <c r="L2">
        <v>3</v>
      </c>
      <c r="M2" t="str">
        <f t="shared" ref="M2:M11" si="0">_xlfn.CONCAT(";",F2,";",G2,";",I2,";",J2,";",K2,";",L2)</f>
        <v>;slot20230519-10_20230519-12;warehouse_e;Vehicle1;19.05.2023 10:00:00;19.05.2023 12:00:00;3</v>
      </c>
      <c r="N2" t="str">
        <f t="shared" ref="N2:N11" si="1">_xlfn.CONCAT(";",F2)</f>
        <v>;slot20230519-10_20230519-12</v>
      </c>
      <c r="O2" t="str">
        <f>_xlfn.CONCAT(";","apparel_",,F2,";",H2,";",I2,";",J2,";",K2,";",L2)</f>
        <v>;apparel_slot20230519-10_20230519-12;ap_warehouse_e;Vehicle1;19.05.2023 10:00:00;19.05.2023 12:00:00;3</v>
      </c>
      <c r="P2" t="str">
        <f>_xlfn.CONCAT($P$1,"('",F2,"',1,","'",G2,"','",TEXT(D2,"yyyy-MM-dd HH:mm:ss"),"','",TEXT(E2,"yyyy-MM-dd HH:mm:ss"),"',",L2,");")</f>
        <v>INSERT INTO deliveryslots(code, vehicle, warehouse_code, starttime, endtime, available) VALUES('slot20230519-10_20230519-12',1,'warehouse_e','2023-05-19 10:00:00','2023-05-19 12:00:00',3);</v>
      </c>
    </row>
    <row r="3" spans="1:16">
      <c r="A3" s="5">
        <f t="shared" ref="A3:A25" si="2">IF(B3=TIME(10,0,0),A2+1,A2)</f>
        <v>45065</v>
      </c>
      <c r="B3" s="4">
        <v>0.5</v>
      </c>
      <c r="C3" s="4">
        <v>0.58333333333333337</v>
      </c>
      <c r="D3" s="1">
        <f t="shared" ref="D3:D66" si="3">A3+B3</f>
        <v>45065.5</v>
      </c>
      <c r="E3" s="1">
        <f t="shared" ref="E3:E66" si="4">A3+C3</f>
        <v>45065.583333333336</v>
      </c>
      <c r="F3" t="str">
        <f t="shared" ref="F3:F66" si="5">_xlfn.CONCAT("slot",TEXT(D3,"yyyymmdd-hh"),"_",TEXT(E3,"yyyymmdd-hh"))</f>
        <v>slot20230519-12_20230519-14</v>
      </c>
      <c r="G3" t="s">
        <v>9</v>
      </c>
      <c r="H3" t="s">
        <v>11</v>
      </c>
      <c r="I3" t="s">
        <v>6</v>
      </c>
      <c r="J3" t="str">
        <f t="shared" ref="J3:J11" si="6">TEXT(D3,"dd.MM.yyyy HH:mm:ss")</f>
        <v>19.05.2023 12:00:00</v>
      </c>
      <c r="K3" t="str">
        <f t="shared" ref="K3:K66" si="7">TEXT(E3,"dd.MM.yyyy HH:mm:ss")</f>
        <v>19.05.2023 14:00:00</v>
      </c>
      <c r="L3">
        <v>3</v>
      </c>
      <c r="M3" t="str">
        <f t="shared" si="0"/>
        <v>;slot20230519-12_20230519-14;warehouse_e;Vehicle1;19.05.2023 12:00:00;19.05.2023 14:00:00;3</v>
      </c>
      <c r="N3" t="str">
        <f t="shared" si="1"/>
        <v>;slot20230519-12_20230519-14</v>
      </c>
      <c r="O3" t="str">
        <f t="shared" ref="O3:O66" si="8">_xlfn.CONCAT(";","apparel_",,F3,";",H3,";",I3,";",J3,";",K3,";",L3)</f>
        <v>;apparel_slot20230519-12_20230519-14;ap_warehouse_e;Vehicle1;19.05.2023 12:00:00;19.05.2023 14:00:00;3</v>
      </c>
      <c r="P3" t="str">
        <f t="shared" ref="P3:P66" si="9">_xlfn.CONCAT($P$1,"('",F3,"',1,","'",G3,"','",TEXT(D3,"yyyy-MM-dd HH:mm:ss"),"','",TEXT(E3,"yyyy-MM-dd HH:mm:ss"),"',",L3,");")</f>
        <v>INSERT INTO deliveryslots(code, vehicle, warehouse_code, starttime, endtime, available) VALUES('slot20230519-12_20230519-14',1,'warehouse_e','2023-05-19 12:00:00','2023-05-19 14:00:00',3);</v>
      </c>
    </row>
    <row r="4" spans="1:16">
      <c r="A4" s="5">
        <f t="shared" si="2"/>
        <v>45065</v>
      </c>
      <c r="B4" s="4">
        <v>0.58333333333333337</v>
      </c>
      <c r="C4" s="4">
        <v>0.66666666666666663</v>
      </c>
      <c r="D4" s="1">
        <f t="shared" si="3"/>
        <v>45065.583333333336</v>
      </c>
      <c r="E4" s="1">
        <f t="shared" si="4"/>
        <v>45065.666666666664</v>
      </c>
      <c r="F4" t="str">
        <f t="shared" si="5"/>
        <v>slot20230519-14_20230519-16</v>
      </c>
      <c r="G4" t="s">
        <v>9</v>
      </c>
      <c r="H4" t="s">
        <v>11</v>
      </c>
      <c r="I4" t="s">
        <v>6</v>
      </c>
      <c r="J4" t="str">
        <f t="shared" si="6"/>
        <v>19.05.2023 14:00:00</v>
      </c>
      <c r="K4" t="str">
        <f t="shared" si="7"/>
        <v>19.05.2023 16:00:00</v>
      </c>
      <c r="L4">
        <v>3</v>
      </c>
      <c r="M4" t="str">
        <f t="shared" si="0"/>
        <v>;slot20230519-14_20230519-16;warehouse_e;Vehicle1;19.05.2023 14:00:00;19.05.2023 16:00:00;3</v>
      </c>
      <c r="N4" t="str">
        <f t="shared" si="1"/>
        <v>;slot20230519-14_20230519-16</v>
      </c>
      <c r="O4" t="str">
        <f t="shared" si="8"/>
        <v>;apparel_slot20230519-14_20230519-16;ap_warehouse_e;Vehicle1;19.05.2023 14:00:00;19.05.2023 16:00:00;3</v>
      </c>
      <c r="P4" t="str">
        <f t="shared" si="9"/>
        <v>INSERT INTO deliveryslots(code, vehicle, warehouse_code, starttime, endtime, available) VALUES('slot20230519-14_20230519-16',1,'warehouse_e','2023-05-19 14:00:00','2023-05-19 16:00:00',3);</v>
      </c>
    </row>
    <row r="5" spans="1:16">
      <c r="A5" s="5">
        <f t="shared" si="2"/>
        <v>45065</v>
      </c>
      <c r="B5" s="4">
        <v>0.66666666666666663</v>
      </c>
      <c r="C5" s="4">
        <v>0.75</v>
      </c>
      <c r="D5" s="1">
        <f t="shared" si="3"/>
        <v>45065.666666666664</v>
      </c>
      <c r="E5" s="1">
        <f t="shared" si="4"/>
        <v>45065.75</v>
      </c>
      <c r="F5" t="str">
        <f t="shared" si="5"/>
        <v>slot20230519-16_20230519-18</v>
      </c>
      <c r="G5" t="s">
        <v>9</v>
      </c>
      <c r="H5" t="s">
        <v>11</v>
      </c>
      <c r="I5" t="s">
        <v>6</v>
      </c>
      <c r="J5" t="str">
        <f t="shared" si="6"/>
        <v>19.05.2023 16:00:00</v>
      </c>
      <c r="K5" t="str">
        <f t="shared" si="7"/>
        <v>19.05.2023 18:00:00</v>
      </c>
      <c r="L5">
        <v>3</v>
      </c>
      <c r="M5" t="str">
        <f t="shared" si="0"/>
        <v>;slot20230519-16_20230519-18;warehouse_e;Vehicle1;19.05.2023 16:00:00;19.05.2023 18:00:00;3</v>
      </c>
      <c r="N5" t="str">
        <f t="shared" si="1"/>
        <v>;slot20230519-16_20230519-18</v>
      </c>
      <c r="O5" t="str">
        <f t="shared" si="8"/>
        <v>;apparel_slot20230519-16_20230519-18;ap_warehouse_e;Vehicle1;19.05.2023 16:00:00;19.05.2023 18:00:00;3</v>
      </c>
      <c r="P5" t="str">
        <f t="shared" si="9"/>
        <v>INSERT INTO deliveryslots(code, vehicle, warehouse_code, starttime, endtime, available) VALUES('slot20230519-16_20230519-18',1,'warehouse_e','2023-05-19 16:00:00','2023-05-19 18:00:00',3);</v>
      </c>
    </row>
    <row r="6" spans="1:16">
      <c r="A6" s="5">
        <f t="shared" si="2"/>
        <v>45065</v>
      </c>
      <c r="B6" s="4">
        <v>0.75</v>
      </c>
      <c r="C6" s="4">
        <v>0.83333333333333337</v>
      </c>
      <c r="D6" s="1">
        <f t="shared" si="3"/>
        <v>45065.75</v>
      </c>
      <c r="E6" s="1">
        <f t="shared" si="4"/>
        <v>45065.833333333336</v>
      </c>
      <c r="F6" t="str">
        <f t="shared" si="5"/>
        <v>slot20230519-18_20230519-20</v>
      </c>
      <c r="G6" t="s">
        <v>9</v>
      </c>
      <c r="H6" t="s">
        <v>11</v>
      </c>
      <c r="I6" t="s">
        <v>6</v>
      </c>
      <c r="J6" t="str">
        <f t="shared" si="6"/>
        <v>19.05.2023 18:00:00</v>
      </c>
      <c r="K6" t="str">
        <f t="shared" si="7"/>
        <v>19.05.2023 20:00:00</v>
      </c>
      <c r="L6">
        <v>3</v>
      </c>
      <c r="M6" t="str">
        <f t="shared" si="0"/>
        <v>;slot20230519-18_20230519-20;warehouse_e;Vehicle1;19.05.2023 18:00:00;19.05.2023 20:00:00;3</v>
      </c>
      <c r="N6" t="str">
        <f t="shared" si="1"/>
        <v>;slot20230519-18_20230519-20</v>
      </c>
      <c r="O6" t="str">
        <f t="shared" si="8"/>
        <v>;apparel_slot20230519-18_20230519-20;ap_warehouse_e;Vehicle1;19.05.2023 18:00:00;19.05.2023 20:00:00;3</v>
      </c>
      <c r="P6" t="str">
        <f t="shared" si="9"/>
        <v>INSERT INTO deliveryslots(code, vehicle, warehouse_code, starttime, endtime, available) VALUES('slot20230519-18_20230519-20',1,'warehouse_e','2023-05-19 18:00:00','2023-05-19 20:00:00',3);</v>
      </c>
    </row>
    <row r="7" spans="1:16">
      <c r="A7" s="5">
        <f t="shared" si="2"/>
        <v>45065</v>
      </c>
      <c r="B7" s="4">
        <v>0.83333333333333337</v>
      </c>
      <c r="C7" s="4">
        <v>0.91666666666666663</v>
      </c>
      <c r="D7" s="1">
        <f t="shared" si="3"/>
        <v>45065.833333333336</v>
      </c>
      <c r="E7" s="1">
        <f t="shared" si="4"/>
        <v>45065.916666666664</v>
      </c>
      <c r="F7" t="str">
        <f t="shared" si="5"/>
        <v>slot20230519-20_20230519-22</v>
      </c>
      <c r="G7" t="s">
        <v>9</v>
      </c>
      <c r="H7" t="s">
        <v>11</v>
      </c>
      <c r="I7" t="s">
        <v>6</v>
      </c>
      <c r="J7" t="str">
        <f t="shared" si="6"/>
        <v>19.05.2023 20:00:00</v>
      </c>
      <c r="K7" t="str">
        <f t="shared" si="7"/>
        <v>19.05.2023 22:00:00</v>
      </c>
      <c r="L7">
        <v>3</v>
      </c>
      <c r="M7" t="str">
        <f t="shared" si="0"/>
        <v>;slot20230519-20_20230519-22;warehouse_e;Vehicle1;19.05.2023 20:00:00;19.05.2023 22:00:00;3</v>
      </c>
      <c r="N7" t="str">
        <f t="shared" si="1"/>
        <v>;slot20230519-20_20230519-22</v>
      </c>
      <c r="O7" t="str">
        <f t="shared" si="8"/>
        <v>;apparel_slot20230519-20_20230519-22;ap_warehouse_e;Vehicle1;19.05.2023 20:00:00;19.05.2023 22:00:00;3</v>
      </c>
      <c r="P7" t="str">
        <f t="shared" si="9"/>
        <v>INSERT INTO deliveryslots(code, vehicle, warehouse_code, starttime, endtime, available) VALUES('slot20230519-20_20230519-22',1,'warehouse_e','2023-05-19 20:00:00','2023-05-19 22:00:00',3);</v>
      </c>
    </row>
    <row r="8" spans="1:16">
      <c r="A8" s="5">
        <f t="shared" si="2"/>
        <v>45066</v>
      </c>
      <c r="B8" s="4">
        <v>0.41666666666666669</v>
      </c>
      <c r="C8" s="4">
        <v>0.5</v>
      </c>
      <c r="D8" s="1">
        <f t="shared" si="3"/>
        <v>45066.416666666664</v>
      </c>
      <c r="E8" s="1">
        <f t="shared" si="4"/>
        <v>45066.5</v>
      </c>
      <c r="F8" t="str">
        <f t="shared" si="5"/>
        <v>slot20230520-10_20230520-12</v>
      </c>
      <c r="G8" t="s">
        <v>9</v>
      </c>
      <c r="H8" t="s">
        <v>11</v>
      </c>
      <c r="I8" t="s">
        <v>6</v>
      </c>
      <c r="J8" t="str">
        <f t="shared" si="6"/>
        <v>20.05.2023 10:00:00</v>
      </c>
      <c r="K8" t="str">
        <f t="shared" si="7"/>
        <v>20.05.2023 12:00:00</v>
      </c>
      <c r="L8">
        <v>3</v>
      </c>
      <c r="M8" t="str">
        <f t="shared" si="0"/>
        <v>;slot20230520-10_20230520-12;warehouse_e;Vehicle1;20.05.2023 10:00:00;20.05.2023 12:00:00;3</v>
      </c>
      <c r="N8" t="str">
        <f t="shared" si="1"/>
        <v>;slot20230520-10_20230520-12</v>
      </c>
      <c r="O8" t="str">
        <f t="shared" si="8"/>
        <v>;apparel_slot20230520-10_20230520-12;ap_warehouse_e;Vehicle1;20.05.2023 10:00:00;20.05.2023 12:00:00;3</v>
      </c>
      <c r="P8" t="str">
        <f t="shared" si="9"/>
        <v>INSERT INTO deliveryslots(code, vehicle, warehouse_code, starttime, endtime, available) VALUES('slot20230520-10_20230520-12',1,'warehouse_e','2023-05-20 10:00:00','2023-05-20 12:00:00',3);</v>
      </c>
    </row>
    <row r="9" spans="1:16">
      <c r="A9" s="5">
        <f t="shared" si="2"/>
        <v>45066</v>
      </c>
      <c r="B9" s="4">
        <v>0.5</v>
      </c>
      <c r="C9" s="4">
        <v>0.58333333333333337</v>
      </c>
      <c r="D9" s="1">
        <f t="shared" si="3"/>
        <v>45066.5</v>
      </c>
      <c r="E9" s="1">
        <f t="shared" si="4"/>
        <v>45066.583333333336</v>
      </c>
      <c r="F9" t="str">
        <f t="shared" si="5"/>
        <v>slot20230520-12_20230520-14</v>
      </c>
      <c r="G9" t="s">
        <v>9</v>
      </c>
      <c r="H9" t="s">
        <v>11</v>
      </c>
      <c r="I9" t="s">
        <v>6</v>
      </c>
      <c r="J9" t="str">
        <f t="shared" si="6"/>
        <v>20.05.2023 12:00:00</v>
      </c>
      <c r="K9" t="str">
        <f t="shared" si="7"/>
        <v>20.05.2023 14:00:00</v>
      </c>
      <c r="L9">
        <v>3</v>
      </c>
      <c r="M9" t="str">
        <f t="shared" si="0"/>
        <v>;slot20230520-12_20230520-14;warehouse_e;Vehicle1;20.05.2023 12:00:00;20.05.2023 14:00:00;3</v>
      </c>
      <c r="N9" t="str">
        <f t="shared" si="1"/>
        <v>;slot20230520-12_20230520-14</v>
      </c>
      <c r="O9" t="str">
        <f t="shared" si="8"/>
        <v>;apparel_slot20230520-12_20230520-14;ap_warehouse_e;Vehicle1;20.05.2023 12:00:00;20.05.2023 14:00:00;3</v>
      </c>
      <c r="P9" t="str">
        <f t="shared" si="9"/>
        <v>INSERT INTO deliveryslots(code, vehicle, warehouse_code, starttime, endtime, available) VALUES('slot20230520-12_20230520-14',1,'warehouse_e','2023-05-20 12:00:00','2023-05-20 14:00:00',3);</v>
      </c>
    </row>
    <row r="10" spans="1:16">
      <c r="A10" s="5">
        <f t="shared" si="2"/>
        <v>45066</v>
      </c>
      <c r="B10" s="4">
        <v>0.58333333333333337</v>
      </c>
      <c r="C10" s="4">
        <v>0.66666666666666663</v>
      </c>
      <c r="D10" s="1">
        <f t="shared" si="3"/>
        <v>45066.583333333336</v>
      </c>
      <c r="E10" s="1">
        <f t="shared" si="4"/>
        <v>45066.666666666664</v>
      </c>
      <c r="F10" t="str">
        <f t="shared" si="5"/>
        <v>slot20230520-14_20230520-16</v>
      </c>
      <c r="G10" t="s">
        <v>9</v>
      </c>
      <c r="H10" t="s">
        <v>11</v>
      </c>
      <c r="I10" t="s">
        <v>6</v>
      </c>
      <c r="J10" t="str">
        <f t="shared" si="6"/>
        <v>20.05.2023 14:00:00</v>
      </c>
      <c r="K10" t="str">
        <f t="shared" si="7"/>
        <v>20.05.2023 16:00:00</v>
      </c>
      <c r="L10">
        <v>3</v>
      </c>
      <c r="M10" t="str">
        <f t="shared" si="0"/>
        <v>;slot20230520-14_20230520-16;warehouse_e;Vehicle1;20.05.2023 14:00:00;20.05.2023 16:00:00;3</v>
      </c>
      <c r="N10" t="str">
        <f t="shared" si="1"/>
        <v>;slot20230520-14_20230520-16</v>
      </c>
      <c r="O10" t="str">
        <f t="shared" si="8"/>
        <v>;apparel_slot20230520-14_20230520-16;ap_warehouse_e;Vehicle1;20.05.2023 14:00:00;20.05.2023 16:00:00;3</v>
      </c>
      <c r="P10" t="str">
        <f t="shared" si="9"/>
        <v>INSERT INTO deliveryslots(code, vehicle, warehouse_code, starttime, endtime, available) VALUES('slot20230520-14_20230520-16',1,'warehouse_e','2023-05-20 14:00:00','2023-05-20 16:00:00',3);</v>
      </c>
    </row>
    <row r="11" spans="1:16">
      <c r="A11" s="5">
        <f t="shared" si="2"/>
        <v>45066</v>
      </c>
      <c r="B11" s="4">
        <v>0.66666666666666663</v>
      </c>
      <c r="C11" s="4">
        <v>0.75</v>
      </c>
      <c r="D11" s="1">
        <f t="shared" si="3"/>
        <v>45066.666666666664</v>
      </c>
      <c r="E11" s="1">
        <f t="shared" si="4"/>
        <v>45066.75</v>
      </c>
      <c r="F11" t="str">
        <f t="shared" si="5"/>
        <v>slot20230520-16_20230520-18</v>
      </c>
      <c r="G11" t="s">
        <v>9</v>
      </c>
      <c r="H11" t="s">
        <v>11</v>
      </c>
      <c r="I11" t="s">
        <v>6</v>
      </c>
      <c r="J11" t="str">
        <f t="shared" si="6"/>
        <v>20.05.2023 16:00:00</v>
      </c>
      <c r="K11" t="str">
        <f t="shared" si="7"/>
        <v>20.05.2023 18:00:00</v>
      </c>
      <c r="L11">
        <v>3</v>
      </c>
      <c r="M11" t="str">
        <f t="shared" si="0"/>
        <v>;slot20230520-16_20230520-18;warehouse_e;Vehicle1;20.05.2023 16:00:00;20.05.2023 18:00:00;3</v>
      </c>
      <c r="N11" t="str">
        <f t="shared" si="1"/>
        <v>;slot20230520-16_20230520-18</v>
      </c>
      <c r="O11" t="str">
        <f t="shared" si="8"/>
        <v>;apparel_slot20230520-16_20230520-18;ap_warehouse_e;Vehicle1;20.05.2023 16:00:00;20.05.2023 18:00:00;3</v>
      </c>
      <c r="P11" t="str">
        <f t="shared" si="9"/>
        <v>INSERT INTO deliveryslots(code, vehicle, warehouse_code, starttime, endtime, available) VALUES('slot20230520-16_20230520-18',1,'warehouse_e','2023-05-20 16:00:00','2023-05-20 18:00:00',3);</v>
      </c>
    </row>
    <row r="12" spans="1:16">
      <c r="A12" s="5">
        <f t="shared" si="2"/>
        <v>45066</v>
      </c>
      <c r="B12" s="4">
        <v>0.75</v>
      </c>
      <c r="C12" s="4">
        <v>0.83333333333333337</v>
      </c>
      <c r="D12" s="1">
        <f t="shared" si="3"/>
        <v>45066.75</v>
      </c>
      <c r="E12" s="1">
        <f t="shared" si="4"/>
        <v>45066.833333333336</v>
      </c>
      <c r="F12" t="str">
        <f t="shared" si="5"/>
        <v>slot20230520-18_20230520-20</v>
      </c>
      <c r="G12" t="s">
        <v>9</v>
      </c>
      <c r="H12" t="s">
        <v>11</v>
      </c>
      <c r="I12" t="s">
        <v>6</v>
      </c>
      <c r="J12" t="str">
        <f t="shared" ref="J12" si="10">TEXT(D12,"dd.MM.yyyy HH:mm:ss")</f>
        <v>20.05.2023 18:00:00</v>
      </c>
      <c r="K12" t="str">
        <f t="shared" si="7"/>
        <v>20.05.2023 20:00:00</v>
      </c>
      <c r="L12">
        <v>3</v>
      </c>
      <c r="M12" t="str">
        <f t="shared" ref="M12:M75" si="11">_xlfn.CONCAT(";",F12,";",G12,";",I12,";",J12,";",K12,";",L12)</f>
        <v>;slot20230520-18_20230520-20;warehouse_e;Vehicle1;20.05.2023 18:00:00;20.05.2023 20:00:00;3</v>
      </c>
      <c r="N12" t="str">
        <f t="shared" ref="N12:N75" si="12">_xlfn.CONCAT(";",F12)</f>
        <v>;slot20230520-18_20230520-20</v>
      </c>
      <c r="O12" t="str">
        <f t="shared" si="8"/>
        <v>;apparel_slot20230520-18_20230520-20;ap_warehouse_e;Vehicle1;20.05.2023 18:00:00;20.05.2023 20:00:00;3</v>
      </c>
      <c r="P12" t="str">
        <f t="shared" si="9"/>
        <v>INSERT INTO deliveryslots(code, vehicle, warehouse_code, starttime, endtime, available) VALUES('slot20230520-18_20230520-20',1,'warehouse_e','2023-05-20 18:00:00','2023-05-20 20:00:00',3);</v>
      </c>
    </row>
    <row r="13" spans="1:16">
      <c r="A13" s="5">
        <f t="shared" si="2"/>
        <v>45066</v>
      </c>
      <c r="B13" s="4">
        <v>0.83333333333333337</v>
      </c>
      <c r="C13" s="4">
        <v>0.91666666666666663</v>
      </c>
      <c r="D13" s="1">
        <f t="shared" si="3"/>
        <v>45066.833333333336</v>
      </c>
      <c r="E13" s="1">
        <f t="shared" si="4"/>
        <v>45066.916666666664</v>
      </c>
      <c r="F13" t="str">
        <f t="shared" si="5"/>
        <v>slot20230520-20_20230520-22</v>
      </c>
      <c r="G13" t="s">
        <v>9</v>
      </c>
      <c r="H13" t="s">
        <v>11</v>
      </c>
      <c r="I13" t="s">
        <v>6</v>
      </c>
      <c r="J13" t="str">
        <f t="shared" ref="J13:J76" si="13">TEXT(D13,"dd.MM.yyyy HH:mm:ss")</f>
        <v>20.05.2023 20:00:00</v>
      </c>
      <c r="K13" t="str">
        <f t="shared" si="7"/>
        <v>20.05.2023 22:00:00</v>
      </c>
      <c r="L13">
        <v>3</v>
      </c>
      <c r="M13" t="str">
        <f t="shared" si="11"/>
        <v>;slot20230520-20_20230520-22;warehouse_e;Vehicle1;20.05.2023 20:00:00;20.05.2023 22:00:00;3</v>
      </c>
      <c r="N13" t="str">
        <f t="shared" si="12"/>
        <v>;slot20230520-20_20230520-22</v>
      </c>
      <c r="O13" t="str">
        <f t="shared" si="8"/>
        <v>;apparel_slot20230520-20_20230520-22;ap_warehouse_e;Vehicle1;20.05.2023 20:00:00;20.05.2023 22:00:00;3</v>
      </c>
      <c r="P13" t="str">
        <f t="shared" si="9"/>
        <v>INSERT INTO deliveryslots(code, vehicle, warehouse_code, starttime, endtime, available) VALUES('slot20230520-20_20230520-22',1,'warehouse_e','2023-05-20 20:00:00','2023-05-20 22:00:00',3);</v>
      </c>
    </row>
    <row r="14" spans="1:16">
      <c r="A14" s="5">
        <f t="shared" si="2"/>
        <v>45067</v>
      </c>
      <c r="B14" s="4">
        <v>0.41666666666666669</v>
      </c>
      <c r="C14" s="4">
        <v>0.5</v>
      </c>
      <c r="D14" s="1">
        <f t="shared" si="3"/>
        <v>45067.416666666664</v>
      </c>
      <c r="E14" s="1">
        <f t="shared" si="4"/>
        <v>45067.5</v>
      </c>
      <c r="F14" t="str">
        <f t="shared" si="5"/>
        <v>slot20230521-10_20230521-12</v>
      </c>
      <c r="G14" t="s">
        <v>9</v>
      </c>
      <c r="H14" t="s">
        <v>11</v>
      </c>
      <c r="I14" t="s">
        <v>6</v>
      </c>
      <c r="J14" t="str">
        <f t="shared" si="13"/>
        <v>21.05.2023 10:00:00</v>
      </c>
      <c r="K14" t="str">
        <f t="shared" si="7"/>
        <v>21.05.2023 12:00:00</v>
      </c>
      <c r="L14">
        <v>3</v>
      </c>
      <c r="M14" t="str">
        <f t="shared" si="11"/>
        <v>;slot20230521-10_20230521-12;warehouse_e;Vehicle1;21.05.2023 10:00:00;21.05.2023 12:00:00;3</v>
      </c>
      <c r="N14" t="str">
        <f t="shared" si="12"/>
        <v>;slot20230521-10_20230521-12</v>
      </c>
      <c r="O14" t="str">
        <f t="shared" si="8"/>
        <v>;apparel_slot20230521-10_20230521-12;ap_warehouse_e;Vehicle1;21.05.2023 10:00:00;21.05.2023 12:00:00;3</v>
      </c>
      <c r="P14" t="str">
        <f t="shared" si="9"/>
        <v>INSERT INTO deliveryslots(code, vehicle, warehouse_code, starttime, endtime, available) VALUES('slot20230521-10_20230521-12',1,'warehouse_e','2023-05-21 10:00:00','2023-05-21 12:00:00',3);</v>
      </c>
    </row>
    <row r="15" spans="1:16">
      <c r="A15" s="5">
        <f t="shared" si="2"/>
        <v>45067</v>
      </c>
      <c r="B15" s="4">
        <v>0.5</v>
      </c>
      <c r="C15" s="4">
        <v>0.58333333333333337</v>
      </c>
      <c r="D15" s="1">
        <f t="shared" si="3"/>
        <v>45067.5</v>
      </c>
      <c r="E15" s="1">
        <f t="shared" si="4"/>
        <v>45067.583333333336</v>
      </c>
      <c r="F15" t="str">
        <f t="shared" si="5"/>
        <v>slot20230521-12_20230521-14</v>
      </c>
      <c r="G15" t="s">
        <v>9</v>
      </c>
      <c r="H15" t="s">
        <v>11</v>
      </c>
      <c r="I15" t="s">
        <v>6</v>
      </c>
      <c r="J15" t="str">
        <f t="shared" si="13"/>
        <v>21.05.2023 12:00:00</v>
      </c>
      <c r="K15" t="str">
        <f t="shared" si="7"/>
        <v>21.05.2023 14:00:00</v>
      </c>
      <c r="L15">
        <v>3</v>
      </c>
      <c r="M15" t="str">
        <f t="shared" si="11"/>
        <v>;slot20230521-12_20230521-14;warehouse_e;Vehicle1;21.05.2023 12:00:00;21.05.2023 14:00:00;3</v>
      </c>
      <c r="N15" t="str">
        <f t="shared" si="12"/>
        <v>;slot20230521-12_20230521-14</v>
      </c>
      <c r="O15" t="str">
        <f t="shared" si="8"/>
        <v>;apparel_slot20230521-12_20230521-14;ap_warehouse_e;Vehicle1;21.05.2023 12:00:00;21.05.2023 14:00:00;3</v>
      </c>
      <c r="P15" t="str">
        <f t="shared" si="9"/>
        <v>INSERT INTO deliveryslots(code, vehicle, warehouse_code, starttime, endtime, available) VALUES('slot20230521-12_20230521-14',1,'warehouse_e','2023-05-21 12:00:00','2023-05-21 14:00:00',3);</v>
      </c>
    </row>
    <row r="16" spans="1:16">
      <c r="A16" s="5">
        <f t="shared" si="2"/>
        <v>45067</v>
      </c>
      <c r="B16" s="4">
        <v>0.58333333333333337</v>
      </c>
      <c r="C16" s="4">
        <v>0.66666666666666663</v>
      </c>
      <c r="D16" s="1">
        <f t="shared" si="3"/>
        <v>45067.583333333336</v>
      </c>
      <c r="E16" s="1">
        <f t="shared" si="4"/>
        <v>45067.666666666664</v>
      </c>
      <c r="F16" t="str">
        <f t="shared" si="5"/>
        <v>slot20230521-14_20230521-16</v>
      </c>
      <c r="G16" t="s">
        <v>9</v>
      </c>
      <c r="H16" t="s">
        <v>11</v>
      </c>
      <c r="I16" t="s">
        <v>6</v>
      </c>
      <c r="J16" t="str">
        <f t="shared" si="13"/>
        <v>21.05.2023 14:00:00</v>
      </c>
      <c r="K16" t="str">
        <f t="shared" si="7"/>
        <v>21.05.2023 16:00:00</v>
      </c>
      <c r="L16">
        <v>3</v>
      </c>
      <c r="M16" t="str">
        <f t="shared" si="11"/>
        <v>;slot20230521-14_20230521-16;warehouse_e;Vehicle1;21.05.2023 14:00:00;21.05.2023 16:00:00;3</v>
      </c>
      <c r="N16" t="str">
        <f t="shared" si="12"/>
        <v>;slot20230521-14_20230521-16</v>
      </c>
      <c r="O16" t="str">
        <f t="shared" si="8"/>
        <v>;apparel_slot20230521-14_20230521-16;ap_warehouse_e;Vehicle1;21.05.2023 14:00:00;21.05.2023 16:00:00;3</v>
      </c>
      <c r="P16" t="str">
        <f t="shared" si="9"/>
        <v>INSERT INTO deliveryslots(code, vehicle, warehouse_code, starttime, endtime, available) VALUES('slot20230521-14_20230521-16',1,'warehouse_e','2023-05-21 14:00:00','2023-05-21 16:00:00',3);</v>
      </c>
    </row>
    <row r="17" spans="1:16">
      <c r="A17" s="5">
        <f t="shared" si="2"/>
        <v>45067</v>
      </c>
      <c r="B17" s="4">
        <v>0.66666666666666663</v>
      </c>
      <c r="C17" s="4">
        <v>0.75</v>
      </c>
      <c r="D17" s="1">
        <f t="shared" si="3"/>
        <v>45067.666666666664</v>
      </c>
      <c r="E17" s="1">
        <f t="shared" si="4"/>
        <v>45067.75</v>
      </c>
      <c r="F17" t="str">
        <f t="shared" si="5"/>
        <v>slot20230521-16_20230521-18</v>
      </c>
      <c r="G17" t="s">
        <v>9</v>
      </c>
      <c r="H17" t="s">
        <v>11</v>
      </c>
      <c r="I17" t="s">
        <v>6</v>
      </c>
      <c r="J17" t="str">
        <f t="shared" si="13"/>
        <v>21.05.2023 16:00:00</v>
      </c>
      <c r="K17" t="str">
        <f t="shared" si="7"/>
        <v>21.05.2023 18:00:00</v>
      </c>
      <c r="L17">
        <v>3</v>
      </c>
      <c r="M17" t="str">
        <f t="shared" si="11"/>
        <v>;slot20230521-16_20230521-18;warehouse_e;Vehicle1;21.05.2023 16:00:00;21.05.2023 18:00:00;3</v>
      </c>
      <c r="N17" t="str">
        <f t="shared" si="12"/>
        <v>;slot20230521-16_20230521-18</v>
      </c>
      <c r="O17" t="str">
        <f t="shared" si="8"/>
        <v>;apparel_slot20230521-16_20230521-18;ap_warehouse_e;Vehicle1;21.05.2023 16:00:00;21.05.2023 18:00:00;3</v>
      </c>
      <c r="P17" t="str">
        <f t="shared" si="9"/>
        <v>INSERT INTO deliveryslots(code, vehicle, warehouse_code, starttime, endtime, available) VALUES('slot20230521-16_20230521-18',1,'warehouse_e','2023-05-21 16:00:00','2023-05-21 18:00:00',3);</v>
      </c>
    </row>
    <row r="18" spans="1:16">
      <c r="A18" s="5">
        <f t="shared" si="2"/>
        <v>45067</v>
      </c>
      <c r="B18" s="4">
        <v>0.75</v>
      </c>
      <c r="C18" s="4">
        <v>0.83333333333333337</v>
      </c>
      <c r="D18" s="1">
        <f t="shared" si="3"/>
        <v>45067.75</v>
      </c>
      <c r="E18" s="1">
        <f t="shared" si="4"/>
        <v>45067.833333333336</v>
      </c>
      <c r="F18" t="str">
        <f t="shared" si="5"/>
        <v>slot20230521-18_20230521-20</v>
      </c>
      <c r="G18" t="s">
        <v>9</v>
      </c>
      <c r="H18" t="s">
        <v>11</v>
      </c>
      <c r="I18" t="s">
        <v>6</v>
      </c>
      <c r="J18" t="str">
        <f t="shared" si="13"/>
        <v>21.05.2023 18:00:00</v>
      </c>
      <c r="K18" t="str">
        <f t="shared" si="7"/>
        <v>21.05.2023 20:00:00</v>
      </c>
      <c r="L18">
        <v>3</v>
      </c>
      <c r="M18" t="str">
        <f t="shared" si="11"/>
        <v>;slot20230521-18_20230521-20;warehouse_e;Vehicle1;21.05.2023 18:00:00;21.05.2023 20:00:00;3</v>
      </c>
      <c r="N18" t="str">
        <f t="shared" si="12"/>
        <v>;slot20230521-18_20230521-20</v>
      </c>
      <c r="O18" t="str">
        <f t="shared" si="8"/>
        <v>;apparel_slot20230521-18_20230521-20;ap_warehouse_e;Vehicle1;21.05.2023 18:00:00;21.05.2023 20:00:00;3</v>
      </c>
      <c r="P18" t="str">
        <f t="shared" si="9"/>
        <v>INSERT INTO deliveryslots(code, vehicle, warehouse_code, starttime, endtime, available) VALUES('slot20230521-18_20230521-20',1,'warehouse_e','2023-05-21 18:00:00','2023-05-21 20:00:00',3);</v>
      </c>
    </row>
    <row r="19" spans="1:16">
      <c r="A19" s="5">
        <f t="shared" si="2"/>
        <v>45067</v>
      </c>
      <c r="B19" s="4">
        <v>0.83333333333333337</v>
      </c>
      <c r="C19" s="4">
        <v>0.91666666666666663</v>
      </c>
      <c r="D19" s="1">
        <f t="shared" si="3"/>
        <v>45067.833333333336</v>
      </c>
      <c r="E19" s="1">
        <f t="shared" si="4"/>
        <v>45067.916666666664</v>
      </c>
      <c r="F19" t="str">
        <f t="shared" si="5"/>
        <v>slot20230521-20_20230521-22</v>
      </c>
      <c r="G19" t="s">
        <v>9</v>
      </c>
      <c r="H19" t="s">
        <v>11</v>
      </c>
      <c r="I19" t="s">
        <v>6</v>
      </c>
      <c r="J19" t="str">
        <f t="shared" si="13"/>
        <v>21.05.2023 20:00:00</v>
      </c>
      <c r="K19" t="str">
        <f t="shared" si="7"/>
        <v>21.05.2023 22:00:00</v>
      </c>
      <c r="L19">
        <v>3</v>
      </c>
      <c r="M19" t="str">
        <f t="shared" si="11"/>
        <v>;slot20230521-20_20230521-22;warehouse_e;Vehicle1;21.05.2023 20:00:00;21.05.2023 22:00:00;3</v>
      </c>
      <c r="N19" t="str">
        <f t="shared" si="12"/>
        <v>;slot20230521-20_20230521-22</v>
      </c>
      <c r="O19" t="str">
        <f t="shared" si="8"/>
        <v>;apparel_slot20230521-20_20230521-22;ap_warehouse_e;Vehicle1;21.05.2023 20:00:00;21.05.2023 22:00:00;3</v>
      </c>
      <c r="P19" t="str">
        <f t="shared" si="9"/>
        <v>INSERT INTO deliveryslots(code, vehicle, warehouse_code, starttime, endtime, available) VALUES('slot20230521-20_20230521-22',1,'warehouse_e','2023-05-21 20:00:00','2023-05-21 22:00:00',3);</v>
      </c>
    </row>
    <row r="20" spans="1:16">
      <c r="A20" s="5">
        <f t="shared" si="2"/>
        <v>45068</v>
      </c>
      <c r="B20" s="4">
        <v>0.41666666666666669</v>
      </c>
      <c r="C20" s="4">
        <v>0.5</v>
      </c>
      <c r="D20" s="1">
        <f t="shared" si="3"/>
        <v>45068.416666666664</v>
      </c>
      <c r="E20" s="1">
        <f t="shared" si="4"/>
        <v>45068.5</v>
      </c>
      <c r="F20" t="str">
        <f t="shared" si="5"/>
        <v>slot20230522-10_20230522-12</v>
      </c>
      <c r="G20" t="s">
        <v>9</v>
      </c>
      <c r="H20" t="s">
        <v>11</v>
      </c>
      <c r="I20" t="s">
        <v>6</v>
      </c>
      <c r="J20" t="str">
        <f t="shared" si="13"/>
        <v>22.05.2023 10:00:00</v>
      </c>
      <c r="K20" t="str">
        <f t="shared" si="7"/>
        <v>22.05.2023 12:00:00</v>
      </c>
      <c r="L20">
        <v>3</v>
      </c>
      <c r="M20" t="str">
        <f t="shared" si="11"/>
        <v>;slot20230522-10_20230522-12;warehouse_e;Vehicle1;22.05.2023 10:00:00;22.05.2023 12:00:00;3</v>
      </c>
      <c r="N20" t="str">
        <f t="shared" si="12"/>
        <v>;slot20230522-10_20230522-12</v>
      </c>
      <c r="O20" t="str">
        <f t="shared" si="8"/>
        <v>;apparel_slot20230522-10_20230522-12;ap_warehouse_e;Vehicle1;22.05.2023 10:00:00;22.05.2023 12:00:00;3</v>
      </c>
      <c r="P20" t="str">
        <f t="shared" si="9"/>
        <v>INSERT INTO deliveryslots(code, vehicle, warehouse_code, starttime, endtime, available) VALUES('slot20230522-10_20230522-12',1,'warehouse_e','2023-05-22 10:00:00','2023-05-22 12:00:00',3);</v>
      </c>
    </row>
    <row r="21" spans="1:16">
      <c r="A21" s="5">
        <f t="shared" si="2"/>
        <v>45068</v>
      </c>
      <c r="B21" s="4">
        <v>0.5</v>
      </c>
      <c r="C21" s="4">
        <v>0.58333333333333337</v>
      </c>
      <c r="D21" s="1">
        <f t="shared" si="3"/>
        <v>45068.5</v>
      </c>
      <c r="E21" s="1">
        <f t="shared" si="4"/>
        <v>45068.583333333336</v>
      </c>
      <c r="F21" t="str">
        <f t="shared" si="5"/>
        <v>slot20230522-12_20230522-14</v>
      </c>
      <c r="G21" t="s">
        <v>9</v>
      </c>
      <c r="H21" t="s">
        <v>11</v>
      </c>
      <c r="I21" t="s">
        <v>6</v>
      </c>
      <c r="J21" t="str">
        <f t="shared" si="13"/>
        <v>22.05.2023 12:00:00</v>
      </c>
      <c r="K21" t="str">
        <f t="shared" si="7"/>
        <v>22.05.2023 14:00:00</v>
      </c>
      <c r="L21">
        <v>3</v>
      </c>
      <c r="M21" t="str">
        <f t="shared" si="11"/>
        <v>;slot20230522-12_20230522-14;warehouse_e;Vehicle1;22.05.2023 12:00:00;22.05.2023 14:00:00;3</v>
      </c>
      <c r="N21" t="str">
        <f t="shared" si="12"/>
        <v>;slot20230522-12_20230522-14</v>
      </c>
      <c r="O21" t="str">
        <f t="shared" si="8"/>
        <v>;apparel_slot20230522-12_20230522-14;ap_warehouse_e;Vehicle1;22.05.2023 12:00:00;22.05.2023 14:00:00;3</v>
      </c>
      <c r="P21" t="str">
        <f t="shared" si="9"/>
        <v>INSERT INTO deliveryslots(code, vehicle, warehouse_code, starttime, endtime, available) VALUES('slot20230522-12_20230522-14',1,'warehouse_e','2023-05-22 12:00:00','2023-05-22 14:00:00',3);</v>
      </c>
    </row>
    <row r="22" spans="1:16">
      <c r="A22" s="5">
        <f t="shared" si="2"/>
        <v>45068</v>
      </c>
      <c r="B22" s="4">
        <v>0.58333333333333337</v>
      </c>
      <c r="C22" s="4">
        <v>0.66666666666666663</v>
      </c>
      <c r="D22" s="1">
        <f t="shared" si="3"/>
        <v>45068.583333333336</v>
      </c>
      <c r="E22" s="1">
        <f t="shared" si="4"/>
        <v>45068.666666666664</v>
      </c>
      <c r="F22" t="str">
        <f t="shared" si="5"/>
        <v>slot20230522-14_20230522-16</v>
      </c>
      <c r="G22" t="s">
        <v>9</v>
      </c>
      <c r="H22" t="s">
        <v>11</v>
      </c>
      <c r="I22" t="s">
        <v>6</v>
      </c>
      <c r="J22" t="str">
        <f t="shared" si="13"/>
        <v>22.05.2023 14:00:00</v>
      </c>
      <c r="K22" t="str">
        <f t="shared" si="7"/>
        <v>22.05.2023 16:00:00</v>
      </c>
      <c r="L22">
        <v>3</v>
      </c>
      <c r="M22" t="str">
        <f t="shared" si="11"/>
        <v>;slot20230522-14_20230522-16;warehouse_e;Vehicle1;22.05.2023 14:00:00;22.05.2023 16:00:00;3</v>
      </c>
      <c r="N22" t="str">
        <f t="shared" si="12"/>
        <v>;slot20230522-14_20230522-16</v>
      </c>
      <c r="O22" t="str">
        <f t="shared" si="8"/>
        <v>;apparel_slot20230522-14_20230522-16;ap_warehouse_e;Vehicle1;22.05.2023 14:00:00;22.05.2023 16:00:00;3</v>
      </c>
      <c r="P22" t="str">
        <f t="shared" si="9"/>
        <v>INSERT INTO deliveryslots(code, vehicle, warehouse_code, starttime, endtime, available) VALUES('slot20230522-14_20230522-16',1,'warehouse_e','2023-05-22 14:00:00','2023-05-22 16:00:00',3);</v>
      </c>
    </row>
    <row r="23" spans="1:16">
      <c r="A23" s="5">
        <f t="shared" si="2"/>
        <v>45068</v>
      </c>
      <c r="B23" s="4">
        <v>0.66666666666666663</v>
      </c>
      <c r="C23" s="4">
        <v>0.75</v>
      </c>
      <c r="D23" s="1">
        <f t="shared" si="3"/>
        <v>45068.666666666664</v>
      </c>
      <c r="E23" s="1">
        <f t="shared" si="4"/>
        <v>45068.75</v>
      </c>
      <c r="F23" t="str">
        <f t="shared" si="5"/>
        <v>slot20230522-16_20230522-18</v>
      </c>
      <c r="G23" t="s">
        <v>9</v>
      </c>
      <c r="H23" t="s">
        <v>11</v>
      </c>
      <c r="I23" t="s">
        <v>6</v>
      </c>
      <c r="J23" t="str">
        <f t="shared" si="13"/>
        <v>22.05.2023 16:00:00</v>
      </c>
      <c r="K23" t="str">
        <f t="shared" si="7"/>
        <v>22.05.2023 18:00:00</v>
      </c>
      <c r="L23">
        <v>3</v>
      </c>
      <c r="M23" t="str">
        <f t="shared" si="11"/>
        <v>;slot20230522-16_20230522-18;warehouse_e;Vehicle1;22.05.2023 16:00:00;22.05.2023 18:00:00;3</v>
      </c>
      <c r="N23" t="str">
        <f t="shared" si="12"/>
        <v>;slot20230522-16_20230522-18</v>
      </c>
      <c r="O23" t="str">
        <f t="shared" si="8"/>
        <v>;apparel_slot20230522-16_20230522-18;ap_warehouse_e;Vehicle1;22.05.2023 16:00:00;22.05.2023 18:00:00;3</v>
      </c>
      <c r="P23" t="str">
        <f t="shared" si="9"/>
        <v>INSERT INTO deliveryslots(code, vehicle, warehouse_code, starttime, endtime, available) VALUES('slot20230522-16_20230522-18',1,'warehouse_e','2023-05-22 16:00:00','2023-05-22 18:00:00',3);</v>
      </c>
    </row>
    <row r="24" spans="1:16">
      <c r="A24" s="5">
        <f t="shared" si="2"/>
        <v>45068</v>
      </c>
      <c r="B24" s="4">
        <v>0.75</v>
      </c>
      <c r="C24" s="4">
        <v>0.83333333333333337</v>
      </c>
      <c r="D24" s="1">
        <f t="shared" si="3"/>
        <v>45068.75</v>
      </c>
      <c r="E24" s="1">
        <f t="shared" si="4"/>
        <v>45068.833333333336</v>
      </c>
      <c r="F24" t="str">
        <f t="shared" si="5"/>
        <v>slot20230522-18_20230522-20</v>
      </c>
      <c r="G24" t="s">
        <v>9</v>
      </c>
      <c r="H24" t="s">
        <v>11</v>
      </c>
      <c r="I24" t="s">
        <v>6</v>
      </c>
      <c r="J24" t="str">
        <f t="shared" si="13"/>
        <v>22.05.2023 18:00:00</v>
      </c>
      <c r="K24" t="str">
        <f t="shared" si="7"/>
        <v>22.05.2023 20:00:00</v>
      </c>
      <c r="L24">
        <v>3</v>
      </c>
      <c r="M24" t="str">
        <f t="shared" si="11"/>
        <v>;slot20230522-18_20230522-20;warehouse_e;Vehicle1;22.05.2023 18:00:00;22.05.2023 20:00:00;3</v>
      </c>
      <c r="N24" t="str">
        <f t="shared" si="12"/>
        <v>;slot20230522-18_20230522-20</v>
      </c>
      <c r="O24" t="str">
        <f t="shared" si="8"/>
        <v>;apparel_slot20230522-18_20230522-20;ap_warehouse_e;Vehicle1;22.05.2023 18:00:00;22.05.2023 20:00:00;3</v>
      </c>
      <c r="P24" t="str">
        <f t="shared" si="9"/>
        <v>INSERT INTO deliveryslots(code, vehicle, warehouse_code, starttime, endtime, available) VALUES('slot20230522-18_20230522-20',1,'warehouse_e','2023-05-22 18:00:00','2023-05-22 20:00:00',3);</v>
      </c>
    </row>
    <row r="25" spans="1:16">
      <c r="A25" s="5">
        <f t="shared" si="2"/>
        <v>45068</v>
      </c>
      <c r="B25" s="4">
        <v>0.83333333333333337</v>
      </c>
      <c r="C25" s="4">
        <v>0.91666666666666663</v>
      </c>
      <c r="D25" s="1">
        <f t="shared" si="3"/>
        <v>45068.833333333336</v>
      </c>
      <c r="E25" s="1">
        <f t="shared" si="4"/>
        <v>45068.916666666664</v>
      </c>
      <c r="F25" t="str">
        <f t="shared" si="5"/>
        <v>slot20230522-20_20230522-22</v>
      </c>
      <c r="G25" t="s">
        <v>9</v>
      </c>
      <c r="H25" t="s">
        <v>11</v>
      </c>
      <c r="I25" t="s">
        <v>6</v>
      </c>
      <c r="J25" t="str">
        <f t="shared" si="13"/>
        <v>22.05.2023 20:00:00</v>
      </c>
      <c r="K25" t="str">
        <f t="shared" si="7"/>
        <v>22.05.2023 22:00:00</v>
      </c>
      <c r="L25">
        <v>3</v>
      </c>
      <c r="M25" t="str">
        <f t="shared" si="11"/>
        <v>;slot20230522-20_20230522-22;warehouse_e;Vehicle1;22.05.2023 20:00:00;22.05.2023 22:00:00;3</v>
      </c>
      <c r="N25" t="str">
        <f t="shared" si="12"/>
        <v>;slot20230522-20_20230522-22</v>
      </c>
      <c r="O25" t="str">
        <f t="shared" si="8"/>
        <v>;apparel_slot20230522-20_20230522-22;ap_warehouse_e;Vehicle1;22.05.2023 20:00:00;22.05.2023 22:00:00;3</v>
      </c>
      <c r="P25" t="str">
        <f t="shared" si="9"/>
        <v>INSERT INTO deliveryslots(code, vehicle, warehouse_code, starttime, endtime, available) VALUES('slot20230522-20_20230522-22',1,'warehouse_e','2023-05-22 20:00:00','2023-05-22 22:00:00',3);</v>
      </c>
    </row>
    <row r="26" spans="1:16">
      <c r="A26" s="5">
        <f t="shared" ref="A26:A89" si="14">IF(B26=TIME(10,0,0),A25+1,A25)</f>
        <v>45069</v>
      </c>
      <c r="B26" s="4">
        <v>0.41666666666666669</v>
      </c>
      <c r="C26" s="4">
        <v>0.5</v>
      </c>
      <c r="D26" s="1">
        <f t="shared" si="3"/>
        <v>45069.416666666664</v>
      </c>
      <c r="E26" s="1">
        <f t="shared" si="4"/>
        <v>45069.5</v>
      </c>
      <c r="F26" t="str">
        <f t="shared" si="5"/>
        <v>slot20230523-10_20230523-12</v>
      </c>
      <c r="G26" t="s">
        <v>9</v>
      </c>
      <c r="H26" t="s">
        <v>11</v>
      </c>
      <c r="I26" t="s">
        <v>6</v>
      </c>
      <c r="J26" t="str">
        <f t="shared" si="13"/>
        <v>23.05.2023 10:00:00</v>
      </c>
      <c r="K26" t="str">
        <f t="shared" si="7"/>
        <v>23.05.2023 12:00:00</v>
      </c>
      <c r="L26">
        <v>3</v>
      </c>
      <c r="M26" t="str">
        <f t="shared" si="11"/>
        <v>;slot20230523-10_20230523-12;warehouse_e;Vehicle1;23.05.2023 10:00:00;23.05.2023 12:00:00;3</v>
      </c>
      <c r="N26" t="str">
        <f t="shared" si="12"/>
        <v>;slot20230523-10_20230523-12</v>
      </c>
      <c r="O26" t="str">
        <f t="shared" si="8"/>
        <v>;apparel_slot20230523-10_20230523-12;ap_warehouse_e;Vehicle1;23.05.2023 10:00:00;23.05.2023 12:00:00;3</v>
      </c>
      <c r="P26" t="str">
        <f t="shared" si="9"/>
        <v>INSERT INTO deliveryslots(code, vehicle, warehouse_code, starttime, endtime, available) VALUES('slot20230523-10_20230523-12',1,'warehouse_e','2023-05-23 10:00:00','2023-05-23 12:00:00',3);</v>
      </c>
    </row>
    <row r="27" spans="1:16">
      <c r="A27" s="5">
        <f t="shared" si="14"/>
        <v>45069</v>
      </c>
      <c r="B27" s="4">
        <v>0.5</v>
      </c>
      <c r="C27" s="4">
        <v>0.58333333333333337</v>
      </c>
      <c r="D27" s="1">
        <f t="shared" si="3"/>
        <v>45069.5</v>
      </c>
      <c r="E27" s="1">
        <f t="shared" si="4"/>
        <v>45069.583333333336</v>
      </c>
      <c r="F27" t="str">
        <f t="shared" si="5"/>
        <v>slot20230523-12_20230523-14</v>
      </c>
      <c r="G27" t="s">
        <v>9</v>
      </c>
      <c r="H27" t="s">
        <v>11</v>
      </c>
      <c r="I27" t="s">
        <v>6</v>
      </c>
      <c r="J27" t="str">
        <f t="shared" si="13"/>
        <v>23.05.2023 12:00:00</v>
      </c>
      <c r="K27" t="str">
        <f t="shared" si="7"/>
        <v>23.05.2023 14:00:00</v>
      </c>
      <c r="L27">
        <v>3</v>
      </c>
      <c r="M27" t="str">
        <f t="shared" si="11"/>
        <v>;slot20230523-12_20230523-14;warehouse_e;Vehicle1;23.05.2023 12:00:00;23.05.2023 14:00:00;3</v>
      </c>
      <c r="N27" t="str">
        <f t="shared" si="12"/>
        <v>;slot20230523-12_20230523-14</v>
      </c>
      <c r="O27" t="str">
        <f t="shared" si="8"/>
        <v>;apparel_slot20230523-12_20230523-14;ap_warehouse_e;Vehicle1;23.05.2023 12:00:00;23.05.2023 14:00:00;3</v>
      </c>
      <c r="P27" t="str">
        <f t="shared" si="9"/>
        <v>INSERT INTO deliveryslots(code, vehicle, warehouse_code, starttime, endtime, available) VALUES('slot20230523-12_20230523-14',1,'warehouse_e','2023-05-23 12:00:00','2023-05-23 14:00:00',3);</v>
      </c>
    </row>
    <row r="28" spans="1:16">
      <c r="A28" s="5">
        <f t="shared" si="14"/>
        <v>45069</v>
      </c>
      <c r="B28" s="4">
        <v>0.58333333333333337</v>
      </c>
      <c r="C28" s="4">
        <v>0.66666666666666663</v>
      </c>
      <c r="D28" s="1">
        <f t="shared" si="3"/>
        <v>45069.583333333336</v>
      </c>
      <c r="E28" s="1">
        <f t="shared" si="4"/>
        <v>45069.666666666664</v>
      </c>
      <c r="F28" t="str">
        <f t="shared" si="5"/>
        <v>slot20230523-14_20230523-16</v>
      </c>
      <c r="G28" t="s">
        <v>9</v>
      </c>
      <c r="H28" t="s">
        <v>11</v>
      </c>
      <c r="I28" t="s">
        <v>6</v>
      </c>
      <c r="J28" t="str">
        <f t="shared" si="13"/>
        <v>23.05.2023 14:00:00</v>
      </c>
      <c r="K28" t="str">
        <f t="shared" si="7"/>
        <v>23.05.2023 16:00:00</v>
      </c>
      <c r="L28">
        <v>3</v>
      </c>
      <c r="M28" t="str">
        <f t="shared" si="11"/>
        <v>;slot20230523-14_20230523-16;warehouse_e;Vehicle1;23.05.2023 14:00:00;23.05.2023 16:00:00;3</v>
      </c>
      <c r="N28" t="str">
        <f t="shared" si="12"/>
        <v>;slot20230523-14_20230523-16</v>
      </c>
      <c r="O28" t="str">
        <f t="shared" si="8"/>
        <v>;apparel_slot20230523-14_20230523-16;ap_warehouse_e;Vehicle1;23.05.2023 14:00:00;23.05.2023 16:00:00;3</v>
      </c>
      <c r="P28" t="str">
        <f t="shared" si="9"/>
        <v>INSERT INTO deliveryslots(code, vehicle, warehouse_code, starttime, endtime, available) VALUES('slot20230523-14_20230523-16',1,'warehouse_e','2023-05-23 14:00:00','2023-05-23 16:00:00',3);</v>
      </c>
    </row>
    <row r="29" spans="1:16">
      <c r="A29" s="5">
        <f t="shared" si="14"/>
        <v>45069</v>
      </c>
      <c r="B29" s="4">
        <v>0.66666666666666663</v>
      </c>
      <c r="C29" s="4">
        <v>0.75</v>
      </c>
      <c r="D29" s="1">
        <f t="shared" si="3"/>
        <v>45069.666666666664</v>
      </c>
      <c r="E29" s="1">
        <f t="shared" si="4"/>
        <v>45069.75</v>
      </c>
      <c r="F29" t="str">
        <f t="shared" si="5"/>
        <v>slot20230523-16_20230523-18</v>
      </c>
      <c r="G29" t="s">
        <v>9</v>
      </c>
      <c r="H29" t="s">
        <v>11</v>
      </c>
      <c r="I29" t="s">
        <v>6</v>
      </c>
      <c r="J29" t="str">
        <f t="shared" si="13"/>
        <v>23.05.2023 16:00:00</v>
      </c>
      <c r="K29" t="str">
        <f t="shared" si="7"/>
        <v>23.05.2023 18:00:00</v>
      </c>
      <c r="L29">
        <v>3</v>
      </c>
      <c r="M29" t="str">
        <f t="shared" si="11"/>
        <v>;slot20230523-16_20230523-18;warehouse_e;Vehicle1;23.05.2023 16:00:00;23.05.2023 18:00:00;3</v>
      </c>
      <c r="N29" t="str">
        <f t="shared" si="12"/>
        <v>;slot20230523-16_20230523-18</v>
      </c>
      <c r="O29" t="str">
        <f t="shared" si="8"/>
        <v>;apparel_slot20230523-16_20230523-18;ap_warehouse_e;Vehicle1;23.05.2023 16:00:00;23.05.2023 18:00:00;3</v>
      </c>
      <c r="P29" t="str">
        <f t="shared" si="9"/>
        <v>INSERT INTO deliveryslots(code, vehicle, warehouse_code, starttime, endtime, available) VALUES('slot20230523-16_20230523-18',1,'warehouse_e','2023-05-23 16:00:00','2023-05-23 18:00:00',3);</v>
      </c>
    </row>
    <row r="30" spans="1:16">
      <c r="A30" s="5">
        <f t="shared" si="14"/>
        <v>45069</v>
      </c>
      <c r="B30" s="4">
        <v>0.75</v>
      </c>
      <c r="C30" s="4">
        <v>0.83333333333333337</v>
      </c>
      <c r="D30" s="1">
        <f t="shared" si="3"/>
        <v>45069.75</v>
      </c>
      <c r="E30" s="1">
        <f t="shared" si="4"/>
        <v>45069.833333333336</v>
      </c>
      <c r="F30" t="str">
        <f t="shared" si="5"/>
        <v>slot20230523-18_20230523-20</v>
      </c>
      <c r="G30" t="s">
        <v>9</v>
      </c>
      <c r="H30" t="s">
        <v>11</v>
      </c>
      <c r="I30" t="s">
        <v>6</v>
      </c>
      <c r="J30" t="str">
        <f t="shared" si="13"/>
        <v>23.05.2023 18:00:00</v>
      </c>
      <c r="K30" t="str">
        <f t="shared" si="7"/>
        <v>23.05.2023 20:00:00</v>
      </c>
      <c r="L30">
        <v>3</v>
      </c>
      <c r="M30" t="str">
        <f t="shared" si="11"/>
        <v>;slot20230523-18_20230523-20;warehouse_e;Vehicle1;23.05.2023 18:00:00;23.05.2023 20:00:00;3</v>
      </c>
      <c r="N30" t="str">
        <f t="shared" si="12"/>
        <v>;slot20230523-18_20230523-20</v>
      </c>
      <c r="O30" t="str">
        <f t="shared" si="8"/>
        <v>;apparel_slot20230523-18_20230523-20;ap_warehouse_e;Vehicle1;23.05.2023 18:00:00;23.05.2023 20:00:00;3</v>
      </c>
      <c r="P30" t="str">
        <f t="shared" si="9"/>
        <v>INSERT INTO deliveryslots(code, vehicle, warehouse_code, starttime, endtime, available) VALUES('slot20230523-18_20230523-20',1,'warehouse_e','2023-05-23 18:00:00','2023-05-23 20:00:00',3);</v>
      </c>
    </row>
    <row r="31" spans="1:16">
      <c r="A31" s="5">
        <f t="shared" si="14"/>
        <v>45069</v>
      </c>
      <c r="B31" s="4">
        <v>0.83333333333333337</v>
      </c>
      <c r="C31" s="4">
        <v>0.91666666666666663</v>
      </c>
      <c r="D31" s="1">
        <f t="shared" si="3"/>
        <v>45069.833333333336</v>
      </c>
      <c r="E31" s="1">
        <f t="shared" si="4"/>
        <v>45069.916666666664</v>
      </c>
      <c r="F31" t="str">
        <f t="shared" si="5"/>
        <v>slot20230523-20_20230523-22</v>
      </c>
      <c r="G31" t="s">
        <v>9</v>
      </c>
      <c r="H31" t="s">
        <v>11</v>
      </c>
      <c r="I31" t="s">
        <v>6</v>
      </c>
      <c r="J31" t="str">
        <f t="shared" si="13"/>
        <v>23.05.2023 20:00:00</v>
      </c>
      <c r="K31" t="str">
        <f t="shared" si="7"/>
        <v>23.05.2023 22:00:00</v>
      </c>
      <c r="L31">
        <v>3</v>
      </c>
      <c r="M31" t="str">
        <f t="shared" si="11"/>
        <v>;slot20230523-20_20230523-22;warehouse_e;Vehicle1;23.05.2023 20:00:00;23.05.2023 22:00:00;3</v>
      </c>
      <c r="N31" t="str">
        <f t="shared" si="12"/>
        <v>;slot20230523-20_20230523-22</v>
      </c>
      <c r="O31" t="str">
        <f t="shared" si="8"/>
        <v>;apparel_slot20230523-20_20230523-22;ap_warehouse_e;Vehicle1;23.05.2023 20:00:00;23.05.2023 22:00:00;3</v>
      </c>
      <c r="P31" t="str">
        <f t="shared" si="9"/>
        <v>INSERT INTO deliveryslots(code, vehicle, warehouse_code, starttime, endtime, available) VALUES('slot20230523-20_20230523-22',1,'warehouse_e','2023-05-23 20:00:00','2023-05-23 22:00:00',3);</v>
      </c>
    </row>
    <row r="32" spans="1:16">
      <c r="A32" s="5">
        <f t="shared" si="14"/>
        <v>45070</v>
      </c>
      <c r="B32" s="4">
        <v>0.41666666666666669</v>
      </c>
      <c r="C32" s="4">
        <v>0.5</v>
      </c>
      <c r="D32" s="1">
        <f t="shared" si="3"/>
        <v>45070.416666666664</v>
      </c>
      <c r="E32" s="1">
        <f t="shared" si="4"/>
        <v>45070.5</v>
      </c>
      <c r="F32" t="str">
        <f t="shared" si="5"/>
        <v>slot20230524-10_20230524-12</v>
      </c>
      <c r="G32" t="s">
        <v>9</v>
      </c>
      <c r="H32" t="s">
        <v>11</v>
      </c>
      <c r="I32" t="s">
        <v>6</v>
      </c>
      <c r="J32" t="str">
        <f t="shared" si="13"/>
        <v>24.05.2023 10:00:00</v>
      </c>
      <c r="K32" t="str">
        <f t="shared" si="7"/>
        <v>24.05.2023 12:00:00</v>
      </c>
      <c r="L32">
        <v>3</v>
      </c>
      <c r="M32" t="str">
        <f t="shared" si="11"/>
        <v>;slot20230524-10_20230524-12;warehouse_e;Vehicle1;24.05.2023 10:00:00;24.05.2023 12:00:00;3</v>
      </c>
      <c r="N32" t="str">
        <f t="shared" si="12"/>
        <v>;slot20230524-10_20230524-12</v>
      </c>
      <c r="O32" t="str">
        <f t="shared" si="8"/>
        <v>;apparel_slot20230524-10_20230524-12;ap_warehouse_e;Vehicle1;24.05.2023 10:00:00;24.05.2023 12:00:00;3</v>
      </c>
      <c r="P32" t="str">
        <f t="shared" si="9"/>
        <v>INSERT INTO deliveryslots(code, vehicle, warehouse_code, starttime, endtime, available) VALUES('slot20230524-10_20230524-12',1,'warehouse_e','2023-05-24 10:00:00','2023-05-24 12:00:00',3);</v>
      </c>
    </row>
    <row r="33" spans="1:16">
      <c r="A33" s="5">
        <f t="shared" si="14"/>
        <v>45070</v>
      </c>
      <c r="B33" s="4">
        <v>0.5</v>
      </c>
      <c r="C33" s="4">
        <v>0.58333333333333337</v>
      </c>
      <c r="D33" s="1">
        <f t="shared" si="3"/>
        <v>45070.5</v>
      </c>
      <c r="E33" s="1">
        <f t="shared" si="4"/>
        <v>45070.583333333336</v>
      </c>
      <c r="F33" t="str">
        <f t="shared" si="5"/>
        <v>slot20230524-12_20230524-14</v>
      </c>
      <c r="G33" t="s">
        <v>9</v>
      </c>
      <c r="H33" t="s">
        <v>11</v>
      </c>
      <c r="I33" t="s">
        <v>6</v>
      </c>
      <c r="J33" t="str">
        <f t="shared" si="13"/>
        <v>24.05.2023 12:00:00</v>
      </c>
      <c r="K33" t="str">
        <f t="shared" si="7"/>
        <v>24.05.2023 14:00:00</v>
      </c>
      <c r="L33">
        <v>3</v>
      </c>
      <c r="M33" t="str">
        <f t="shared" si="11"/>
        <v>;slot20230524-12_20230524-14;warehouse_e;Vehicle1;24.05.2023 12:00:00;24.05.2023 14:00:00;3</v>
      </c>
      <c r="N33" t="str">
        <f t="shared" si="12"/>
        <v>;slot20230524-12_20230524-14</v>
      </c>
      <c r="O33" t="str">
        <f t="shared" si="8"/>
        <v>;apparel_slot20230524-12_20230524-14;ap_warehouse_e;Vehicle1;24.05.2023 12:00:00;24.05.2023 14:00:00;3</v>
      </c>
      <c r="P33" t="str">
        <f t="shared" si="9"/>
        <v>INSERT INTO deliveryslots(code, vehicle, warehouse_code, starttime, endtime, available) VALUES('slot20230524-12_20230524-14',1,'warehouse_e','2023-05-24 12:00:00','2023-05-24 14:00:00',3);</v>
      </c>
    </row>
    <row r="34" spans="1:16">
      <c r="A34" s="5">
        <f t="shared" si="14"/>
        <v>45070</v>
      </c>
      <c r="B34" s="4">
        <v>0.58333333333333337</v>
      </c>
      <c r="C34" s="4">
        <v>0.66666666666666663</v>
      </c>
      <c r="D34" s="1">
        <f t="shared" si="3"/>
        <v>45070.583333333336</v>
      </c>
      <c r="E34" s="1">
        <f t="shared" si="4"/>
        <v>45070.666666666664</v>
      </c>
      <c r="F34" t="str">
        <f t="shared" si="5"/>
        <v>slot20230524-14_20230524-16</v>
      </c>
      <c r="G34" t="s">
        <v>9</v>
      </c>
      <c r="H34" t="s">
        <v>11</v>
      </c>
      <c r="I34" t="s">
        <v>6</v>
      </c>
      <c r="J34" t="str">
        <f t="shared" si="13"/>
        <v>24.05.2023 14:00:00</v>
      </c>
      <c r="K34" t="str">
        <f t="shared" si="7"/>
        <v>24.05.2023 16:00:00</v>
      </c>
      <c r="L34">
        <v>3</v>
      </c>
      <c r="M34" t="str">
        <f t="shared" si="11"/>
        <v>;slot20230524-14_20230524-16;warehouse_e;Vehicle1;24.05.2023 14:00:00;24.05.2023 16:00:00;3</v>
      </c>
      <c r="N34" t="str">
        <f t="shared" si="12"/>
        <v>;slot20230524-14_20230524-16</v>
      </c>
      <c r="O34" t="str">
        <f t="shared" si="8"/>
        <v>;apparel_slot20230524-14_20230524-16;ap_warehouse_e;Vehicle1;24.05.2023 14:00:00;24.05.2023 16:00:00;3</v>
      </c>
      <c r="P34" t="str">
        <f t="shared" si="9"/>
        <v>INSERT INTO deliveryslots(code, vehicle, warehouse_code, starttime, endtime, available) VALUES('slot20230524-14_20230524-16',1,'warehouse_e','2023-05-24 14:00:00','2023-05-24 16:00:00',3);</v>
      </c>
    </row>
    <row r="35" spans="1:16">
      <c r="A35" s="5">
        <f t="shared" si="14"/>
        <v>45070</v>
      </c>
      <c r="B35" s="4">
        <v>0.66666666666666663</v>
      </c>
      <c r="C35" s="4">
        <v>0.75</v>
      </c>
      <c r="D35" s="1">
        <f t="shared" si="3"/>
        <v>45070.666666666664</v>
      </c>
      <c r="E35" s="1">
        <f t="shared" si="4"/>
        <v>45070.75</v>
      </c>
      <c r="F35" t="str">
        <f t="shared" si="5"/>
        <v>slot20230524-16_20230524-18</v>
      </c>
      <c r="G35" t="s">
        <v>9</v>
      </c>
      <c r="H35" t="s">
        <v>11</v>
      </c>
      <c r="I35" t="s">
        <v>6</v>
      </c>
      <c r="J35" t="str">
        <f t="shared" si="13"/>
        <v>24.05.2023 16:00:00</v>
      </c>
      <c r="K35" t="str">
        <f t="shared" si="7"/>
        <v>24.05.2023 18:00:00</v>
      </c>
      <c r="L35">
        <v>3</v>
      </c>
      <c r="M35" t="str">
        <f t="shared" si="11"/>
        <v>;slot20230524-16_20230524-18;warehouse_e;Vehicle1;24.05.2023 16:00:00;24.05.2023 18:00:00;3</v>
      </c>
      <c r="N35" t="str">
        <f t="shared" si="12"/>
        <v>;slot20230524-16_20230524-18</v>
      </c>
      <c r="O35" t="str">
        <f t="shared" si="8"/>
        <v>;apparel_slot20230524-16_20230524-18;ap_warehouse_e;Vehicle1;24.05.2023 16:00:00;24.05.2023 18:00:00;3</v>
      </c>
      <c r="P35" t="str">
        <f t="shared" si="9"/>
        <v>INSERT INTO deliveryslots(code, vehicle, warehouse_code, starttime, endtime, available) VALUES('slot20230524-16_20230524-18',1,'warehouse_e','2023-05-24 16:00:00','2023-05-24 18:00:00',3);</v>
      </c>
    </row>
    <row r="36" spans="1:16">
      <c r="A36" s="5">
        <f t="shared" si="14"/>
        <v>45070</v>
      </c>
      <c r="B36" s="4">
        <v>0.75</v>
      </c>
      <c r="C36" s="4">
        <v>0.83333333333333337</v>
      </c>
      <c r="D36" s="1">
        <f t="shared" si="3"/>
        <v>45070.75</v>
      </c>
      <c r="E36" s="1">
        <f t="shared" si="4"/>
        <v>45070.833333333336</v>
      </c>
      <c r="F36" t="str">
        <f t="shared" si="5"/>
        <v>slot20230524-18_20230524-20</v>
      </c>
      <c r="G36" t="s">
        <v>9</v>
      </c>
      <c r="H36" t="s">
        <v>11</v>
      </c>
      <c r="I36" t="s">
        <v>6</v>
      </c>
      <c r="J36" t="str">
        <f t="shared" si="13"/>
        <v>24.05.2023 18:00:00</v>
      </c>
      <c r="K36" t="str">
        <f t="shared" si="7"/>
        <v>24.05.2023 20:00:00</v>
      </c>
      <c r="L36">
        <v>3</v>
      </c>
      <c r="M36" t="str">
        <f t="shared" si="11"/>
        <v>;slot20230524-18_20230524-20;warehouse_e;Vehicle1;24.05.2023 18:00:00;24.05.2023 20:00:00;3</v>
      </c>
      <c r="N36" t="str">
        <f t="shared" si="12"/>
        <v>;slot20230524-18_20230524-20</v>
      </c>
      <c r="O36" t="str">
        <f t="shared" si="8"/>
        <v>;apparel_slot20230524-18_20230524-20;ap_warehouse_e;Vehicle1;24.05.2023 18:00:00;24.05.2023 20:00:00;3</v>
      </c>
      <c r="P36" t="str">
        <f t="shared" si="9"/>
        <v>INSERT INTO deliveryslots(code, vehicle, warehouse_code, starttime, endtime, available) VALUES('slot20230524-18_20230524-20',1,'warehouse_e','2023-05-24 18:00:00','2023-05-24 20:00:00',3);</v>
      </c>
    </row>
    <row r="37" spans="1:16">
      <c r="A37" s="5">
        <f t="shared" si="14"/>
        <v>45070</v>
      </c>
      <c r="B37" s="4">
        <v>0.83333333333333337</v>
      </c>
      <c r="C37" s="4">
        <v>0.91666666666666663</v>
      </c>
      <c r="D37" s="1">
        <f t="shared" si="3"/>
        <v>45070.833333333336</v>
      </c>
      <c r="E37" s="1">
        <f t="shared" si="4"/>
        <v>45070.916666666664</v>
      </c>
      <c r="F37" t="str">
        <f t="shared" si="5"/>
        <v>slot20230524-20_20230524-22</v>
      </c>
      <c r="G37" t="s">
        <v>9</v>
      </c>
      <c r="H37" t="s">
        <v>11</v>
      </c>
      <c r="I37" t="s">
        <v>6</v>
      </c>
      <c r="J37" t="str">
        <f t="shared" si="13"/>
        <v>24.05.2023 20:00:00</v>
      </c>
      <c r="K37" t="str">
        <f t="shared" si="7"/>
        <v>24.05.2023 22:00:00</v>
      </c>
      <c r="L37">
        <v>3</v>
      </c>
      <c r="M37" t="str">
        <f t="shared" si="11"/>
        <v>;slot20230524-20_20230524-22;warehouse_e;Vehicle1;24.05.2023 20:00:00;24.05.2023 22:00:00;3</v>
      </c>
      <c r="N37" t="str">
        <f t="shared" si="12"/>
        <v>;slot20230524-20_20230524-22</v>
      </c>
      <c r="O37" t="str">
        <f t="shared" si="8"/>
        <v>;apparel_slot20230524-20_20230524-22;ap_warehouse_e;Vehicle1;24.05.2023 20:00:00;24.05.2023 22:00:00;3</v>
      </c>
      <c r="P37" t="str">
        <f t="shared" si="9"/>
        <v>INSERT INTO deliveryslots(code, vehicle, warehouse_code, starttime, endtime, available) VALUES('slot20230524-20_20230524-22',1,'warehouse_e','2023-05-24 20:00:00','2023-05-24 22:00:00',3);</v>
      </c>
    </row>
    <row r="38" spans="1:16">
      <c r="A38" s="5">
        <f t="shared" si="14"/>
        <v>45071</v>
      </c>
      <c r="B38" s="4">
        <v>0.41666666666666669</v>
      </c>
      <c r="C38" s="4">
        <v>0.5</v>
      </c>
      <c r="D38" s="1">
        <f t="shared" si="3"/>
        <v>45071.416666666664</v>
      </c>
      <c r="E38" s="1">
        <f t="shared" si="4"/>
        <v>45071.5</v>
      </c>
      <c r="F38" t="str">
        <f t="shared" si="5"/>
        <v>slot20230525-10_20230525-12</v>
      </c>
      <c r="G38" t="s">
        <v>9</v>
      </c>
      <c r="H38" t="s">
        <v>11</v>
      </c>
      <c r="I38" t="s">
        <v>6</v>
      </c>
      <c r="J38" t="str">
        <f t="shared" si="13"/>
        <v>25.05.2023 10:00:00</v>
      </c>
      <c r="K38" t="str">
        <f t="shared" si="7"/>
        <v>25.05.2023 12:00:00</v>
      </c>
      <c r="L38">
        <v>3</v>
      </c>
      <c r="M38" t="str">
        <f t="shared" si="11"/>
        <v>;slot20230525-10_20230525-12;warehouse_e;Vehicle1;25.05.2023 10:00:00;25.05.2023 12:00:00;3</v>
      </c>
      <c r="N38" t="str">
        <f t="shared" si="12"/>
        <v>;slot20230525-10_20230525-12</v>
      </c>
      <c r="O38" t="str">
        <f t="shared" si="8"/>
        <v>;apparel_slot20230525-10_20230525-12;ap_warehouse_e;Vehicle1;25.05.2023 10:00:00;25.05.2023 12:00:00;3</v>
      </c>
      <c r="P38" t="str">
        <f t="shared" si="9"/>
        <v>INSERT INTO deliveryslots(code, vehicle, warehouse_code, starttime, endtime, available) VALUES('slot20230525-10_20230525-12',1,'warehouse_e','2023-05-25 10:00:00','2023-05-25 12:00:00',3);</v>
      </c>
    </row>
    <row r="39" spans="1:16">
      <c r="A39" s="5">
        <f t="shared" si="14"/>
        <v>45071</v>
      </c>
      <c r="B39" s="4">
        <v>0.5</v>
      </c>
      <c r="C39" s="4">
        <v>0.58333333333333337</v>
      </c>
      <c r="D39" s="1">
        <f t="shared" si="3"/>
        <v>45071.5</v>
      </c>
      <c r="E39" s="1">
        <f t="shared" si="4"/>
        <v>45071.583333333336</v>
      </c>
      <c r="F39" t="str">
        <f t="shared" si="5"/>
        <v>slot20230525-12_20230525-14</v>
      </c>
      <c r="G39" t="s">
        <v>9</v>
      </c>
      <c r="H39" t="s">
        <v>11</v>
      </c>
      <c r="I39" t="s">
        <v>6</v>
      </c>
      <c r="J39" t="str">
        <f t="shared" si="13"/>
        <v>25.05.2023 12:00:00</v>
      </c>
      <c r="K39" t="str">
        <f t="shared" si="7"/>
        <v>25.05.2023 14:00:00</v>
      </c>
      <c r="L39">
        <v>3</v>
      </c>
      <c r="M39" t="str">
        <f t="shared" si="11"/>
        <v>;slot20230525-12_20230525-14;warehouse_e;Vehicle1;25.05.2023 12:00:00;25.05.2023 14:00:00;3</v>
      </c>
      <c r="N39" t="str">
        <f t="shared" si="12"/>
        <v>;slot20230525-12_20230525-14</v>
      </c>
      <c r="O39" t="str">
        <f t="shared" si="8"/>
        <v>;apparel_slot20230525-12_20230525-14;ap_warehouse_e;Vehicle1;25.05.2023 12:00:00;25.05.2023 14:00:00;3</v>
      </c>
      <c r="P39" t="str">
        <f t="shared" si="9"/>
        <v>INSERT INTO deliveryslots(code, vehicle, warehouse_code, starttime, endtime, available) VALUES('slot20230525-12_20230525-14',1,'warehouse_e','2023-05-25 12:00:00','2023-05-25 14:00:00',3);</v>
      </c>
    </row>
    <row r="40" spans="1:16">
      <c r="A40" s="5">
        <f t="shared" si="14"/>
        <v>45071</v>
      </c>
      <c r="B40" s="4">
        <v>0.58333333333333337</v>
      </c>
      <c r="C40" s="4">
        <v>0.66666666666666663</v>
      </c>
      <c r="D40" s="1">
        <f t="shared" si="3"/>
        <v>45071.583333333336</v>
      </c>
      <c r="E40" s="1">
        <f t="shared" si="4"/>
        <v>45071.666666666664</v>
      </c>
      <c r="F40" t="str">
        <f t="shared" si="5"/>
        <v>slot20230525-14_20230525-16</v>
      </c>
      <c r="G40" t="s">
        <v>9</v>
      </c>
      <c r="H40" t="s">
        <v>11</v>
      </c>
      <c r="I40" t="s">
        <v>6</v>
      </c>
      <c r="J40" t="str">
        <f t="shared" si="13"/>
        <v>25.05.2023 14:00:00</v>
      </c>
      <c r="K40" t="str">
        <f t="shared" si="7"/>
        <v>25.05.2023 16:00:00</v>
      </c>
      <c r="L40">
        <v>3</v>
      </c>
      <c r="M40" t="str">
        <f t="shared" si="11"/>
        <v>;slot20230525-14_20230525-16;warehouse_e;Vehicle1;25.05.2023 14:00:00;25.05.2023 16:00:00;3</v>
      </c>
      <c r="N40" t="str">
        <f t="shared" si="12"/>
        <v>;slot20230525-14_20230525-16</v>
      </c>
      <c r="O40" t="str">
        <f t="shared" si="8"/>
        <v>;apparel_slot20230525-14_20230525-16;ap_warehouse_e;Vehicle1;25.05.2023 14:00:00;25.05.2023 16:00:00;3</v>
      </c>
      <c r="P40" t="str">
        <f t="shared" si="9"/>
        <v>INSERT INTO deliveryslots(code, vehicle, warehouse_code, starttime, endtime, available) VALUES('slot20230525-14_20230525-16',1,'warehouse_e','2023-05-25 14:00:00','2023-05-25 16:00:00',3);</v>
      </c>
    </row>
    <row r="41" spans="1:16">
      <c r="A41" s="5">
        <f t="shared" si="14"/>
        <v>45071</v>
      </c>
      <c r="B41" s="4">
        <v>0.66666666666666663</v>
      </c>
      <c r="C41" s="4">
        <v>0.75</v>
      </c>
      <c r="D41" s="1">
        <f t="shared" si="3"/>
        <v>45071.666666666664</v>
      </c>
      <c r="E41" s="1">
        <f t="shared" si="4"/>
        <v>45071.75</v>
      </c>
      <c r="F41" t="str">
        <f t="shared" si="5"/>
        <v>slot20230525-16_20230525-18</v>
      </c>
      <c r="G41" t="s">
        <v>9</v>
      </c>
      <c r="H41" t="s">
        <v>11</v>
      </c>
      <c r="I41" t="s">
        <v>6</v>
      </c>
      <c r="J41" t="str">
        <f t="shared" si="13"/>
        <v>25.05.2023 16:00:00</v>
      </c>
      <c r="K41" t="str">
        <f t="shared" si="7"/>
        <v>25.05.2023 18:00:00</v>
      </c>
      <c r="L41">
        <v>3</v>
      </c>
      <c r="M41" t="str">
        <f t="shared" si="11"/>
        <v>;slot20230525-16_20230525-18;warehouse_e;Vehicle1;25.05.2023 16:00:00;25.05.2023 18:00:00;3</v>
      </c>
      <c r="N41" t="str">
        <f t="shared" si="12"/>
        <v>;slot20230525-16_20230525-18</v>
      </c>
      <c r="O41" t="str">
        <f t="shared" si="8"/>
        <v>;apparel_slot20230525-16_20230525-18;ap_warehouse_e;Vehicle1;25.05.2023 16:00:00;25.05.2023 18:00:00;3</v>
      </c>
      <c r="P41" t="str">
        <f t="shared" si="9"/>
        <v>INSERT INTO deliveryslots(code, vehicle, warehouse_code, starttime, endtime, available) VALUES('slot20230525-16_20230525-18',1,'warehouse_e','2023-05-25 16:00:00','2023-05-25 18:00:00',3);</v>
      </c>
    </row>
    <row r="42" spans="1:16">
      <c r="A42" s="5">
        <f t="shared" si="14"/>
        <v>45071</v>
      </c>
      <c r="B42" s="4">
        <v>0.75</v>
      </c>
      <c r="C42" s="4">
        <v>0.83333333333333337</v>
      </c>
      <c r="D42" s="1">
        <f t="shared" si="3"/>
        <v>45071.75</v>
      </c>
      <c r="E42" s="1">
        <f t="shared" si="4"/>
        <v>45071.833333333336</v>
      </c>
      <c r="F42" t="str">
        <f t="shared" si="5"/>
        <v>slot20230525-18_20230525-20</v>
      </c>
      <c r="G42" t="s">
        <v>9</v>
      </c>
      <c r="H42" t="s">
        <v>11</v>
      </c>
      <c r="I42" t="s">
        <v>6</v>
      </c>
      <c r="J42" t="str">
        <f t="shared" si="13"/>
        <v>25.05.2023 18:00:00</v>
      </c>
      <c r="K42" t="str">
        <f t="shared" si="7"/>
        <v>25.05.2023 20:00:00</v>
      </c>
      <c r="L42">
        <v>3</v>
      </c>
      <c r="M42" t="str">
        <f t="shared" si="11"/>
        <v>;slot20230525-18_20230525-20;warehouse_e;Vehicle1;25.05.2023 18:00:00;25.05.2023 20:00:00;3</v>
      </c>
      <c r="N42" t="str">
        <f t="shared" si="12"/>
        <v>;slot20230525-18_20230525-20</v>
      </c>
      <c r="O42" t="str">
        <f t="shared" si="8"/>
        <v>;apparel_slot20230525-18_20230525-20;ap_warehouse_e;Vehicle1;25.05.2023 18:00:00;25.05.2023 20:00:00;3</v>
      </c>
      <c r="P42" t="str">
        <f t="shared" si="9"/>
        <v>INSERT INTO deliveryslots(code, vehicle, warehouse_code, starttime, endtime, available) VALUES('slot20230525-18_20230525-20',1,'warehouse_e','2023-05-25 18:00:00','2023-05-25 20:00:00',3);</v>
      </c>
    </row>
    <row r="43" spans="1:16">
      <c r="A43" s="5">
        <f t="shared" si="14"/>
        <v>45071</v>
      </c>
      <c r="B43" s="4">
        <v>0.83333333333333337</v>
      </c>
      <c r="C43" s="4">
        <v>0.91666666666666663</v>
      </c>
      <c r="D43" s="1">
        <f t="shared" si="3"/>
        <v>45071.833333333336</v>
      </c>
      <c r="E43" s="1">
        <f t="shared" si="4"/>
        <v>45071.916666666664</v>
      </c>
      <c r="F43" t="str">
        <f t="shared" si="5"/>
        <v>slot20230525-20_20230525-22</v>
      </c>
      <c r="G43" t="s">
        <v>9</v>
      </c>
      <c r="H43" t="s">
        <v>11</v>
      </c>
      <c r="I43" t="s">
        <v>6</v>
      </c>
      <c r="J43" t="str">
        <f t="shared" si="13"/>
        <v>25.05.2023 20:00:00</v>
      </c>
      <c r="K43" t="str">
        <f t="shared" si="7"/>
        <v>25.05.2023 22:00:00</v>
      </c>
      <c r="L43">
        <v>3</v>
      </c>
      <c r="M43" t="str">
        <f t="shared" si="11"/>
        <v>;slot20230525-20_20230525-22;warehouse_e;Vehicle1;25.05.2023 20:00:00;25.05.2023 22:00:00;3</v>
      </c>
      <c r="N43" t="str">
        <f t="shared" si="12"/>
        <v>;slot20230525-20_20230525-22</v>
      </c>
      <c r="O43" t="str">
        <f t="shared" si="8"/>
        <v>;apparel_slot20230525-20_20230525-22;ap_warehouse_e;Vehicle1;25.05.2023 20:00:00;25.05.2023 22:00:00;3</v>
      </c>
      <c r="P43" t="str">
        <f t="shared" si="9"/>
        <v>INSERT INTO deliveryslots(code, vehicle, warehouse_code, starttime, endtime, available) VALUES('slot20230525-20_20230525-22',1,'warehouse_e','2023-05-25 20:00:00','2023-05-25 22:00:00',3);</v>
      </c>
    </row>
    <row r="44" spans="1:16">
      <c r="A44" s="5">
        <f t="shared" si="14"/>
        <v>45072</v>
      </c>
      <c r="B44" s="4">
        <v>0.41666666666666669</v>
      </c>
      <c r="C44" s="4">
        <v>0.5</v>
      </c>
      <c r="D44" s="1">
        <f t="shared" si="3"/>
        <v>45072.416666666664</v>
      </c>
      <c r="E44" s="1">
        <f t="shared" si="4"/>
        <v>45072.5</v>
      </c>
      <c r="F44" t="str">
        <f t="shared" si="5"/>
        <v>slot20230526-10_20230526-12</v>
      </c>
      <c r="G44" t="s">
        <v>9</v>
      </c>
      <c r="H44" t="s">
        <v>11</v>
      </c>
      <c r="I44" t="s">
        <v>6</v>
      </c>
      <c r="J44" t="str">
        <f t="shared" si="13"/>
        <v>26.05.2023 10:00:00</v>
      </c>
      <c r="K44" t="str">
        <f t="shared" si="7"/>
        <v>26.05.2023 12:00:00</v>
      </c>
      <c r="L44">
        <v>3</v>
      </c>
      <c r="M44" t="str">
        <f t="shared" si="11"/>
        <v>;slot20230526-10_20230526-12;warehouse_e;Vehicle1;26.05.2023 10:00:00;26.05.2023 12:00:00;3</v>
      </c>
      <c r="N44" t="str">
        <f t="shared" si="12"/>
        <v>;slot20230526-10_20230526-12</v>
      </c>
      <c r="O44" t="str">
        <f t="shared" si="8"/>
        <v>;apparel_slot20230526-10_20230526-12;ap_warehouse_e;Vehicle1;26.05.2023 10:00:00;26.05.2023 12:00:00;3</v>
      </c>
      <c r="P44" t="str">
        <f t="shared" si="9"/>
        <v>INSERT INTO deliveryslots(code, vehicle, warehouse_code, starttime, endtime, available) VALUES('slot20230526-10_20230526-12',1,'warehouse_e','2023-05-26 10:00:00','2023-05-26 12:00:00',3);</v>
      </c>
    </row>
    <row r="45" spans="1:16">
      <c r="A45" s="5">
        <f t="shared" si="14"/>
        <v>45072</v>
      </c>
      <c r="B45" s="4">
        <v>0.5</v>
      </c>
      <c r="C45" s="4">
        <v>0.58333333333333337</v>
      </c>
      <c r="D45" s="1">
        <f t="shared" si="3"/>
        <v>45072.5</v>
      </c>
      <c r="E45" s="1">
        <f t="shared" si="4"/>
        <v>45072.583333333336</v>
      </c>
      <c r="F45" t="str">
        <f t="shared" si="5"/>
        <v>slot20230526-12_20230526-14</v>
      </c>
      <c r="G45" t="s">
        <v>9</v>
      </c>
      <c r="H45" t="s">
        <v>11</v>
      </c>
      <c r="I45" t="s">
        <v>6</v>
      </c>
      <c r="J45" t="str">
        <f t="shared" si="13"/>
        <v>26.05.2023 12:00:00</v>
      </c>
      <c r="K45" t="str">
        <f t="shared" si="7"/>
        <v>26.05.2023 14:00:00</v>
      </c>
      <c r="L45">
        <v>3</v>
      </c>
      <c r="M45" t="str">
        <f t="shared" si="11"/>
        <v>;slot20230526-12_20230526-14;warehouse_e;Vehicle1;26.05.2023 12:00:00;26.05.2023 14:00:00;3</v>
      </c>
      <c r="N45" t="str">
        <f t="shared" si="12"/>
        <v>;slot20230526-12_20230526-14</v>
      </c>
      <c r="O45" t="str">
        <f t="shared" si="8"/>
        <v>;apparel_slot20230526-12_20230526-14;ap_warehouse_e;Vehicle1;26.05.2023 12:00:00;26.05.2023 14:00:00;3</v>
      </c>
      <c r="P45" t="str">
        <f t="shared" si="9"/>
        <v>INSERT INTO deliveryslots(code, vehicle, warehouse_code, starttime, endtime, available) VALUES('slot20230526-12_20230526-14',1,'warehouse_e','2023-05-26 12:00:00','2023-05-26 14:00:00',3);</v>
      </c>
    </row>
    <row r="46" spans="1:16">
      <c r="A46" s="5">
        <f t="shared" si="14"/>
        <v>45072</v>
      </c>
      <c r="B46" s="4">
        <v>0.58333333333333337</v>
      </c>
      <c r="C46" s="4">
        <v>0.66666666666666663</v>
      </c>
      <c r="D46" s="1">
        <f t="shared" si="3"/>
        <v>45072.583333333336</v>
      </c>
      <c r="E46" s="1">
        <f t="shared" si="4"/>
        <v>45072.666666666664</v>
      </c>
      <c r="F46" t="str">
        <f t="shared" si="5"/>
        <v>slot20230526-14_20230526-16</v>
      </c>
      <c r="G46" t="s">
        <v>9</v>
      </c>
      <c r="H46" t="s">
        <v>11</v>
      </c>
      <c r="I46" t="s">
        <v>6</v>
      </c>
      <c r="J46" t="str">
        <f t="shared" si="13"/>
        <v>26.05.2023 14:00:00</v>
      </c>
      <c r="K46" t="str">
        <f t="shared" si="7"/>
        <v>26.05.2023 16:00:00</v>
      </c>
      <c r="L46">
        <v>3</v>
      </c>
      <c r="M46" t="str">
        <f t="shared" si="11"/>
        <v>;slot20230526-14_20230526-16;warehouse_e;Vehicle1;26.05.2023 14:00:00;26.05.2023 16:00:00;3</v>
      </c>
      <c r="N46" t="str">
        <f t="shared" si="12"/>
        <v>;slot20230526-14_20230526-16</v>
      </c>
      <c r="O46" t="str">
        <f t="shared" si="8"/>
        <v>;apparel_slot20230526-14_20230526-16;ap_warehouse_e;Vehicle1;26.05.2023 14:00:00;26.05.2023 16:00:00;3</v>
      </c>
      <c r="P46" t="str">
        <f t="shared" si="9"/>
        <v>INSERT INTO deliveryslots(code, vehicle, warehouse_code, starttime, endtime, available) VALUES('slot20230526-14_20230526-16',1,'warehouse_e','2023-05-26 14:00:00','2023-05-26 16:00:00',3);</v>
      </c>
    </row>
    <row r="47" spans="1:16">
      <c r="A47" s="5">
        <f t="shared" si="14"/>
        <v>45072</v>
      </c>
      <c r="B47" s="4">
        <v>0.66666666666666663</v>
      </c>
      <c r="C47" s="4">
        <v>0.75</v>
      </c>
      <c r="D47" s="1">
        <f t="shared" si="3"/>
        <v>45072.666666666664</v>
      </c>
      <c r="E47" s="1">
        <f t="shared" si="4"/>
        <v>45072.75</v>
      </c>
      <c r="F47" t="str">
        <f t="shared" si="5"/>
        <v>slot20230526-16_20230526-18</v>
      </c>
      <c r="G47" t="s">
        <v>9</v>
      </c>
      <c r="H47" t="s">
        <v>11</v>
      </c>
      <c r="I47" t="s">
        <v>6</v>
      </c>
      <c r="J47" t="str">
        <f t="shared" si="13"/>
        <v>26.05.2023 16:00:00</v>
      </c>
      <c r="K47" t="str">
        <f t="shared" si="7"/>
        <v>26.05.2023 18:00:00</v>
      </c>
      <c r="L47">
        <v>3</v>
      </c>
      <c r="M47" t="str">
        <f t="shared" si="11"/>
        <v>;slot20230526-16_20230526-18;warehouse_e;Vehicle1;26.05.2023 16:00:00;26.05.2023 18:00:00;3</v>
      </c>
      <c r="N47" t="str">
        <f t="shared" si="12"/>
        <v>;slot20230526-16_20230526-18</v>
      </c>
      <c r="O47" t="str">
        <f t="shared" si="8"/>
        <v>;apparel_slot20230526-16_20230526-18;ap_warehouse_e;Vehicle1;26.05.2023 16:00:00;26.05.2023 18:00:00;3</v>
      </c>
      <c r="P47" t="str">
        <f t="shared" si="9"/>
        <v>INSERT INTO deliveryslots(code, vehicle, warehouse_code, starttime, endtime, available) VALUES('slot20230526-16_20230526-18',1,'warehouse_e','2023-05-26 16:00:00','2023-05-26 18:00:00',3);</v>
      </c>
    </row>
    <row r="48" spans="1:16">
      <c r="A48" s="5">
        <f t="shared" si="14"/>
        <v>45072</v>
      </c>
      <c r="B48" s="4">
        <v>0.75</v>
      </c>
      <c r="C48" s="4">
        <v>0.83333333333333337</v>
      </c>
      <c r="D48" s="1">
        <f t="shared" si="3"/>
        <v>45072.75</v>
      </c>
      <c r="E48" s="1">
        <f t="shared" si="4"/>
        <v>45072.833333333336</v>
      </c>
      <c r="F48" t="str">
        <f t="shared" si="5"/>
        <v>slot20230526-18_20230526-20</v>
      </c>
      <c r="G48" t="s">
        <v>9</v>
      </c>
      <c r="H48" t="s">
        <v>11</v>
      </c>
      <c r="I48" t="s">
        <v>6</v>
      </c>
      <c r="J48" t="str">
        <f t="shared" si="13"/>
        <v>26.05.2023 18:00:00</v>
      </c>
      <c r="K48" t="str">
        <f t="shared" si="7"/>
        <v>26.05.2023 20:00:00</v>
      </c>
      <c r="L48">
        <v>3</v>
      </c>
      <c r="M48" t="str">
        <f t="shared" si="11"/>
        <v>;slot20230526-18_20230526-20;warehouse_e;Vehicle1;26.05.2023 18:00:00;26.05.2023 20:00:00;3</v>
      </c>
      <c r="N48" t="str">
        <f t="shared" si="12"/>
        <v>;slot20230526-18_20230526-20</v>
      </c>
      <c r="O48" t="str">
        <f t="shared" si="8"/>
        <v>;apparel_slot20230526-18_20230526-20;ap_warehouse_e;Vehicle1;26.05.2023 18:00:00;26.05.2023 20:00:00;3</v>
      </c>
      <c r="P48" t="str">
        <f t="shared" si="9"/>
        <v>INSERT INTO deliveryslots(code, vehicle, warehouse_code, starttime, endtime, available) VALUES('slot20230526-18_20230526-20',1,'warehouse_e','2023-05-26 18:00:00','2023-05-26 20:00:00',3);</v>
      </c>
    </row>
    <row r="49" spans="1:16">
      <c r="A49" s="5">
        <f t="shared" si="14"/>
        <v>45072</v>
      </c>
      <c r="B49" s="4">
        <v>0.83333333333333337</v>
      </c>
      <c r="C49" s="4">
        <v>0.91666666666666663</v>
      </c>
      <c r="D49" s="1">
        <f t="shared" si="3"/>
        <v>45072.833333333336</v>
      </c>
      <c r="E49" s="1">
        <f t="shared" si="4"/>
        <v>45072.916666666664</v>
      </c>
      <c r="F49" t="str">
        <f t="shared" si="5"/>
        <v>slot20230526-20_20230526-22</v>
      </c>
      <c r="G49" t="s">
        <v>9</v>
      </c>
      <c r="H49" t="s">
        <v>11</v>
      </c>
      <c r="I49" t="s">
        <v>6</v>
      </c>
      <c r="J49" t="str">
        <f t="shared" si="13"/>
        <v>26.05.2023 20:00:00</v>
      </c>
      <c r="K49" t="str">
        <f t="shared" si="7"/>
        <v>26.05.2023 22:00:00</v>
      </c>
      <c r="L49">
        <v>3</v>
      </c>
      <c r="M49" t="str">
        <f t="shared" si="11"/>
        <v>;slot20230526-20_20230526-22;warehouse_e;Vehicle1;26.05.2023 20:00:00;26.05.2023 22:00:00;3</v>
      </c>
      <c r="N49" t="str">
        <f t="shared" si="12"/>
        <v>;slot20230526-20_20230526-22</v>
      </c>
      <c r="O49" t="str">
        <f t="shared" si="8"/>
        <v>;apparel_slot20230526-20_20230526-22;ap_warehouse_e;Vehicle1;26.05.2023 20:00:00;26.05.2023 22:00:00;3</v>
      </c>
      <c r="P49" t="str">
        <f t="shared" si="9"/>
        <v>INSERT INTO deliveryslots(code, vehicle, warehouse_code, starttime, endtime, available) VALUES('slot20230526-20_20230526-22',1,'warehouse_e','2023-05-26 20:00:00','2023-05-26 22:00:00',3);</v>
      </c>
    </row>
    <row r="50" spans="1:16">
      <c r="A50" s="5">
        <f t="shared" si="14"/>
        <v>45073</v>
      </c>
      <c r="B50" s="4">
        <v>0.41666666666666669</v>
      </c>
      <c r="C50" s="4">
        <v>0.5</v>
      </c>
      <c r="D50" s="1">
        <f t="shared" si="3"/>
        <v>45073.416666666664</v>
      </c>
      <c r="E50" s="1">
        <f t="shared" si="4"/>
        <v>45073.5</v>
      </c>
      <c r="F50" t="str">
        <f t="shared" si="5"/>
        <v>slot20230527-10_20230527-12</v>
      </c>
      <c r="G50" t="s">
        <v>9</v>
      </c>
      <c r="H50" t="s">
        <v>11</v>
      </c>
      <c r="I50" t="s">
        <v>6</v>
      </c>
      <c r="J50" t="str">
        <f t="shared" si="13"/>
        <v>27.05.2023 10:00:00</v>
      </c>
      <c r="K50" t="str">
        <f t="shared" si="7"/>
        <v>27.05.2023 12:00:00</v>
      </c>
      <c r="L50">
        <v>3</v>
      </c>
      <c r="M50" t="str">
        <f t="shared" si="11"/>
        <v>;slot20230527-10_20230527-12;warehouse_e;Vehicle1;27.05.2023 10:00:00;27.05.2023 12:00:00;3</v>
      </c>
      <c r="N50" t="str">
        <f t="shared" si="12"/>
        <v>;slot20230527-10_20230527-12</v>
      </c>
      <c r="O50" t="str">
        <f t="shared" si="8"/>
        <v>;apparel_slot20230527-10_20230527-12;ap_warehouse_e;Vehicle1;27.05.2023 10:00:00;27.05.2023 12:00:00;3</v>
      </c>
      <c r="P50" t="str">
        <f t="shared" si="9"/>
        <v>INSERT INTO deliveryslots(code, vehicle, warehouse_code, starttime, endtime, available) VALUES('slot20230527-10_20230527-12',1,'warehouse_e','2023-05-27 10:00:00','2023-05-27 12:00:00',3);</v>
      </c>
    </row>
    <row r="51" spans="1:16">
      <c r="A51" s="5">
        <f t="shared" si="14"/>
        <v>45073</v>
      </c>
      <c r="B51" s="4">
        <v>0.5</v>
      </c>
      <c r="C51" s="4">
        <v>0.58333333333333337</v>
      </c>
      <c r="D51" s="1">
        <f t="shared" si="3"/>
        <v>45073.5</v>
      </c>
      <c r="E51" s="1">
        <f t="shared" si="4"/>
        <v>45073.583333333336</v>
      </c>
      <c r="F51" t="str">
        <f t="shared" si="5"/>
        <v>slot20230527-12_20230527-14</v>
      </c>
      <c r="G51" t="s">
        <v>9</v>
      </c>
      <c r="H51" t="s">
        <v>11</v>
      </c>
      <c r="I51" t="s">
        <v>6</v>
      </c>
      <c r="J51" t="str">
        <f t="shared" si="13"/>
        <v>27.05.2023 12:00:00</v>
      </c>
      <c r="K51" t="str">
        <f t="shared" si="7"/>
        <v>27.05.2023 14:00:00</v>
      </c>
      <c r="L51">
        <v>3</v>
      </c>
      <c r="M51" t="str">
        <f t="shared" si="11"/>
        <v>;slot20230527-12_20230527-14;warehouse_e;Vehicle1;27.05.2023 12:00:00;27.05.2023 14:00:00;3</v>
      </c>
      <c r="N51" t="str">
        <f t="shared" si="12"/>
        <v>;slot20230527-12_20230527-14</v>
      </c>
      <c r="O51" t="str">
        <f t="shared" si="8"/>
        <v>;apparel_slot20230527-12_20230527-14;ap_warehouse_e;Vehicle1;27.05.2023 12:00:00;27.05.2023 14:00:00;3</v>
      </c>
      <c r="P51" t="str">
        <f t="shared" si="9"/>
        <v>INSERT INTO deliveryslots(code, vehicle, warehouse_code, starttime, endtime, available) VALUES('slot20230527-12_20230527-14',1,'warehouse_e','2023-05-27 12:00:00','2023-05-27 14:00:00',3);</v>
      </c>
    </row>
    <row r="52" spans="1:16">
      <c r="A52" s="5">
        <f t="shared" si="14"/>
        <v>45073</v>
      </c>
      <c r="B52" s="4">
        <v>0.58333333333333337</v>
      </c>
      <c r="C52" s="4">
        <v>0.66666666666666663</v>
      </c>
      <c r="D52" s="1">
        <f t="shared" si="3"/>
        <v>45073.583333333336</v>
      </c>
      <c r="E52" s="1">
        <f t="shared" si="4"/>
        <v>45073.666666666664</v>
      </c>
      <c r="F52" t="str">
        <f t="shared" si="5"/>
        <v>slot20230527-14_20230527-16</v>
      </c>
      <c r="G52" t="s">
        <v>9</v>
      </c>
      <c r="H52" t="s">
        <v>11</v>
      </c>
      <c r="I52" t="s">
        <v>6</v>
      </c>
      <c r="J52" t="str">
        <f t="shared" si="13"/>
        <v>27.05.2023 14:00:00</v>
      </c>
      <c r="K52" t="str">
        <f t="shared" si="7"/>
        <v>27.05.2023 16:00:00</v>
      </c>
      <c r="L52">
        <v>3</v>
      </c>
      <c r="M52" t="str">
        <f t="shared" si="11"/>
        <v>;slot20230527-14_20230527-16;warehouse_e;Vehicle1;27.05.2023 14:00:00;27.05.2023 16:00:00;3</v>
      </c>
      <c r="N52" t="str">
        <f t="shared" si="12"/>
        <v>;slot20230527-14_20230527-16</v>
      </c>
      <c r="O52" t="str">
        <f t="shared" si="8"/>
        <v>;apparel_slot20230527-14_20230527-16;ap_warehouse_e;Vehicle1;27.05.2023 14:00:00;27.05.2023 16:00:00;3</v>
      </c>
      <c r="P52" t="str">
        <f t="shared" si="9"/>
        <v>INSERT INTO deliveryslots(code, vehicle, warehouse_code, starttime, endtime, available) VALUES('slot20230527-14_20230527-16',1,'warehouse_e','2023-05-27 14:00:00','2023-05-27 16:00:00',3);</v>
      </c>
    </row>
    <row r="53" spans="1:16">
      <c r="A53" s="5">
        <f t="shared" si="14"/>
        <v>45073</v>
      </c>
      <c r="B53" s="4">
        <v>0.66666666666666663</v>
      </c>
      <c r="C53" s="4">
        <v>0.75</v>
      </c>
      <c r="D53" s="1">
        <f t="shared" si="3"/>
        <v>45073.666666666664</v>
      </c>
      <c r="E53" s="1">
        <f t="shared" si="4"/>
        <v>45073.75</v>
      </c>
      <c r="F53" t="str">
        <f t="shared" si="5"/>
        <v>slot20230527-16_20230527-18</v>
      </c>
      <c r="G53" t="s">
        <v>9</v>
      </c>
      <c r="H53" t="s">
        <v>11</v>
      </c>
      <c r="I53" t="s">
        <v>6</v>
      </c>
      <c r="J53" t="str">
        <f t="shared" si="13"/>
        <v>27.05.2023 16:00:00</v>
      </c>
      <c r="K53" t="str">
        <f t="shared" si="7"/>
        <v>27.05.2023 18:00:00</v>
      </c>
      <c r="L53">
        <v>3</v>
      </c>
      <c r="M53" t="str">
        <f t="shared" si="11"/>
        <v>;slot20230527-16_20230527-18;warehouse_e;Vehicle1;27.05.2023 16:00:00;27.05.2023 18:00:00;3</v>
      </c>
      <c r="N53" t="str">
        <f t="shared" si="12"/>
        <v>;slot20230527-16_20230527-18</v>
      </c>
      <c r="O53" t="str">
        <f t="shared" si="8"/>
        <v>;apparel_slot20230527-16_20230527-18;ap_warehouse_e;Vehicle1;27.05.2023 16:00:00;27.05.2023 18:00:00;3</v>
      </c>
      <c r="P53" t="str">
        <f t="shared" si="9"/>
        <v>INSERT INTO deliveryslots(code, vehicle, warehouse_code, starttime, endtime, available) VALUES('slot20230527-16_20230527-18',1,'warehouse_e','2023-05-27 16:00:00','2023-05-27 18:00:00',3);</v>
      </c>
    </row>
    <row r="54" spans="1:16">
      <c r="A54" s="5">
        <f t="shared" si="14"/>
        <v>45073</v>
      </c>
      <c r="B54" s="4">
        <v>0.75</v>
      </c>
      <c r="C54" s="4">
        <v>0.83333333333333337</v>
      </c>
      <c r="D54" s="1">
        <f t="shared" si="3"/>
        <v>45073.75</v>
      </c>
      <c r="E54" s="1">
        <f t="shared" si="4"/>
        <v>45073.833333333336</v>
      </c>
      <c r="F54" t="str">
        <f t="shared" si="5"/>
        <v>slot20230527-18_20230527-20</v>
      </c>
      <c r="G54" t="s">
        <v>9</v>
      </c>
      <c r="H54" t="s">
        <v>11</v>
      </c>
      <c r="I54" t="s">
        <v>6</v>
      </c>
      <c r="J54" t="str">
        <f t="shared" si="13"/>
        <v>27.05.2023 18:00:00</v>
      </c>
      <c r="K54" t="str">
        <f t="shared" si="7"/>
        <v>27.05.2023 20:00:00</v>
      </c>
      <c r="L54">
        <v>3</v>
      </c>
      <c r="M54" t="str">
        <f t="shared" si="11"/>
        <v>;slot20230527-18_20230527-20;warehouse_e;Vehicle1;27.05.2023 18:00:00;27.05.2023 20:00:00;3</v>
      </c>
      <c r="N54" t="str">
        <f t="shared" si="12"/>
        <v>;slot20230527-18_20230527-20</v>
      </c>
      <c r="O54" t="str">
        <f t="shared" si="8"/>
        <v>;apparel_slot20230527-18_20230527-20;ap_warehouse_e;Vehicle1;27.05.2023 18:00:00;27.05.2023 20:00:00;3</v>
      </c>
      <c r="P54" t="str">
        <f t="shared" si="9"/>
        <v>INSERT INTO deliveryslots(code, vehicle, warehouse_code, starttime, endtime, available) VALUES('slot20230527-18_20230527-20',1,'warehouse_e','2023-05-27 18:00:00','2023-05-27 20:00:00',3);</v>
      </c>
    </row>
    <row r="55" spans="1:16">
      <c r="A55" s="5">
        <f t="shared" si="14"/>
        <v>45073</v>
      </c>
      <c r="B55" s="4">
        <v>0.83333333333333337</v>
      </c>
      <c r="C55" s="4">
        <v>0.91666666666666663</v>
      </c>
      <c r="D55" s="1">
        <f t="shared" si="3"/>
        <v>45073.833333333336</v>
      </c>
      <c r="E55" s="1">
        <f t="shared" si="4"/>
        <v>45073.916666666664</v>
      </c>
      <c r="F55" t="str">
        <f t="shared" si="5"/>
        <v>slot20230527-20_20230527-22</v>
      </c>
      <c r="G55" t="s">
        <v>9</v>
      </c>
      <c r="H55" t="s">
        <v>11</v>
      </c>
      <c r="I55" t="s">
        <v>6</v>
      </c>
      <c r="J55" t="str">
        <f t="shared" si="13"/>
        <v>27.05.2023 20:00:00</v>
      </c>
      <c r="K55" t="str">
        <f t="shared" si="7"/>
        <v>27.05.2023 22:00:00</v>
      </c>
      <c r="L55">
        <v>3</v>
      </c>
      <c r="M55" t="str">
        <f t="shared" si="11"/>
        <v>;slot20230527-20_20230527-22;warehouse_e;Vehicle1;27.05.2023 20:00:00;27.05.2023 22:00:00;3</v>
      </c>
      <c r="N55" t="str">
        <f t="shared" si="12"/>
        <v>;slot20230527-20_20230527-22</v>
      </c>
      <c r="O55" t="str">
        <f t="shared" si="8"/>
        <v>;apparel_slot20230527-20_20230527-22;ap_warehouse_e;Vehicle1;27.05.2023 20:00:00;27.05.2023 22:00:00;3</v>
      </c>
      <c r="P55" t="str">
        <f t="shared" si="9"/>
        <v>INSERT INTO deliveryslots(code, vehicle, warehouse_code, starttime, endtime, available) VALUES('slot20230527-20_20230527-22',1,'warehouse_e','2023-05-27 20:00:00','2023-05-27 22:00:00',3);</v>
      </c>
    </row>
    <row r="56" spans="1:16">
      <c r="A56" s="5">
        <f t="shared" si="14"/>
        <v>45074</v>
      </c>
      <c r="B56" s="4">
        <v>0.41666666666666669</v>
      </c>
      <c r="C56" s="4">
        <v>0.5</v>
      </c>
      <c r="D56" s="1">
        <f t="shared" si="3"/>
        <v>45074.416666666664</v>
      </c>
      <c r="E56" s="1">
        <f t="shared" si="4"/>
        <v>45074.5</v>
      </c>
      <c r="F56" t="str">
        <f t="shared" si="5"/>
        <v>slot20230528-10_20230528-12</v>
      </c>
      <c r="G56" t="s">
        <v>9</v>
      </c>
      <c r="H56" t="s">
        <v>11</v>
      </c>
      <c r="I56" t="s">
        <v>6</v>
      </c>
      <c r="J56" t="str">
        <f t="shared" si="13"/>
        <v>28.05.2023 10:00:00</v>
      </c>
      <c r="K56" t="str">
        <f t="shared" si="7"/>
        <v>28.05.2023 12:00:00</v>
      </c>
      <c r="L56">
        <v>3</v>
      </c>
      <c r="M56" t="str">
        <f t="shared" si="11"/>
        <v>;slot20230528-10_20230528-12;warehouse_e;Vehicle1;28.05.2023 10:00:00;28.05.2023 12:00:00;3</v>
      </c>
      <c r="N56" t="str">
        <f t="shared" si="12"/>
        <v>;slot20230528-10_20230528-12</v>
      </c>
      <c r="O56" t="str">
        <f t="shared" si="8"/>
        <v>;apparel_slot20230528-10_20230528-12;ap_warehouse_e;Vehicle1;28.05.2023 10:00:00;28.05.2023 12:00:00;3</v>
      </c>
      <c r="P56" t="str">
        <f t="shared" si="9"/>
        <v>INSERT INTO deliveryslots(code, vehicle, warehouse_code, starttime, endtime, available) VALUES('slot20230528-10_20230528-12',1,'warehouse_e','2023-05-28 10:00:00','2023-05-28 12:00:00',3);</v>
      </c>
    </row>
    <row r="57" spans="1:16">
      <c r="A57" s="5">
        <f t="shared" si="14"/>
        <v>45074</v>
      </c>
      <c r="B57" s="4">
        <v>0.5</v>
      </c>
      <c r="C57" s="4">
        <v>0.58333333333333337</v>
      </c>
      <c r="D57" s="1">
        <f t="shared" si="3"/>
        <v>45074.5</v>
      </c>
      <c r="E57" s="1">
        <f t="shared" si="4"/>
        <v>45074.583333333336</v>
      </c>
      <c r="F57" t="str">
        <f t="shared" si="5"/>
        <v>slot20230528-12_20230528-14</v>
      </c>
      <c r="G57" t="s">
        <v>9</v>
      </c>
      <c r="H57" t="s">
        <v>11</v>
      </c>
      <c r="I57" t="s">
        <v>6</v>
      </c>
      <c r="J57" t="str">
        <f t="shared" si="13"/>
        <v>28.05.2023 12:00:00</v>
      </c>
      <c r="K57" t="str">
        <f t="shared" si="7"/>
        <v>28.05.2023 14:00:00</v>
      </c>
      <c r="L57">
        <v>3</v>
      </c>
      <c r="M57" t="str">
        <f t="shared" si="11"/>
        <v>;slot20230528-12_20230528-14;warehouse_e;Vehicle1;28.05.2023 12:00:00;28.05.2023 14:00:00;3</v>
      </c>
      <c r="N57" t="str">
        <f t="shared" si="12"/>
        <v>;slot20230528-12_20230528-14</v>
      </c>
      <c r="O57" t="str">
        <f t="shared" si="8"/>
        <v>;apparel_slot20230528-12_20230528-14;ap_warehouse_e;Vehicle1;28.05.2023 12:00:00;28.05.2023 14:00:00;3</v>
      </c>
      <c r="P57" t="str">
        <f t="shared" si="9"/>
        <v>INSERT INTO deliveryslots(code, vehicle, warehouse_code, starttime, endtime, available) VALUES('slot20230528-12_20230528-14',1,'warehouse_e','2023-05-28 12:00:00','2023-05-28 14:00:00',3);</v>
      </c>
    </row>
    <row r="58" spans="1:16">
      <c r="A58" s="5">
        <f t="shared" si="14"/>
        <v>45074</v>
      </c>
      <c r="B58" s="4">
        <v>0.58333333333333337</v>
      </c>
      <c r="C58" s="4">
        <v>0.66666666666666663</v>
      </c>
      <c r="D58" s="1">
        <f t="shared" si="3"/>
        <v>45074.583333333336</v>
      </c>
      <c r="E58" s="1">
        <f t="shared" si="4"/>
        <v>45074.666666666664</v>
      </c>
      <c r="F58" t="str">
        <f t="shared" si="5"/>
        <v>slot20230528-14_20230528-16</v>
      </c>
      <c r="G58" t="s">
        <v>9</v>
      </c>
      <c r="H58" t="s">
        <v>11</v>
      </c>
      <c r="I58" t="s">
        <v>6</v>
      </c>
      <c r="J58" t="str">
        <f t="shared" si="13"/>
        <v>28.05.2023 14:00:00</v>
      </c>
      <c r="K58" t="str">
        <f t="shared" si="7"/>
        <v>28.05.2023 16:00:00</v>
      </c>
      <c r="L58">
        <v>3</v>
      </c>
      <c r="M58" t="str">
        <f t="shared" si="11"/>
        <v>;slot20230528-14_20230528-16;warehouse_e;Vehicle1;28.05.2023 14:00:00;28.05.2023 16:00:00;3</v>
      </c>
      <c r="N58" t="str">
        <f t="shared" si="12"/>
        <v>;slot20230528-14_20230528-16</v>
      </c>
      <c r="O58" t="str">
        <f t="shared" si="8"/>
        <v>;apparel_slot20230528-14_20230528-16;ap_warehouse_e;Vehicle1;28.05.2023 14:00:00;28.05.2023 16:00:00;3</v>
      </c>
      <c r="P58" t="str">
        <f t="shared" si="9"/>
        <v>INSERT INTO deliveryslots(code, vehicle, warehouse_code, starttime, endtime, available) VALUES('slot20230528-14_20230528-16',1,'warehouse_e','2023-05-28 14:00:00','2023-05-28 16:00:00',3);</v>
      </c>
    </row>
    <row r="59" spans="1:16">
      <c r="A59" s="5">
        <f t="shared" si="14"/>
        <v>45074</v>
      </c>
      <c r="B59" s="4">
        <v>0.66666666666666663</v>
      </c>
      <c r="C59" s="4">
        <v>0.75</v>
      </c>
      <c r="D59" s="1">
        <f t="shared" si="3"/>
        <v>45074.666666666664</v>
      </c>
      <c r="E59" s="1">
        <f t="shared" si="4"/>
        <v>45074.75</v>
      </c>
      <c r="F59" t="str">
        <f t="shared" si="5"/>
        <v>slot20230528-16_20230528-18</v>
      </c>
      <c r="G59" t="s">
        <v>9</v>
      </c>
      <c r="H59" t="s">
        <v>11</v>
      </c>
      <c r="I59" t="s">
        <v>6</v>
      </c>
      <c r="J59" t="str">
        <f t="shared" si="13"/>
        <v>28.05.2023 16:00:00</v>
      </c>
      <c r="K59" t="str">
        <f t="shared" si="7"/>
        <v>28.05.2023 18:00:00</v>
      </c>
      <c r="L59">
        <v>3</v>
      </c>
      <c r="M59" t="str">
        <f t="shared" si="11"/>
        <v>;slot20230528-16_20230528-18;warehouse_e;Vehicle1;28.05.2023 16:00:00;28.05.2023 18:00:00;3</v>
      </c>
      <c r="N59" t="str">
        <f t="shared" si="12"/>
        <v>;slot20230528-16_20230528-18</v>
      </c>
      <c r="O59" t="str">
        <f t="shared" si="8"/>
        <v>;apparel_slot20230528-16_20230528-18;ap_warehouse_e;Vehicle1;28.05.2023 16:00:00;28.05.2023 18:00:00;3</v>
      </c>
      <c r="P59" t="str">
        <f t="shared" si="9"/>
        <v>INSERT INTO deliveryslots(code, vehicle, warehouse_code, starttime, endtime, available) VALUES('slot20230528-16_20230528-18',1,'warehouse_e','2023-05-28 16:00:00','2023-05-28 18:00:00',3);</v>
      </c>
    </row>
    <row r="60" spans="1:16">
      <c r="A60" s="5">
        <f t="shared" si="14"/>
        <v>45074</v>
      </c>
      <c r="B60" s="4">
        <v>0.75</v>
      </c>
      <c r="C60" s="4">
        <v>0.83333333333333337</v>
      </c>
      <c r="D60" s="1">
        <f t="shared" si="3"/>
        <v>45074.75</v>
      </c>
      <c r="E60" s="1">
        <f t="shared" si="4"/>
        <v>45074.833333333336</v>
      </c>
      <c r="F60" t="str">
        <f t="shared" si="5"/>
        <v>slot20230528-18_20230528-20</v>
      </c>
      <c r="G60" t="s">
        <v>9</v>
      </c>
      <c r="H60" t="s">
        <v>11</v>
      </c>
      <c r="I60" t="s">
        <v>6</v>
      </c>
      <c r="J60" t="str">
        <f t="shared" si="13"/>
        <v>28.05.2023 18:00:00</v>
      </c>
      <c r="K60" t="str">
        <f t="shared" si="7"/>
        <v>28.05.2023 20:00:00</v>
      </c>
      <c r="L60">
        <v>3</v>
      </c>
      <c r="M60" t="str">
        <f t="shared" si="11"/>
        <v>;slot20230528-18_20230528-20;warehouse_e;Vehicle1;28.05.2023 18:00:00;28.05.2023 20:00:00;3</v>
      </c>
      <c r="N60" t="str">
        <f t="shared" si="12"/>
        <v>;slot20230528-18_20230528-20</v>
      </c>
      <c r="O60" t="str">
        <f t="shared" si="8"/>
        <v>;apparel_slot20230528-18_20230528-20;ap_warehouse_e;Vehicle1;28.05.2023 18:00:00;28.05.2023 20:00:00;3</v>
      </c>
      <c r="P60" t="str">
        <f t="shared" si="9"/>
        <v>INSERT INTO deliveryslots(code, vehicle, warehouse_code, starttime, endtime, available) VALUES('slot20230528-18_20230528-20',1,'warehouse_e','2023-05-28 18:00:00','2023-05-28 20:00:00',3);</v>
      </c>
    </row>
    <row r="61" spans="1:16">
      <c r="A61" s="5">
        <f t="shared" si="14"/>
        <v>45074</v>
      </c>
      <c r="B61" s="4">
        <v>0.83333333333333337</v>
      </c>
      <c r="C61" s="4">
        <v>0.91666666666666663</v>
      </c>
      <c r="D61" s="1">
        <f t="shared" si="3"/>
        <v>45074.833333333336</v>
      </c>
      <c r="E61" s="1">
        <f t="shared" si="4"/>
        <v>45074.916666666664</v>
      </c>
      <c r="F61" t="str">
        <f t="shared" si="5"/>
        <v>slot20230528-20_20230528-22</v>
      </c>
      <c r="G61" t="s">
        <v>9</v>
      </c>
      <c r="H61" t="s">
        <v>11</v>
      </c>
      <c r="I61" t="s">
        <v>6</v>
      </c>
      <c r="J61" t="str">
        <f t="shared" si="13"/>
        <v>28.05.2023 20:00:00</v>
      </c>
      <c r="K61" t="str">
        <f t="shared" si="7"/>
        <v>28.05.2023 22:00:00</v>
      </c>
      <c r="L61">
        <v>3</v>
      </c>
      <c r="M61" t="str">
        <f t="shared" si="11"/>
        <v>;slot20230528-20_20230528-22;warehouse_e;Vehicle1;28.05.2023 20:00:00;28.05.2023 22:00:00;3</v>
      </c>
      <c r="N61" t="str">
        <f t="shared" si="12"/>
        <v>;slot20230528-20_20230528-22</v>
      </c>
      <c r="O61" t="str">
        <f t="shared" si="8"/>
        <v>;apparel_slot20230528-20_20230528-22;ap_warehouse_e;Vehicle1;28.05.2023 20:00:00;28.05.2023 22:00:00;3</v>
      </c>
      <c r="P61" t="str">
        <f t="shared" si="9"/>
        <v>INSERT INTO deliveryslots(code, vehicle, warehouse_code, starttime, endtime, available) VALUES('slot20230528-20_20230528-22',1,'warehouse_e','2023-05-28 20:00:00','2023-05-28 22:00:00',3);</v>
      </c>
    </row>
    <row r="62" spans="1:16">
      <c r="A62" s="5">
        <f t="shared" si="14"/>
        <v>45075</v>
      </c>
      <c r="B62" s="4">
        <v>0.41666666666666669</v>
      </c>
      <c r="C62" s="4">
        <v>0.5</v>
      </c>
      <c r="D62" s="1">
        <f t="shared" si="3"/>
        <v>45075.416666666664</v>
      </c>
      <c r="E62" s="1">
        <f t="shared" si="4"/>
        <v>45075.5</v>
      </c>
      <c r="F62" t="str">
        <f t="shared" si="5"/>
        <v>slot20230529-10_20230529-12</v>
      </c>
      <c r="G62" t="s">
        <v>9</v>
      </c>
      <c r="H62" t="s">
        <v>11</v>
      </c>
      <c r="I62" t="s">
        <v>6</v>
      </c>
      <c r="J62" t="str">
        <f t="shared" si="13"/>
        <v>29.05.2023 10:00:00</v>
      </c>
      <c r="K62" t="str">
        <f t="shared" si="7"/>
        <v>29.05.2023 12:00:00</v>
      </c>
      <c r="L62">
        <v>3</v>
      </c>
      <c r="M62" t="str">
        <f t="shared" si="11"/>
        <v>;slot20230529-10_20230529-12;warehouse_e;Vehicle1;29.05.2023 10:00:00;29.05.2023 12:00:00;3</v>
      </c>
      <c r="N62" t="str">
        <f t="shared" si="12"/>
        <v>;slot20230529-10_20230529-12</v>
      </c>
      <c r="O62" t="str">
        <f t="shared" si="8"/>
        <v>;apparel_slot20230529-10_20230529-12;ap_warehouse_e;Vehicle1;29.05.2023 10:00:00;29.05.2023 12:00:00;3</v>
      </c>
      <c r="P62" t="str">
        <f t="shared" si="9"/>
        <v>INSERT INTO deliveryslots(code, vehicle, warehouse_code, starttime, endtime, available) VALUES('slot20230529-10_20230529-12',1,'warehouse_e','2023-05-29 10:00:00','2023-05-29 12:00:00',3);</v>
      </c>
    </row>
    <row r="63" spans="1:16">
      <c r="A63" s="5">
        <f t="shared" si="14"/>
        <v>45075</v>
      </c>
      <c r="B63" s="4">
        <v>0.5</v>
      </c>
      <c r="C63" s="4">
        <v>0.58333333333333337</v>
      </c>
      <c r="D63" s="1">
        <f t="shared" si="3"/>
        <v>45075.5</v>
      </c>
      <c r="E63" s="1">
        <f t="shared" si="4"/>
        <v>45075.583333333336</v>
      </c>
      <c r="F63" t="str">
        <f t="shared" si="5"/>
        <v>slot20230529-12_20230529-14</v>
      </c>
      <c r="G63" t="s">
        <v>9</v>
      </c>
      <c r="H63" t="s">
        <v>11</v>
      </c>
      <c r="I63" t="s">
        <v>6</v>
      </c>
      <c r="J63" t="str">
        <f t="shared" si="13"/>
        <v>29.05.2023 12:00:00</v>
      </c>
      <c r="K63" t="str">
        <f t="shared" si="7"/>
        <v>29.05.2023 14:00:00</v>
      </c>
      <c r="L63">
        <v>3</v>
      </c>
      <c r="M63" t="str">
        <f t="shared" si="11"/>
        <v>;slot20230529-12_20230529-14;warehouse_e;Vehicle1;29.05.2023 12:00:00;29.05.2023 14:00:00;3</v>
      </c>
      <c r="N63" t="str">
        <f t="shared" si="12"/>
        <v>;slot20230529-12_20230529-14</v>
      </c>
      <c r="O63" t="str">
        <f t="shared" si="8"/>
        <v>;apparel_slot20230529-12_20230529-14;ap_warehouse_e;Vehicle1;29.05.2023 12:00:00;29.05.2023 14:00:00;3</v>
      </c>
      <c r="P63" t="str">
        <f t="shared" si="9"/>
        <v>INSERT INTO deliveryslots(code, vehicle, warehouse_code, starttime, endtime, available) VALUES('slot20230529-12_20230529-14',1,'warehouse_e','2023-05-29 12:00:00','2023-05-29 14:00:00',3);</v>
      </c>
    </row>
    <row r="64" spans="1:16">
      <c r="A64" s="5">
        <f t="shared" si="14"/>
        <v>45075</v>
      </c>
      <c r="B64" s="4">
        <v>0.58333333333333337</v>
      </c>
      <c r="C64" s="4">
        <v>0.66666666666666663</v>
      </c>
      <c r="D64" s="1">
        <f t="shared" si="3"/>
        <v>45075.583333333336</v>
      </c>
      <c r="E64" s="1">
        <f t="shared" si="4"/>
        <v>45075.666666666664</v>
      </c>
      <c r="F64" t="str">
        <f t="shared" si="5"/>
        <v>slot20230529-14_20230529-16</v>
      </c>
      <c r="G64" t="s">
        <v>9</v>
      </c>
      <c r="H64" t="s">
        <v>11</v>
      </c>
      <c r="I64" t="s">
        <v>6</v>
      </c>
      <c r="J64" t="str">
        <f t="shared" si="13"/>
        <v>29.05.2023 14:00:00</v>
      </c>
      <c r="K64" t="str">
        <f t="shared" si="7"/>
        <v>29.05.2023 16:00:00</v>
      </c>
      <c r="L64">
        <v>3</v>
      </c>
      <c r="M64" t="str">
        <f t="shared" si="11"/>
        <v>;slot20230529-14_20230529-16;warehouse_e;Vehicle1;29.05.2023 14:00:00;29.05.2023 16:00:00;3</v>
      </c>
      <c r="N64" t="str">
        <f t="shared" si="12"/>
        <v>;slot20230529-14_20230529-16</v>
      </c>
      <c r="O64" t="str">
        <f t="shared" si="8"/>
        <v>;apparel_slot20230529-14_20230529-16;ap_warehouse_e;Vehicle1;29.05.2023 14:00:00;29.05.2023 16:00:00;3</v>
      </c>
      <c r="P64" t="str">
        <f t="shared" si="9"/>
        <v>INSERT INTO deliveryslots(code, vehicle, warehouse_code, starttime, endtime, available) VALUES('slot20230529-14_20230529-16',1,'warehouse_e','2023-05-29 14:00:00','2023-05-29 16:00:00',3);</v>
      </c>
    </row>
    <row r="65" spans="1:16">
      <c r="A65" s="5">
        <f t="shared" si="14"/>
        <v>45075</v>
      </c>
      <c r="B65" s="4">
        <v>0.66666666666666663</v>
      </c>
      <c r="C65" s="4">
        <v>0.75</v>
      </c>
      <c r="D65" s="1">
        <f t="shared" si="3"/>
        <v>45075.666666666664</v>
      </c>
      <c r="E65" s="1">
        <f t="shared" si="4"/>
        <v>45075.75</v>
      </c>
      <c r="F65" t="str">
        <f t="shared" si="5"/>
        <v>slot20230529-16_20230529-18</v>
      </c>
      <c r="G65" t="s">
        <v>9</v>
      </c>
      <c r="H65" t="s">
        <v>11</v>
      </c>
      <c r="I65" t="s">
        <v>6</v>
      </c>
      <c r="J65" t="str">
        <f t="shared" si="13"/>
        <v>29.05.2023 16:00:00</v>
      </c>
      <c r="K65" t="str">
        <f t="shared" si="7"/>
        <v>29.05.2023 18:00:00</v>
      </c>
      <c r="L65">
        <v>3</v>
      </c>
      <c r="M65" t="str">
        <f t="shared" si="11"/>
        <v>;slot20230529-16_20230529-18;warehouse_e;Vehicle1;29.05.2023 16:00:00;29.05.2023 18:00:00;3</v>
      </c>
      <c r="N65" t="str">
        <f t="shared" si="12"/>
        <v>;slot20230529-16_20230529-18</v>
      </c>
      <c r="O65" t="str">
        <f t="shared" si="8"/>
        <v>;apparel_slot20230529-16_20230529-18;ap_warehouse_e;Vehicle1;29.05.2023 16:00:00;29.05.2023 18:00:00;3</v>
      </c>
      <c r="P65" t="str">
        <f t="shared" si="9"/>
        <v>INSERT INTO deliveryslots(code, vehicle, warehouse_code, starttime, endtime, available) VALUES('slot20230529-16_20230529-18',1,'warehouse_e','2023-05-29 16:00:00','2023-05-29 18:00:00',3);</v>
      </c>
    </row>
    <row r="66" spans="1:16">
      <c r="A66" s="5">
        <f t="shared" si="14"/>
        <v>45075</v>
      </c>
      <c r="B66" s="4">
        <v>0.75</v>
      </c>
      <c r="C66" s="4">
        <v>0.83333333333333337</v>
      </c>
      <c r="D66" s="1">
        <f t="shared" si="3"/>
        <v>45075.75</v>
      </c>
      <c r="E66" s="1">
        <f t="shared" si="4"/>
        <v>45075.833333333336</v>
      </c>
      <c r="F66" t="str">
        <f t="shared" si="5"/>
        <v>slot20230529-18_20230529-20</v>
      </c>
      <c r="G66" t="s">
        <v>9</v>
      </c>
      <c r="H66" t="s">
        <v>11</v>
      </c>
      <c r="I66" t="s">
        <v>6</v>
      </c>
      <c r="J66" t="str">
        <f t="shared" si="13"/>
        <v>29.05.2023 18:00:00</v>
      </c>
      <c r="K66" t="str">
        <f t="shared" si="7"/>
        <v>29.05.2023 20:00:00</v>
      </c>
      <c r="L66">
        <v>3</v>
      </c>
      <c r="M66" t="str">
        <f t="shared" si="11"/>
        <v>;slot20230529-18_20230529-20;warehouse_e;Vehicle1;29.05.2023 18:00:00;29.05.2023 20:00:00;3</v>
      </c>
      <c r="N66" t="str">
        <f t="shared" si="12"/>
        <v>;slot20230529-18_20230529-20</v>
      </c>
      <c r="O66" t="str">
        <f t="shared" si="8"/>
        <v>;apparel_slot20230529-18_20230529-20;ap_warehouse_e;Vehicle1;29.05.2023 18:00:00;29.05.2023 20:00:00;3</v>
      </c>
      <c r="P66" t="str">
        <f t="shared" si="9"/>
        <v>INSERT INTO deliveryslots(code, vehicle, warehouse_code, starttime, endtime, available) VALUES('slot20230529-18_20230529-20',1,'warehouse_e','2023-05-29 18:00:00','2023-05-29 20:00:00',3);</v>
      </c>
    </row>
    <row r="67" spans="1:16">
      <c r="A67" s="5">
        <f t="shared" si="14"/>
        <v>45075</v>
      </c>
      <c r="B67" s="4">
        <v>0.83333333333333337</v>
      </c>
      <c r="C67" s="4">
        <v>0.91666666666666663</v>
      </c>
      <c r="D67" s="1">
        <f t="shared" ref="D67:D130" si="15">A67+B67</f>
        <v>45075.833333333336</v>
      </c>
      <c r="E67" s="1">
        <f t="shared" ref="E67:E130" si="16">A67+C67</f>
        <v>45075.916666666664</v>
      </c>
      <c r="F67" t="str">
        <f t="shared" ref="F67:F130" si="17">_xlfn.CONCAT("slot",TEXT(D67,"yyyymmdd-hh"),"_",TEXT(E67,"yyyymmdd-hh"))</f>
        <v>slot20230529-20_20230529-22</v>
      </c>
      <c r="G67" t="s">
        <v>9</v>
      </c>
      <c r="H67" t="s">
        <v>11</v>
      </c>
      <c r="I67" t="s">
        <v>6</v>
      </c>
      <c r="J67" t="str">
        <f t="shared" si="13"/>
        <v>29.05.2023 20:00:00</v>
      </c>
      <c r="K67" t="str">
        <f t="shared" ref="K67:K130" si="18">TEXT(E67,"dd.MM.yyyy HH:mm:ss")</f>
        <v>29.05.2023 22:00:00</v>
      </c>
      <c r="L67">
        <v>3</v>
      </c>
      <c r="M67" t="str">
        <f t="shared" si="11"/>
        <v>;slot20230529-20_20230529-22;warehouse_e;Vehicle1;29.05.2023 20:00:00;29.05.2023 22:00:00;3</v>
      </c>
      <c r="N67" t="str">
        <f t="shared" si="12"/>
        <v>;slot20230529-20_20230529-22</v>
      </c>
      <c r="O67" t="str">
        <f t="shared" ref="O67:O130" si="19">_xlfn.CONCAT(";","apparel_",,F67,";",H67,";",I67,";",J67,";",K67,";",L67)</f>
        <v>;apparel_slot20230529-20_20230529-22;ap_warehouse_e;Vehicle1;29.05.2023 20:00:00;29.05.2023 22:00:00;3</v>
      </c>
      <c r="P67" t="str">
        <f t="shared" ref="P67:P130" si="20">_xlfn.CONCAT($P$1,"('",F67,"',1,","'",G67,"','",TEXT(D67,"yyyy-MM-dd HH:mm:ss"),"','",TEXT(E67,"yyyy-MM-dd HH:mm:ss"),"',",L67,");")</f>
        <v>INSERT INTO deliveryslots(code, vehicle, warehouse_code, starttime, endtime, available) VALUES('slot20230529-20_20230529-22',1,'warehouse_e','2023-05-29 20:00:00','2023-05-29 22:00:00',3);</v>
      </c>
    </row>
    <row r="68" spans="1:16">
      <c r="A68" s="5">
        <f t="shared" si="14"/>
        <v>45076</v>
      </c>
      <c r="B68" s="4">
        <v>0.41666666666666669</v>
      </c>
      <c r="C68" s="4">
        <v>0.5</v>
      </c>
      <c r="D68" s="1">
        <f t="shared" si="15"/>
        <v>45076.416666666664</v>
      </c>
      <c r="E68" s="1">
        <f t="shared" si="16"/>
        <v>45076.5</v>
      </c>
      <c r="F68" t="str">
        <f t="shared" si="17"/>
        <v>slot20230530-10_20230530-12</v>
      </c>
      <c r="G68" t="s">
        <v>9</v>
      </c>
      <c r="H68" t="s">
        <v>11</v>
      </c>
      <c r="I68" t="s">
        <v>6</v>
      </c>
      <c r="J68" t="str">
        <f t="shared" si="13"/>
        <v>30.05.2023 10:00:00</v>
      </c>
      <c r="K68" t="str">
        <f t="shared" si="18"/>
        <v>30.05.2023 12:00:00</v>
      </c>
      <c r="L68">
        <v>3</v>
      </c>
      <c r="M68" t="str">
        <f t="shared" si="11"/>
        <v>;slot20230530-10_20230530-12;warehouse_e;Vehicle1;30.05.2023 10:00:00;30.05.2023 12:00:00;3</v>
      </c>
      <c r="N68" t="str">
        <f t="shared" si="12"/>
        <v>;slot20230530-10_20230530-12</v>
      </c>
      <c r="O68" t="str">
        <f t="shared" si="19"/>
        <v>;apparel_slot20230530-10_20230530-12;ap_warehouse_e;Vehicle1;30.05.2023 10:00:00;30.05.2023 12:00:00;3</v>
      </c>
      <c r="P68" t="str">
        <f t="shared" si="20"/>
        <v>INSERT INTO deliveryslots(code, vehicle, warehouse_code, starttime, endtime, available) VALUES('slot20230530-10_20230530-12',1,'warehouse_e','2023-05-30 10:00:00','2023-05-30 12:00:00',3);</v>
      </c>
    </row>
    <row r="69" spans="1:16">
      <c r="A69" s="5">
        <f t="shared" si="14"/>
        <v>45076</v>
      </c>
      <c r="B69" s="4">
        <v>0.5</v>
      </c>
      <c r="C69" s="4">
        <v>0.58333333333333337</v>
      </c>
      <c r="D69" s="1">
        <f t="shared" si="15"/>
        <v>45076.5</v>
      </c>
      <c r="E69" s="1">
        <f t="shared" si="16"/>
        <v>45076.583333333336</v>
      </c>
      <c r="F69" t="str">
        <f t="shared" si="17"/>
        <v>slot20230530-12_20230530-14</v>
      </c>
      <c r="G69" t="s">
        <v>9</v>
      </c>
      <c r="H69" t="s">
        <v>11</v>
      </c>
      <c r="I69" t="s">
        <v>6</v>
      </c>
      <c r="J69" t="str">
        <f t="shared" si="13"/>
        <v>30.05.2023 12:00:00</v>
      </c>
      <c r="K69" t="str">
        <f t="shared" si="18"/>
        <v>30.05.2023 14:00:00</v>
      </c>
      <c r="L69">
        <v>3</v>
      </c>
      <c r="M69" t="str">
        <f t="shared" si="11"/>
        <v>;slot20230530-12_20230530-14;warehouse_e;Vehicle1;30.05.2023 12:00:00;30.05.2023 14:00:00;3</v>
      </c>
      <c r="N69" t="str">
        <f t="shared" si="12"/>
        <v>;slot20230530-12_20230530-14</v>
      </c>
      <c r="O69" t="str">
        <f t="shared" si="19"/>
        <v>;apparel_slot20230530-12_20230530-14;ap_warehouse_e;Vehicle1;30.05.2023 12:00:00;30.05.2023 14:00:00;3</v>
      </c>
      <c r="P69" t="str">
        <f t="shared" si="20"/>
        <v>INSERT INTO deliveryslots(code, vehicle, warehouse_code, starttime, endtime, available) VALUES('slot20230530-12_20230530-14',1,'warehouse_e','2023-05-30 12:00:00','2023-05-30 14:00:00',3);</v>
      </c>
    </row>
    <row r="70" spans="1:16">
      <c r="A70" s="5">
        <f t="shared" si="14"/>
        <v>45076</v>
      </c>
      <c r="B70" s="4">
        <v>0.58333333333333337</v>
      </c>
      <c r="C70" s="4">
        <v>0.66666666666666663</v>
      </c>
      <c r="D70" s="1">
        <f t="shared" si="15"/>
        <v>45076.583333333336</v>
      </c>
      <c r="E70" s="1">
        <f t="shared" si="16"/>
        <v>45076.666666666664</v>
      </c>
      <c r="F70" t="str">
        <f t="shared" si="17"/>
        <v>slot20230530-14_20230530-16</v>
      </c>
      <c r="G70" t="s">
        <v>9</v>
      </c>
      <c r="H70" t="s">
        <v>11</v>
      </c>
      <c r="I70" t="s">
        <v>6</v>
      </c>
      <c r="J70" t="str">
        <f t="shared" si="13"/>
        <v>30.05.2023 14:00:00</v>
      </c>
      <c r="K70" t="str">
        <f t="shared" si="18"/>
        <v>30.05.2023 16:00:00</v>
      </c>
      <c r="L70">
        <v>3</v>
      </c>
      <c r="M70" t="str">
        <f t="shared" si="11"/>
        <v>;slot20230530-14_20230530-16;warehouse_e;Vehicle1;30.05.2023 14:00:00;30.05.2023 16:00:00;3</v>
      </c>
      <c r="N70" t="str">
        <f t="shared" si="12"/>
        <v>;slot20230530-14_20230530-16</v>
      </c>
      <c r="O70" t="str">
        <f t="shared" si="19"/>
        <v>;apparel_slot20230530-14_20230530-16;ap_warehouse_e;Vehicle1;30.05.2023 14:00:00;30.05.2023 16:00:00;3</v>
      </c>
      <c r="P70" t="str">
        <f t="shared" si="20"/>
        <v>INSERT INTO deliveryslots(code, vehicle, warehouse_code, starttime, endtime, available) VALUES('slot20230530-14_20230530-16',1,'warehouse_e','2023-05-30 14:00:00','2023-05-30 16:00:00',3);</v>
      </c>
    </row>
    <row r="71" spans="1:16">
      <c r="A71" s="5">
        <f t="shared" si="14"/>
        <v>45076</v>
      </c>
      <c r="B71" s="4">
        <v>0.66666666666666663</v>
      </c>
      <c r="C71" s="4">
        <v>0.75</v>
      </c>
      <c r="D71" s="1">
        <f t="shared" si="15"/>
        <v>45076.666666666664</v>
      </c>
      <c r="E71" s="1">
        <f t="shared" si="16"/>
        <v>45076.75</v>
      </c>
      <c r="F71" t="str">
        <f t="shared" si="17"/>
        <v>slot20230530-16_20230530-18</v>
      </c>
      <c r="G71" t="s">
        <v>9</v>
      </c>
      <c r="H71" t="s">
        <v>11</v>
      </c>
      <c r="I71" t="s">
        <v>6</v>
      </c>
      <c r="J71" t="str">
        <f t="shared" si="13"/>
        <v>30.05.2023 16:00:00</v>
      </c>
      <c r="K71" t="str">
        <f t="shared" si="18"/>
        <v>30.05.2023 18:00:00</v>
      </c>
      <c r="L71">
        <v>3</v>
      </c>
      <c r="M71" t="str">
        <f t="shared" si="11"/>
        <v>;slot20230530-16_20230530-18;warehouse_e;Vehicle1;30.05.2023 16:00:00;30.05.2023 18:00:00;3</v>
      </c>
      <c r="N71" t="str">
        <f t="shared" si="12"/>
        <v>;slot20230530-16_20230530-18</v>
      </c>
      <c r="O71" t="str">
        <f t="shared" si="19"/>
        <v>;apparel_slot20230530-16_20230530-18;ap_warehouse_e;Vehicle1;30.05.2023 16:00:00;30.05.2023 18:00:00;3</v>
      </c>
      <c r="P71" t="str">
        <f t="shared" si="20"/>
        <v>INSERT INTO deliveryslots(code, vehicle, warehouse_code, starttime, endtime, available) VALUES('slot20230530-16_20230530-18',1,'warehouse_e','2023-05-30 16:00:00','2023-05-30 18:00:00',3);</v>
      </c>
    </row>
    <row r="72" spans="1:16">
      <c r="A72" s="5">
        <f t="shared" si="14"/>
        <v>45076</v>
      </c>
      <c r="B72" s="4">
        <v>0.75</v>
      </c>
      <c r="C72" s="4">
        <v>0.83333333333333337</v>
      </c>
      <c r="D72" s="1">
        <f t="shared" si="15"/>
        <v>45076.75</v>
      </c>
      <c r="E72" s="1">
        <f t="shared" si="16"/>
        <v>45076.833333333336</v>
      </c>
      <c r="F72" t="str">
        <f t="shared" si="17"/>
        <v>slot20230530-18_20230530-20</v>
      </c>
      <c r="G72" t="s">
        <v>9</v>
      </c>
      <c r="H72" t="s">
        <v>11</v>
      </c>
      <c r="I72" t="s">
        <v>6</v>
      </c>
      <c r="J72" t="str">
        <f t="shared" si="13"/>
        <v>30.05.2023 18:00:00</v>
      </c>
      <c r="K72" t="str">
        <f t="shared" si="18"/>
        <v>30.05.2023 20:00:00</v>
      </c>
      <c r="L72">
        <v>3</v>
      </c>
      <c r="M72" t="str">
        <f t="shared" si="11"/>
        <v>;slot20230530-18_20230530-20;warehouse_e;Vehicle1;30.05.2023 18:00:00;30.05.2023 20:00:00;3</v>
      </c>
      <c r="N72" t="str">
        <f t="shared" si="12"/>
        <v>;slot20230530-18_20230530-20</v>
      </c>
      <c r="O72" t="str">
        <f t="shared" si="19"/>
        <v>;apparel_slot20230530-18_20230530-20;ap_warehouse_e;Vehicle1;30.05.2023 18:00:00;30.05.2023 20:00:00;3</v>
      </c>
      <c r="P72" t="str">
        <f t="shared" si="20"/>
        <v>INSERT INTO deliveryslots(code, vehicle, warehouse_code, starttime, endtime, available) VALUES('slot20230530-18_20230530-20',1,'warehouse_e','2023-05-30 18:00:00','2023-05-30 20:00:00',3);</v>
      </c>
    </row>
    <row r="73" spans="1:16">
      <c r="A73" s="5">
        <f t="shared" si="14"/>
        <v>45076</v>
      </c>
      <c r="B73" s="4">
        <v>0.83333333333333337</v>
      </c>
      <c r="C73" s="4">
        <v>0.91666666666666663</v>
      </c>
      <c r="D73" s="1">
        <f t="shared" si="15"/>
        <v>45076.833333333336</v>
      </c>
      <c r="E73" s="1">
        <f t="shared" si="16"/>
        <v>45076.916666666664</v>
      </c>
      <c r="F73" t="str">
        <f t="shared" si="17"/>
        <v>slot20230530-20_20230530-22</v>
      </c>
      <c r="G73" t="s">
        <v>9</v>
      </c>
      <c r="H73" t="s">
        <v>11</v>
      </c>
      <c r="I73" t="s">
        <v>6</v>
      </c>
      <c r="J73" t="str">
        <f t="shared" si="13"/>
        <v>30.05.2023 20:00:00</v>
      </c>
      <c r="K73" t="str">
        <f t="shared" si="18"/>
        <v>30.05.2023 22:00:00</v>
      </c>
      <c r="L73">
        <v>3</v>
      </c>
      <c r="M73" t="str">
        <f t="shared" si="11"/>
        <v>;slot20230530-20_20230530-22;warehouse_e;Vehicle1;30.05.2023 20:00:00;30.05.2023 22:00:00;3</v>
      </c>
      <c r="N73" t="str">
        <f t="shared" si="12"/>
        <v>;slot20230530-20_20230530-22</v>
      </c>
      <c r="O73" t="str">
        <f t="shared" si="19"/>
        <v>;apparel_slot20230530-20_20230530-22;ap_warehouse_e;Vehicle1;30.05.2023 20:00:00;30.05.2023 22:00:00;3</v>
      </c>
      <c r="P73" t="str">
        <f t="shared" si="20"/>
        <v>INSERT INTO deliveryslots(code, vehicle, warehouse_code, starttime, endtime, available) VALUES('slot20230530-20_20230530-22',1,'warehouse_e','2023-05-30 20:00:00','2023-05-30 22:00:00',3);</v>
      </c>
    </row>
    <row r="74" spans="1:16">
      <c r="A74" s="5">
        <f t="shared" si="14"/>
        <v>45077</v>
      </c>
      <c r="B74" s="4">
        <v>0.41666666666666669</v>
      </c>
      <c r="C74" s="4">
        <v>0.5</v>
      </c>
      <c r="D74" s="1">
        <f t="shared" si="15"/>
        <v>45077.416666666664</v>
      </c>
      <c r="E74" s="1">
        <f t="shared" si="16"/>
        <v>45077.5</v>
      </c>
      <c r="F74" t="str">
        <f t="shared" si="17"/>
        <v>slot20230531-10_20230531-12</v>
      </c>
      <c r="G74" t="s">
        <v>9</v>
      </c>
      <c r="H74" t="s">
        <v>11</v>
      </c>
      <c r="I74" t="s">
        <v>6</v>
      </c>
      <c r="J74" t="str">
        <f t="shared" si="13"/>
        <v>31.05.2023 10:00:00</v>
      </c>
      <c r="K74" t="str">
        <f t="shared" si="18"/>
        <v>31.05.2023 12:00:00</v>
      </c>
      <c r="L74">
        <v>3</v>
      </c>
      <c r="M74" t="str">
        <f t="shared" si="11"/>
        <v>;slot20230531-10_20230531-12;warehouse_e;Vehicle1;31.05.2023 10:00:00;31.05.2023 12:00:00;3</v>
      </c>
      <c r="N74" t="str">
        <f t="shared" si="12"/>
        <v>;slot20230531-10_20230531-12</v>
      </c>
      <c r="O74" t="str">
        <f t="shared" si="19"/>
        <v>;apparel_slot20230531-10_20230531-12;ap_warehouse_e;Vehicle1;31.05.2023 10:00:00;31.05.2023 12:00:00;3</v>
      </c>
      <c r="P74" t="str">
        <f t="shared" si="20"/>
        <v>INSERT INTO deliveryslots(code, vehicle, warehouse_code, starttime, endtime, available) VALUES('slot20230531-10_20230531-12',1,'warehouse_e','2023-05-31 10:00:00','2023-05-31 12:00:00',3);</v>
      </c>
    </row>
    <row r="75" spans="1:16">
      <c r="A75" s="5">
        <f t="shared" si="14"/>
        <v>45077</v>
      </c>
      <c r="B75" s="4">
        <v>0.5</v>
      </c>
      <c r="C75" s="4">
        <v>0.58333333333333337</v>
      </c>
      <c r="D75" s="1">
        <f t="shared" si="15"/>
        <v>45077.5</v>
      </c>
      <c r="E75" s="1">
        <f t="shared" si="16"/>
        <v>45077.583333333336</v>
      </c>
      <c r="F75" t="str">
        <f t="shared" si="17"/>
        <v>slot20230531-12_20230531-14</v>
      </c>
      <c r="G75" t="s">
        <v>9</v>
      </c>
      <c r="H75" t="s">
        <v>11</v>
      </c>
      <c r="I75" t="s">
        <v>6</v>
      </c>
      <c r="J75" t="str">
        <f t="shared" si="13"/>
        <v>31.05.2023 12:00:00</v>
      </c>
      <c r="K75" t="str">
        <f t="shared" si="18"/>
        <v>31.05.2023 14:00:00</v>
      </c>
      <c r="L75">
        <v>3</v>
      </c>
      <c r="M75" t="str">
        <f t="shared" si="11"/>
        <v>;slot20230531-12_20230531-14;warehouse_e;Vehicle1;31.05.2023 12:00:00;31.05.2023 14:00:00;3</v>
      </c>
      <c r="N75" t="str">
        <f t="shared" si="12"/>
        <v>;slot20230531-12_20230531-14</v>
      </c>
      <c r="O75" t="str">
        <f t="shared" si="19"/>
        <v>;apparel_slot20230531-12_20230531-14;ap_warehouse_e;Vehicle1;31.05.2023 12:00:00;31.05.2023 14:00:00;3</v>
      </c>
      <c r="P75" t="str">
        <f t="shared" si="20"/>
        <v>INSERT INTO deliveryslots(code, vehicle, warehouse_code, starttime, endtime, available) VALUES('slot20230531-12_20230531-14',1,'warehouse_e','2023-05-31 12:00:00','2023-05-31 14:00:00',3);</v>
      </c>
    </row>
    <row r="76" spans="1:16">
      <c r="A76" s="5">
        <f t="shared" si="14"/>
        <v>45077</v>
      </c>
      <c r="B76" s="4">
        <v>0.58333333333333337</v>
      </c>
      <c r="C76" s="4">
        <v>0.66666666666666663</v>
      </c>
      <c r="D76" s="1">
        <f t="shared" si="15"/>
        <v>45077.583333333336</v>
      </c>
      <c r="E76" s="1">
        <f t="shared" si="16"/>
        <v>45077.666666666664</v>
      </c>
      <c r="F76" t="str">
        <f t="shared" si="17"/>
        <v>slot20230531-14_20230531-16</v>
      </c>
      <c r="G76" t="s">
        <v>9</v>
      </c>
      <c r="H76" t="s">
        <v>11</v>
      </c>
      <c r="I76" t="s">
        <v>6</v>
      </c>
      <c r="J76" t="str">
        <f t="shared" si="13"/>
        <v>31.05.2023 14:00:00</v>
      </c>
      <c r="K76" t="str">
        <f t="shared" si="18"/>
        <v>31.05.2023 16:00:00</v>
      </c>
      <c r="L76">
        <v>3</v>
      </c>
      <c r="M76" t="str">
        <f t="shared" ref="M76:M139" si="21">_xlfn.CONCAT(";",F76,";",G76,";",I76,";",J76,";",K76,";",L76)</f>
        <v>;slot20230531-14_20230531-16;warehouse_e;Vehicle1;31.05.2023 14:00:00;31.05.2023 16:00:00;3</v>
      </c>
      <c r="N76" t="str">
        <f t="shared" ref="N76:N139" si="22">_xlfn.CONCAT(";",F76)</f>
        <v>;slot20230531-14_20230531-16</v>
      </c>
      <c r="O76" t="str">
        <f t="shared" si="19"/>
        <v>;apparel_slot20230531-14_20230531-16;ap_warehouse_e;Vehicle1;31.05.2023 14:00:00;31.05.2023 16:00:00;3</v>
      </c>
      <c r="P76" t="str">
        <f t="shared" si="20"/>
        <v>INSERT INTO deliveryslots(code, vehicle, warehouse_code, starttime, endtime, available) VALUES('slot20230531-14_20230531-16',1,'warehouse_e','2023-05-31 14:00:00','2023-05-31 16:00:00',3);</v>
      </c>
    </row>
    <row r="77" spans="1:16">
      <c r="A77" s="5">
        <f t="shared" si="14"/>
        <v>45077</v>
      </c>
      <c r="B77" s="4">
        <v>0.66666666666666663</v>
      </c>
      <c r="C77" s="4">
        <v>0.75</v>
      </c>
      <c r="D77" s="1">
        <f t="shared" si="15"/>
        <v>45077.666666666664</v>
      </c>
      <c r="E77" s="1">
        <f t="shared" si="16"/>
        <v>45077.75</v>
      </c>
      <c r="F77" t="str">
        <f t="shared" si="17"/>
        <v>slot20230531-16_20230531-18</v>
      </c>
      <c r="G77" t="s">
        <v>9</v>
      </c>
      <c r="H77" t="s">
        <v>11</v>
      </c>
      <c r="I77" t="s">
        <v>6</v>
      </c>
      <c r="J77" t="str">
        <f t="shared" ref="J77:J140" si="23">TEXT(D77,"dd.MM.yyyy HH:mm:ss")</f>
        <v>31.05.2023 16:00:00</v>
      </c>
      <c r="K77" t="str">
        <f t="shared" si="18"/>
        <v>31.05.2023 18:00:00</v>
      </c>
      <c r="L77">
        <v>3</v>
      </c>
      <c r="M77" t="str">
        <f t="shared" si="21"/>
        <v>;slot20230531-16_20230531-18;warehouse_e;Vehicle1;31.05.2023 16:00:00;31.05.2023 18:00:00;3</v>
      </c>
      <c r="N77" t="str">
        <f t="shared" si="22"/>
        <v>;slot20230531-16_20230531-18</v>
      </c>
      <c r="O77" t="str">
        <f t="shared" si="19"/>
        <v>;apparel_slot20230531-16_20230531-18;ap_warehouse_e;Vehicle1;31.05.2023 16:00:00;31.05.2023 18:00:00;3</v>
      </c>
      <c r="P77" t="str">
        <f t="shared" si="20"/>
        <v>INSERT INTO deliveryslots(code, vehicle, warehouse_code, starttime, endtime, available) VALUES('slot20230531-16_20230531-18',1,'warehouse_e','2023-05-31 16:00:00','2023-05-31 18:00:00',3);</v>
      </c>
    </row>
    <row r="78" spans="1:16">
      <c r="A78" s="5">
        <f t="shared" si="14"/>
        <v>45077</v>
      </c>
      <c r="B78" s="4">
        <v>0.75</v>
      </c>
      <c r="C78" s="4">
        <v>0.83333333333333337</v>
      </c>
      <c r="D78" s="1">
        <f t="shared" si="15"/>
        <v>45077.75</v>
      </c>
      <c r="E78" s="1">
        <f t="shared" si="16"/>
        <v>45077.833333333336</v>
      </c>
      <c r="F78" t="str">
        <f t="shared" si="17"/>
        <v>slot20230531-18_20230531-20</v>
      </c>
      <c r="G78" t="s">
        <v>9</v>
      </c>
      <c r="H78" t="s">
        <v>11</v>
      </c>
      <c r="I78" t="s">
        <v>6</v>
      </c>
      <c r="J78" t="str">
        <f t="shared" si="23"/>
        <v>31.05.2023 18:00:00</v>
      </c>
      <c r="K78" t="str">
        <f t="shared" si="18"/>
        <v>31.05.2023 20:00:00</v>
      </c>
      <c r="L78">
        <v>3</v>
      </c>
      <c r="M78" t="str">
        <f t="shared" si="21"/>
        <v>;slot20230531-18_20230531-20;warehouse_e;Vehicle1;31.05.2023 18:00:00;31.05.2023 20:00:00;3</v>
      </c>
      <c r="N78" t="str">
        <f t="shared" si="22"/>
        <v>;slot20230531-18_20230531-20</v>
      </c>
      <c r="O78" t="str">
        <f t="shared" si="19"/>
        <v>;apparel_slot20230531-18_20230531-20;ap_warehouse_e;Vehicle1;31.05.2023 18:00:00;31.05.2023 20:00:00;3</v>
      </c>
      <c r="P78" t="str">
        <f t="shared" si="20"/>
        <v>INSERT INTO deliveryslots(code, vehicle, warehouse_code, starttime, endtime, available) VALUES('slot20230531-18_20230531-20',1,'warehouse_e','2023-05-31 18:00:00','2023-05-31 20:00:00',3);</v>
      </c>
    </row>
    <row r="79" spans="1:16">
      <c r="A79" s="5">
        <f t="shared" si="14"/>
        <v>45077</v>
      </c>
      <c r="B79" s="4">
        <v>0.83333333333333337</v>
      </c>
      <c r="C79" s="4">
        <v>0.91666666666666663</v>
      </c>
      <c r="D79" s="1">
        <f t="shared" si="15"/>
        <v>45077.833333333336</v>
      </c>
      <c r="E79" s="1">
        <f t="shared" si="16"/>
        <v>45077.916666666664</v>
      </c>
      <c r="F79" t="str">
        <f t="shared" si="17"/>
        <v>slot20230531-20_20230531-22</v>
      </c>
      <c r="G79" t="s">
        <v>9</v>
      </c>
      <c r="H79" t="s">
        <v>11</v>
      </c>
      <c r="I79" t="s">
        <v>6</v>
      </c>
      <c r="J79" t="str">
        <f t="shared" si="23"/>
        <v>31.05.2023 20:00:00</v>
      </c>
      <c r="K79" t="str">
        <f t="shared" si="18"/>
        <v>31.05.2023 22:00:00</v>
      </c>
      <c r="L79">
        <v>3</v>
      </c>
      <c r="M79" t="str">
        <f t="shared" si="21"/>
        <v>;slot20230531-20_20230531-22;warehouse_e;Vehicle1;31.05.2023 20:00:00;31.05.2023 22:00:00;3</v>
      </c>
      <c r="N79" t="str">
        <f t="shared" si="22"/>
        <v>;slot20230531-20_20230531-22</v>
      </c>
      <c r="O79" t="str">
        <f t="shared" si="19"/>
        <v>;apparel_slot20230531-20_20230531-22;ap_warehouse_e;Vehicle1;31.05.2023 20:00:00;31.05.2023 22:00:00;3</v>
      </c>
      <c r="P79" t="str">
        <f t="shared" si="20"/>
        <v>INSERT INTO deliveryslots(code, vehicle, warehouse_code, starttime, endtime, available) VALUES('slot20230531-20_20230531-22',1,'warehouse_e','2023-05-31 20:00:00','2023-05-31 22:00:00',3);</v>
      </c>
    </row>
    <row r="80" spans="1:16">
      <c r="A80" s="5">
        <f t="shared" si="14"/>
        <v>45078</v>
      </c>
      <c r="B80" s="4">
        <v>0.41666666666666669</v>
      </c>
      <c r="C80" s="4">
        <v>0.5</v>
      </c>
      <c r="D80" s="1">
        <f t="shared" si="15"/>
        <v>45078.416666666664</v>
      </c>
      <c r="E80" s="1">
        <f t="shared" si="16"/>
        <v>45078.5</v>
      </c>
      <c r="F80" t="str">
        <f t="shared" si="17"/>
        <v>slot20230601-10_20230601-12</v>
      </c>
      <c r="G80" t="s">
        <v>9</v>
      </c>
      <c r="H80" t="s">
        <v>11</v>
      </c>
      <c r="I80" t="s">
        <v>6</v>
      </c>
      <c r="J80" t="str">
        <f t="shared" si="23"/>
        <v>01.06.2023 10:00:00</v>
      </c>
      <c r="K80" t="str">
        <f t="shared" si="18"/>
        <v>01.06.2023 12:00:00</v>
      </c>
      <c r="L80">
        <v>3</v>
      </c>
      <c r="M80" t="str">
        <f t="shared" si="21"/>
        <v>;slot20230601-10_20230601-12;warehouse_e;Vehicle1;01.06.2023 10:00:00;01.06.2023 12:00:00;3</v>
      </c>
      <c r="N80" t="str">
        <f t="shared" si="22"/>
        <v>;slot20230601-10_20230601-12</v>
      </c>
      <c r="O80" t="str">
        <f t="shared" si="19"/>
        <v>;apparel_slot20230601-10_20230601-12;ap_warehouse_e;Vehicle1;01.06.2023 10:00:00;01.06.2023 12:00:00;3</v>
      </c>
      <c r="P80" t="str">
        <f t="shared" si="20"/>
        <v>INSERT INTO deliveryslots(code, vehicle, warehouse_code, starttime, endtime, available) VALUES('slot20230601-10_20230601-12',1,'warehouse_e','2023-06-01 10:00:00','2023-06-01 12:00:00',3);</v>
      </c>
    </row>
    <row r="81" spans="1:16">
      <c r="A81" s="5">
        <f t="shared" si="14"/>
        <v>45078</v>
      </c>
      <c r="B81" s="4">
        <v>0.5</v>
      </c>
      <c r="C81" s="4">
        <v>0.58333333333333337</v>
      </c>
      <c r="D81" s="1">
        <f t="shared" si="15"/>
        <v>45078.5</v>
      </c>
      <c r="E81" s="1">
        <f t="shared" si="16"/>
        <v>45078.583333333336</v>
      </c>
      <c r="F81" t="str">
        <f t="shared" si="17"/>
        <v>slot20230601-12_20230601-14</v>
      </c>
      <c r="G81" t="s">
        <v>9</v>
      </c>
      <c r="H81" t="s">
        <v>11</v>
      </c>
      <c r="I81" t="s">
        <v>6</v>
      </c>
      <c r="J81" t="str">
        <f t="shared" si="23"/>
        <v>01.06.2023 12:00:00</v>
      </c>
      <c r="K81" t="str">
        <f t="shared" si="18"/>
        <v>01.06.2023 14:00:00</v>
      </c>
      <c r="L81">
        <v>3</v>
      </c>
      <c r="M81" t="str">
        <f t="shared" si="21"/>
        <v>;slot20230601-12_20230601-14;warehouse_e;Vehicle1;01.06.2023 12:00:00;01.06.2023 14:00:00;3</v>
      </c>
      <c r="N81" t="str">
        <f t="shared" si="22"/>
        <v>;slot20230601-12_20230601-14</v>
      </c>
      <c r="O81" t="str">
        <f t="shared" si="19"/>
        <v>;apparel_slot20230601-12_20230601-14;ap_warehouse_e;Vehicle1;01.06.2023 12:00:00;01.06.2023 14:00:00;3</v>
      </c>
      <c r="P81" t="str">
        <f t="shared" si="20"/>
        <v>INSERT INTO deliveryslots(code, vehicle, warehouse_code, starttime, endtime, available) VALUES('slot20230601-12_20230601-14',1,'warehouse_e','2023-06-01 12:00:00','2023-06-01 14:00:00',3);</v>
      </c>
    </row>
    <row r="82" spans="1:16">
      <c r="A82" s="5">
        <f t="shared" si="14"/>
        <v>45078</v>
      </c>
      <c r="B82" s="4">
        <v>0.58333333333333337</v>
      </c>
      <c r="C82" s="4">
        <v>0.66666666666666663</v>
      </c>
      <c r="D82" s="1">
        <f t="shared" si="15"/>
        <v>45078.583333333336</v>
      </c>
      <c r="E82" s="1">
        <f t="shared" si="16"/>
        <v>45078.666666666664</v>
      </c>
      <c r="F82" t="str">
        <f t="shared" si="17"/>
        <v>slot20230601-14_20230601-16</v>
      </c>
      <c r="G82" t="s">
        <v>9</v>
      </c>
      <c r="H82" t="s">
        <v>11</v>
      </c>
      <c r="I82" t="s">
        <v>6</v>
      </c>
      <c r="J82" t="str">
        <f t="shared" si="23"/>
        <v>01.06.2023 14:00:00</v>
      </c>
      <c r="K82" t="str">
        <f t="shared" si="18"/>
        <v>01.06.2023 16:00:00</v>
      </c>
      <c r="L82">
        <v>3</v>
      </c>
      <c r="M82" t="str">
        <f t="shared" si="21"/>
        <v>;slot20230601-14_20230601-16;warehouse_e;Vehicle1;01.06.2023 14:00:00;01.06.2023 16:00:00;3</v>
      </c>
      <c r="N82" t="str">
        <f t="shared" si="22"/>
        <v>;slot20230601-14_20230601-16</v>
      </c>
      <c r="O82" t="str">
        <f t="shared" si="19"/>
        <v>;apparel_slot20230601-14_20230601-16;ap_warehouse_e;Vehicle1;01.06.2023 14:00:00;01.06.2023 16:00:00;3</v>
      </c>
      <c r="P82" t="str">
        <f t="shared" si="20"/>
        <v>INSERT INTO deliveryslots(code, vehicle, warehouse_code, starttime, endtime, available) VALUES('slot20230601-14_20230601-16',1,'warehouse_e','2023-06-01 14:00:00','2023-06-01 16:00:00',3);</v>
      </c>
    </row>
    <row r="83" spans="1:16">
      <c r="A83" s="5">
        <f t="shared" si="14"/>
        <v>45078</v>
      </c>
      <c r="B83" s="4">
        <v>0.66666666666666663</v>
      </c>
      <c r="C83" s="4">
        <v>0.75</v>
      </c>
      <c r="D83" s="1">
        <f t="shared" si="15"/>
        <v>45078.666666666664</v>
      </c>
      <c r="E83" s="1">
        <f t="shared" si="16"/>
        <v>45078.75</v>
      </c>
      <c r="F83" t="str">
        <f t="shared" si="17"/>
        <v>slot20230601-16_20230601-18</v>
      </c>
      <c r="G83" t="s">
        <v>9</v>
      </c>
      <c r="H83" t="s">
        <v>11</v>
      </c>
      <c r="I83" t="s">
        <v>6</v>
      </c>
      <c r="J83" t="str">
        <f t="shared" si="23"/>
        <v>01.06.2023 16:00:00</v>
      </c>
      <c r="K83" t="str">
        <f t="shared" si="18"/>
        <v>01.06.2023 18:00:00</v>
      </c>
      <c r="L83">
        <v>3</v>
      </c>
      <c r="M83" t="str">
        <f t="shared" si="21"/>
        <v>;slot20230601-16_20230601-18;warehouse_e;Vehicle1;01.06.2023 16:00:00;01.06.2023 18:00:00;3</v>
      </c>
      <c r="N83" t="str">
        <f t="shared" si="22"/>
        <v>;slot20230601-16_20230601-18</v>
      </c>
      <c r="O83" t="str">
        <f t="shared" si="19"/>
        <v>;apparel_slot20230601-16_20230601-18;ap_warehouse_e;Vehicle1;01.06.2023 16:00:00;01.06.2023 18:00:00;3</v>
      </c>
      <c r="P83" t="str">
        <f t="shared" si="20"/>
        <v>INSERT INTO deliveryslots(code, vehicle, warehouse_code, starttime, endtime, available) VALUES('slot20230601-16_20230601-18',1,'warehouse_e','2023-06-01 16:00:00','2023-06-01 18:00:00',3);</v>
      </c>
    </row>
    <row r="84" spans="1:16">
      <c r="A84" s="5">
        <f t="shared" si="14"/>
        <v>45078</v>
      </c>
      <c r="B84" s="4">
        <v>0.75</v>
      </c>
      <c r="C84" s="4">
        <v>0.83333333333333337</v>
      </c>
      <c r="D84" s="1">
        <f t="shared" si="15"/>
        <v>45078.75</v>
      </c>
      <c r="E84" s="1">
        <f t="shared" si="16"/>
        <v>45078.833333333336</v>
      </c>
      <c r="F84" t="str">
        <f t="shared" si="17"/>
        <v>slot20230601-18_20230601-20</v>
      </c>
      <c r="G84" t="s">
        <v>9</v>
      </c>
      <c r="H84" t="s">
        <v>11</v>
      </c>
      <c r="I84" t="s">
        <v>6</v>
      </c>
      <c r="J84" t="str">
        <f t="shared" si="23"/>
        <v>01.06.2023 18:00:00</v>
      </c>
      <c r="K84" t="str">
        <f t="shared" si="18"/>
        <v>01.06.2023 20:00:00</v>
      </c>
      <c r="L84">
        <v>3</v>
      </c>
      <c r="M84" t="str">
        <f t="shared" si="21"/>
        <v>;slot20230601-18_20230601-20;warehouse_e;Vehicle1;01.06.2023 18:00:00;01.06.2023 20:00:00;3</v>
      </c>
      <c r="N84" t="str">
        <f t="shared" si="22"/>
        <v>;slot20230601-18_20230601-20</v>
      </c>
      <c r="O84" t="str">
        <f t="shared" si="19"/>
        <v>;apparel_slot20230601-18_20230601-20;ap_warehouse_e;Vehicle1;01.06.2023 18:00:00;01.06.2023 20:00:00;3</v>
      </c>
      <c r="P84" t="str">
        <f t="shared" si="20"/>
        <v>INSERT INTO deliveryslots(code, vehicle, warehouse_code, starttime, endtime, available) VALUES('slot20230601-18_20230601-20',1,'warehouse_e','2023-06-01 18:00:00','2023-06-01 20:00:00',3);</v>
      </c>
    </row>
    <row r="85" spans="1:16">
      <c r="A85" s="5">
        <f t="shared" si="14"/>
        <v>45078</v>
      </c>
      <c r="B85" s="4">
        <v>0.83333333333333337</v>
      </c>
      <c r="C85" s="4">
        <v>0.91666666666666663</v>
      </c>
      <c r="D85" s="1">
        <f t="shared" si="15"/>
        <v>45078.833333333336</v>
      </c>
      <c r="E85" s="1">
        <f t="shared" si="16"/>
        <v>45078.916666666664</v>
      </c>
      <c r="F85" t="str">
        <f t="shared" si="17"/>
        <v>slot20230601-20_20230601-22</v>
      </c>
      <c r="G85" t="s">
        <v>9</v>
      </c>
      <c r="H85" t="s">
        <v>11</v>
      </c>
      <c r="I85" t="s">
        <v>6</v>
      </c>
      <c r="J85" t="str">
        <f t="shared" si="23"/>
        <v>01.06.2023 20:00:00</v>
      </c>
      <c r="K85" t="str">
        <f t="shared" si="18"/>
        <v>01.06.2023 22:00:00</v>
      </c>
      <c r="L85">
        <v>3</v>
      </c>
      <c r="M85" t="str">
        <f t="shared" si="21"/>
        <v>;slot20230601-20_20230601-22;warehouse_e;Vehicle1;01.06.2023 20:00:00;01.06.2023 22:00:00;3</v>
      </c>
      <c r="N85" t="str">
        <f t="shared" si="22"/>
        <v>;slot20230601-20_20230601-22</v>
      </c>
      <c r="O85" t="str">
        <f t="shared" si="19"/>
        <v>;apparel_slot20230601-20_20230601-22;ap_warehouse_e;Vehicle1;01.06.2023 20:00:00;01.06.2023 22:00:00;3</v>
      </c>
      <c r="P85" t="str">
        <f t="shared" si="20"/>
        <v>INSERT INTO deliveryslots(code, vehicle, warehouse_code, starttime, endtime, available) VALUES('slot20230601-20_20230601-22',1,'warehouse_e','2023-06-01 20:00:00','2023-06-01 22:00:00',3);</v>
      </c>
    </row>
    <row r="86" spans="1:16">
      <c r="A86" s="5">
        <f t="shared" si="14"/>
        <v>45079</v>
      </c>
      <c r="B86" s="4">
        <v>0.41666666666666669</v>
      </c>
      <c r="C86" s="4">
        <v>0.5</v>
      </c>
      <c r="D86" s="1">
        <f t="shared" si="15"/>
        <v>45079.416666666664</v>
      </c>
      <c r="E86" s="1">
        <f t="shared" si="16"/>
        <v>45079.5</v>
      </c>
      <c r="F86" t="str">
        <f t="shared" si="17"/>
        <v>slot20230602-10_20230602-12</v>
      </c>
      <c r="G86" t="s">
        <v>9</v>
      </c>
      <c r="H86" t="s">
        <v>11</v>
      </c>
      <c r="I86" t="s">
        <v>6</v>
      </c>
      <c r="J86" t="str">
        <f t="shared" si="23"/>
        <v>02.06.2023 10:00:00</v>
      </c>
      <c r="K86" t="str">
        <f t="shared" si="18"/>
        <v>02.06.2023 12:00:00</v>
      </c>
      <c r="L86">
        <v>3</v>
      </c>
      <c r="M86" t="str">
        <f t="shared" si="21"/>
        <v>;slot20230602-10_20230602-12;warehouse_e;Vehicle1;02.06.2023 10:00:00;02.06.2023 12:00:00;3</v>
      </c>
      <c r="N86" t="str">
        <f t="shared" si="22"/>
        <v>;slot20230602-10_20230602-12</v>
      </c>
      <c r="O86" t="str">
        <f t="shared" si="19"/>
        <v>;apparel_slot20230602-10_20230602-12;ap_warehouse_e;Vehicle1;02.06.2023 10:00:00;02.06.2023 12:00:00;3</v>
      </c>
      <c r="P86" t="str">
        <f t="shared" si="20"/>
        <v>INSERT INTO deliveryslots(code, vehicle, warehouse_code, starttime, endtime, available) VALUES('slot20230602-10_20230602-12',1,'warehouse_e','2023-06-02 10:00:00','2023-06-02 12:00:00',3);</v>
      </c>
    </row>
    <row r="87" spans="1:16">
      <c r="A87" s="5">
        <f t="shared" si="14"/>
        <v>45079</v>
      </c>
      <c r="B87" s="4">
        <v>0.5</v>
      </c>
      <c r="C87" s="4">
        <v>0.58333333333333337</v>
      </c>
      <c r="D87" s="1">
        <f t="shared" si="15"/>
        <v>45079.5</v>
      </c>
      <c r="E87" s="1">
        <f t="shared" si="16"/>
        <v>45079.583333333336</v>
      </c>
      <c r="F87" t="str">
        <f t="shared" si="17"/>
        <v>slot20230602-12_20230602-14</v>
      </c>
      <c r="G87" t="s">
        <v>9</v>
      </c>
      <c r="H87" t="s">
        <v>11</v>
      </c>
      <c r="I87" t="s">
        <v>6</v>
      </c>
      <c r="J87" t="str">
        <f t="shared" si="23"/>
        <v>02.06.2023 12:00:00</v>
      </c>
      <c r="K87" t="str">
        <f t="shared" si="18"/>
        <v>02.06.2023 14:00:00</v>
      </c>
      <c r="L87">
        <v>3</v>
      </c>
      <c r="M87" t="str">
        <f t="shared" si="21"/>
        <v>;slot20230602-12_20230602-14;warehouse_e;Vehicle1;02.06.2023 12:00:00;02.06.2023 14:00:00;3</v>
      </c>
      <c r="N87" t="str">
        <f t="shared" si="22"/>
        <v>;slot20230602-12_20230602-14</v>
      </c>
      <c r="O87" t="str">
        <f t="shared" si="19"/>
        <v>;apparel_slot20230602-12_20230602-14;ap_warehouse_e;Vehicle1;02.06.2023 12:00:00;02.06.2023 14:00:00;3</v>
      </c>
      <c r="P87" t="str">
        <f t="shared" si="20"/>
        <v>INSERT INTO deliveryslots(code, vehicle, warehouse_code, starttime, endtime, available) VALUES('slot20230602-12_20230602-14',1,'warehouse_e','2023-06-02 12:00:00','2023-06-02 14:00:00',3);</v>
      </c>
    </row>
    <row r="88" spans="1:16">
      <c r="A88" s="5">
        <f t="shared" si="14"/>
        <v>45079</v>
      </c>
      <c r="B88" s="4">
        <v>0.58333333333333337</v>
      </c>
      <c r="C88" s="4">
        <v>0.66666666666666663</v>
      </c>
      <c r="D88" s="1">
        <f t="shared" si="15"/>
        <v>45079.583333333336</v>
      </c>
      <c r="E88" s="1">
        <f t="shared" si="16"/>
        <v>45079.666666666664</v>
      </c>
      <c r="F88" t="str">
        <f t="shared" si="17"/>
        <v>slot20230602-14_20230602-16</v>
      </c>
      <c r="G88" t="s">
        <v>9</v>
      </c>
      <c r="H88" t="s">
        <v>11</v>
      </c>
      <c r="I88" t="s">
        <v>6</v>
      </c>
      <c r="J88" t="str">
        <f t="shared" si="23"/>
        <v>02.06.2023 14:00:00</v>
      </c>
      <c r="K88" t="str">
        <f t="shared" si="18"/>
        <v>02.06.2023 16:00:00</v>
      </c>
      <c r="L88">
        <v>3</v>
      </c>
      <c r="M88" t="str">
        <f t="shared" si="21"/>
        <v>;slot20230602-14_20230602-16;warehouse_e;Vehicle1;02.06.2023 14:00:00;02.06.2023 16:00:00;3</v>
      </c>
      <c r="N88" t="str">
        <f t="shared" si="22"/>
        <v>;slot20230602-14_20230602-16</v>
      </c>
      <c r="O88" t="str">
        <f t="shared" si="19"/>
        <v>;apparel_slot20230602-14_20230602-16;ap_warehouse_e;Vehicle1;02.06.2023 14:00:00;02.06.2023 16:00:00;3</v>
      </c>
      <c r="P88" t="str">
        <f t="shared" si="20"/>
        <v>INSERT INTO deliveryslots(code, vehicle, warehouse_code, starttime, endtime, available) VALUES('slot20230602-14_20230602-16',1,'warehouse_e','2023-06-02 14:00:00','2023-06-02 16:00:00',3);</v>
      </c>
    </row>
    <row r="89" spans="1:16">
      <c r="A89" s="5">
        <f t="shared" si="14"/>
        <v>45079</v>
      </c>
      <c r="B89" s="4">
        <v>0.66666666666666663</v>
      </c>
      <c r="C89" s="4">
        <v>0.75</v>
      </c>
      <c r="D89" s="1">
        <f t="shared" si="15"/>
        <v>45079.666666666664</v>
      </c>
      <c r="E89" s="1">
        <f t="shared" si="16"/>
        <v>45079.75</v>
      </c>
      <c r="F89" t="str">
        <f t="shared" si="17"/>
        <v>slot20230602-16_20230602-18</v>
      </c>
      <c r="G89" t="s">
        <v>9</v>
      </c>
      <c r="H89" t="s">
        <v>11</v>
      </c>
      <c r="I89" t="s">
        <v>6</v>
      </c>
      <c r="J89" t="str">
        <f t="shared" si="23"/>
        <v>02.06.2023 16:00:00</v>
      </c>
      <c r="K89" t="str">
        <f t="shared" si="18"/>
        <v>02.06.2023 18:00:00</v>
      </c>
      <c r="L89">
        <v>3</v>
      </c>
      <c r="M89" t="str">
        <f t="shared" si="21"/>
        <v>;slot20230602-16_20230602-18;warehouse_e;Vehicle1;02.06.2023 16:00:00;02.06.2023 18:00:00;3</v>
      </c>
      <c r="N89" t="str">
        <f t="shared" si="22"/>
        <v>;slot20230602-16_20230602-18</v>
      </c>
      <c r="O89" t="str">
        <f t="shared" si="19"/>
        <v>;apparel_slot20230602-16_20230602-18;ap_warehouse_e;Vehicle1;02.06.2023 16:00:00;02.06.2023 18:00:00;3</v>
      </c>
      <c r="P89" t="str">
        <f t="shared" si="20"/>
        <v>INSERT INTO deliveryslots(code, vehicle, warehouse_code, starttime, endtime, available) VALUES('slot20230602-16_20230602-18',1,'warehouse_e','2023-06-02 16:00:00','2023-06-02 18:00:00',3);</v>
      </c>
    </row>
    <row r="90" spans="1:16">
      <c r="A90" s="5">
        <f t="shared" ref="A90:A153" si="24">IF(B90=TIME(10,0,0),A89+1,A89)</f>
        <v>45079</v>
      </c>
      <c r="B90" s="4">
        <v>0.75</v>
      </c>
      <c r="C90" s="4">
        <v>0.83333333333333337</v>
      </c>
      <c r="D90" s="1">
        <f t="shared" si="15"/>
        <v>45079.75</v>
      </c>
      <c r="E90" s="1">
        <f t="shared" si="16"/>
        <v>45079.833333333336</v>
      </c>
      <c r="F90" t="str">
        <f t="shared" si="17"/>
        <v>slot20230602-18_20230602-20</v>
      </c>
      <c r="G90" t="s">
        <v>9</v>
      </c>
      <c r="H90" t="s">
        <v>11</v>
      </c>
      <c r="I90" t="s">
        <v>6</v>
      </c>
      <c r="J90" t="str">
        <f t="shared" si="23"/>
        <v>02.06.2023 18:00:00</v>
      </c>
      <c r="K90" t="str">
        <f t="shared" si="18"/>
        <v>02.06.2023 20:00:00</v>
      </c>
      <c r="L90">
        <v>3</v>
      </c>
      <c r="M90" t="str">
        <f t="shared" si="21"/>
        <v>;slot20230602-18_20230602-20;warehouse_e;Vehicle1;02.06.2023 18:00:00;02.06.2023 20:00:00;3</v>
      </c>
      <c r="N90" t="str">
        <f t="shared" si="22"/>
        <v>;slot20230602-18_20230602-20</v>
      </c>
      <c r="O90" t="str">
        <f t="shared" si="19"/>
        <v>;apparel_slot20230602-18_20230602-20;ap_warehouse_e;Vehicle1;02.06.2023 18:00:00;02.06.2023 20:00:00;3</v>
      </c>
      <c r="P90" t="str">
        <f t="shared" si="20"/>
        <v>INSERT INTO deliveryslots(code, vehicle, warehouse_code, starttime, endtime, available) VALUES('slot20230602-18_20230602-20',1,'warehouse_e','2023-06-02 18:00:00','2023-06-02 20:00:00',3);</v>
      </c>
    </row>
    <row r="91" spans="1:16">
      <c r="A91" s="5">
        <f t="shared" si="24"/>
        <v>45079</v>
      </c>
      <c r="B91" s="4">
        <v>0.83333333333333337</v>
      </c>
      <c r="C91" s="4">
        <v>0.91666666666666663</v>
      </c>
      <c r="D91" s="1">
        <f t="shared" si="15"/>
        <v>45079.833333333336</v>
      </c>
      <c r="E91" s="1">
        <f t="shared" si="16"/>
        <v>45079.916666666664</v>
      </c>
      <c r="F91" t="str">
        <f t="shared" si="17"/>
        <v>slot20230602-20_20230602-22</v>
      </c>
      <c r="G91" t="s">
        <v>9</v>
      </c>
      <c r="H91" t="s">
        <v>11</v>
      </c>
      <c r="I91" t="s">
        <v>6</v>
      </c>
      <c r="J91" t="str">
        <f t="shared" si="23"/>
        <v>02.06.2023 20:00:00</v>
      </c>
      <c r="K91" t="str">
        <f t="shared" si="18"/>
        <v>02.06.2023 22:00:00</v>
      </c>
      <c r="L91">
        <v>3</v>
      </c>
      <c r="M91" t="str">
        <f t="shared" si="21"/>
        <v>;slot20230602-20_20230602-22;warehouse_e;Vehicle1;02.06.2023 20:00:00;02.06.2023 22:00:00;3</v>
      </c>
      <c r="N91" t="str">
        <f t="shared" si="22"/>
        <v>;slot20230602-20_20230602-22</v>
      </c>
      <c r="O91" t="str">
        <f t="shared" si="19"/>
        <v>;apparel_slot20230602-20_20230602-22;ap_warehouse_e;Vehicle1;02.06.2023 20:00:00;02.06.2023 22:00:00;3</v>
      </c>
      <c r="P91" t="str">
        <f t="shared" si="20"/>
        <v>INSERT INTO deliveryslots(code, vehicle, warehouse_code, starttime, endtime, available) VALUES('slot20230602-20_20230602-22',1,'warehouse_e','2023-06-02 20:00:00','2023-06-02 22:00:00',3);</v>
      </c>
    </row>
    <row r="92" spans="1:16">
      <c r="A92" s="5">
        <f t="shared" si="24"/>
        <v>45080</v>
      </c>
      <c r="B92" s="4">
        <v>0.41666666666666669</v>
      </c>
      <c r="C92" s="4">
        <v>0.5</v>
      </c>
      <c r="D92" s="1">
        <f t="shared" si="15"/>
        <v>45080.416666666664</v>
      </c>
      <c r="E92" s="1">
        <f t="shared" si="16"/>
        <v>45080.5</v>
      </c>
      <c r="F92" t="str">
        <f t="shared" si="17"/>
        <v>slot20230603-10_20230603-12</v>
      </c>
      <c r="G92" t="s">
        <v>9</v>
      </c>
      <c r="H92" t="s">
        <v>11</v>
      </c>
      <c r="I92" t="s">
        <v>6</v>
      </c>
      <c r="J92" t="str">
        <f t="shared" si="23"/>
        <v>03.06.2023 10:00:00</v>
      </c>
      <c r="K92" t="str">
        <f t="shared" si="18"/>
        <v>03.06.2023 12:00:00</v>
      </c>
      <c r="L92">
        <v>3</v>
      </c>
      <c r="M92" t="str">
        <f t="shared" si="21"/>
        <v>;slot20230603-10_20230603-12;warehouse_e;Vehicle1;03.06.2023 10:00:00;03.06.2023 12:00:00;3</v>
      </c>
      <c r="N92" t="str">
        <f t="shared" si="22"/>
        <v>;slot20230603-10_20230603-12</v>
      </c>
      <c r="O92" t="str">
        <f t="shared" si="19"/>
        <v>;apparel_slot20230603-10_20230603-12;ap_warehouse_e;Vehicle1;03.06.2023 10:00:00;03.06.2023 12:00:00;3</v>
      </c>
      <c r="P92" t="str">
        <f t="shared" si="20"/>
        <v>INSERT INTO deliveryslots(code, vehicle, warehouse_code, starttime, endtime, available) VALUES('slot20230603-10_20230603-12',1,'warehouse_e','2023-06-03 10:00:00','2023-06-03 12:00:00',3);</v>
      </c>
    </row>
    <row r="93" spans="1:16">
      <c r="A93" s="5">
        <f t="shared" si="24"/>
        <v>45080</v>
      </c>
      <c r="B93" s="4">
        <v>0.5</v>
      </c>
      <c r="C93" s="4">
        <v>0.58333333333333337</v>
      </c>
      <c r="D93" s="1">
        <f t="shared" si="15"/>
        <v>45080.5</v>
      </c>
      <c r="E93" s="1">
        <f t="shared" si="16"/>
        <v>45080.583333333336</v>
      </c>
      <c r="F93" t="str">
        <f t="shared" si="17"/>
        <v>slot20230603-12_20230603-14</v>
      </c>
      <c r="G93" t="s">
        <v>9</v>
      </c>
      <c r="H93" t="s">
        <v>11</v>
      </c>
      <c r="I93" t="s">
        <v>6</v>
      </c>
      <c r="J93" t="str">
        <f t="shared" si="23"/>
        <v>03.06.2023 12:00:00</v>
      </c>
      <c r="K93" t="str">
        <f t="shared" si="18"/>
        <v>03.06.2023 14:00:00</v>
      </c>
      <c r="L93">
        <v>3</v>
      </c>
      <c r="M93" t="str">
        <f t="shared" si="21"/>
        <v>;slot20230603-12_20230603-14;warehouse_e;Vehicle1;03.06.2023 12:00:00;03.06.2023 14:00:00;3</v>
      </c>
      <c r="N93" t="str">
        <f t="shared" si="22"/>
        <v>;slot20230603-12_20230603-14</v>
      </c>
      <c r="O93" t="str">
        <f t="shared" si="19"/>
        <v>;apparel_slot20230603-12_20230603-14;ap_warehouse_e;Vehicle1;03.06.2023 12:00:00;03.06.2023 14:00:00;3</v>
      </c>
      <c r="P93" t="str">
        <f t="shared" si="20"/>
        <v>INSERT INTO deliveryslots(code, vehicle, warehouse_code, starttime, endtime, available) VALUES('slot20230603-12_20230603-14',1,'warehouse_e','2023-06-03 12:00:00','2023-06-03 14:00:00',3);</v>
      </c>
    </row>
    <row r="94" spans="1:16">
      <c r="A94" s="5">
        <f t="shared" si="24"/>
        <v>45080</v>
      </c>
      <c r="B94" s="4">
        <v>0.58333333333333337</v>
      </c>
      <c r="C94" s="4">
        <v>0.66666666666666663</v>
      </c>
      <c r="D94" s="1">
        <f t="shared" si="15"/>
        <v>45080.583333333336</v>
      </c>
      <c r="E94" s="1">
        <f t="shared" si="16"/>
        <v>45080.666666666664</v>
      </c>
      <c r="F94" t="str">
        <f t="shared" si="17"/>
        <v>slot20230603-14_20230603-16</v>
      </c>
      <c r="G94" t="s">
        <v>9</v>
      </c>
      <c r="H94" t="s">
        <v>11</v>
      </c>
      <c r="I94" t="s">
        <v>6</v>
      </c>
      <c r="J94" t="str">
        <f t="shared" si="23"/>
        <v>03.06.2023 14:00:00</v>
      </c>
      <c r="K94" t="str">
        <f t="shared" si="18"/>
        <v>03.06.2023 16:00:00</v>
      </c>
      <c r="L94">
        <v>3</v>
      </c>
      <c r="M94" t="str">
        <f t="shared" si="21"/>
        <v>;slot20230603-14_20230603-16;warehouse_e;Vehicle1;03.06.2023 14:00:00;03.06.2023 16:00:00;3</v>
      </c>
      <c r="N94" t="str">
        <f t="shared" si="22"/>
        <v>;slot20230603-14_20230603-16</v>
      </c>
      <c r="O94" t="str">
        <f t="shared" si="19"/>
        <v>;apparel_slot20230603-14_20230603-16;ap_warehouse_e;Vehicle1;03.06.2023 14:00:00;03.06.2023 16:00:00;3</v>
      </c>
      <c r="P94" t="str">
        <f t="shared" si="20"/>
        <v>INSERT INTO deliveryslots(code, vehicle, warehouse_code, starttime, endtime, available) VALUES('slot20230603-14_20230603-16',1,'warehouse_e','2023-06-03 14:00:00','2023-06-03 16:00:00',3);</v>
      </c>
    </row>
    <row r="95" spans="1:16">
      <c r="A95" s="5">
        <f t="shared" si="24"/>
        <v>45080</v>
      </c>
      <c r="B95" s="4">
        <v>0.66666666666666663</v>
      </c>
      <c r="C95" s="4">
        <v>0.75</v>
      </c>
      <c r="D95" s="1">
        <f t="shared" si="15"/>
        <v>45080.666666666664</v>
      </c>
      <c r="E95" s="1">
        <f t="shared" si="16"/>
        <v>45080.75</v>
      </c>
      <c r="F95" t="str">
        <f t="shared" si="17"/>
        <v>slot20230603-16_20230603-18</v>
      </c>
      <c r="G95" t="s">
        <v>9</v>
      </c>
      <c r="H95" t="s">
        <v>11</v>
      </c>
      <c r="I95" t="s">
        <v>6</v>
      </c>
      <c r="J95" t="str">
        <f t="shared" si="23"/>
        <v>03.06.2023 16:00:00</v>
      </c>
      <c r="K95" t="str">
        <f t="shared" si="18"/>
        <v>03.06.2023 18:00:00</v>
      </c>
      <c r="L95">
        <v>3</v>
      </c>
      <c r="M95" t="str">
        <f t="shared" si="21"/>
        <v>;slot20230603-16_20230603-18;warehouse_e;Vehicle1;03.06.2023 16:00:00;03.06.2023 18:00:00;3</v>
      </c>
      <c r="N95" t="str">
        <f t="shared" si="22"/>
        <v>;slot20230603-16_20230603-18</v>
      </c>
      <c r="O95" t="str">
        <f t="shared" si="19"/>
        <v>;apparel_slot20230603-16_20230603-18;ap_warehouse_e;Vehicle1;03.06.2023 16:00:00;03.06.2023 18:00:00;3</v>
      </c>
      <c r="P95" t="str">
        <f t="shared" si="20"/>
        <v>INSERT INTO deliveryslots(code, vehicle, warehouse_code, starttime, endtime, available) VALUES('slot20230603-16_20230603-18',1,'warehouse_e','2023-06-03 16:00:00','2023-06-03 18:00:00',3);</v>
      </c>
    </row>
    <row r="96" spans="1:16">
      <c r="A96" s="5">
        <f t="shared" si="24"/>
        <v>45080</v>
      </c>
      <c r="B96" s="4">
        <v>0.75</v>
      </c>
      <c r="C96" s="4">
        <v>0.83333333333333337</v>
      </c>
      <c r="D96" s="1">
        <f t="shared" si="15"/>
        <v>45080.75</v>
      </c>
      <c r="E96" s="1">
        <f t="shared" si="16"/>
        <v>45080.833333333336</v>
      </c>
      <c r="F96" t="str">
        <f t="shared" si="17"/>
        <v>slot20230603-18_20230603-20</v>
      </c>
      <c r="G96" t="s">
        <v>9</v>
      </c>
      <c r="H96" t="s">
        <v>11</v>
      </c>
      <c r="I96" t="s">
        <v>6</v>
      </c>
      <c r="J96" t="str">
        <f t="shared" si="23"/>
        <v>03.06.2023 18:00:00</v>
      </c>
      <c r="K96" t="str">
        <f t="shared" si="18"/>
        <v>03.06.2023 20:00:00</v>
      </c>
      <c r="L96">
        <v>3</v>
      </c>
      <c r="M96" t="str">
        <f t="shared" si="21"/>
        <v>;slot20230603-18_20230603-20;warehouse_e;Vehicle1;03.06.2023 18:00:00;03.06.2023 20:00:00;3</v>
      </c>
      <c r="N96" t="str">
        <f t="shared" si="22"/>
        <v>;slot20230603-18_20230603-20</v>
      </c>
      <c r="O96" t="str">
        <f t="shared" si="19"/>
        <v>;apparel_slot20230603-18_20230603-20;ap_warehouse_e;Vehicle1;03.06.2023 18:00:00;03.06.2023 20:00:00;3</v>
      </c>
      <c r="P96" t="str">
        <f t="shared" si="20"/>
        <v>INSERT INTO deliveryslots(code, vehicle, warehouse_code, starttime, endtime, available) VALUES('slot20230603-18_20230603-20',1,'warehouse_e','2023-06-03 18:00:00','2023-06-03 20:00:00',3);</v>
      </c>
    </row>
    <row r="97" spans="1:16">
      <c r="A97" s="5">
        <f t="shared" si="24"/>
        <v>45080</v>
      </c>
      <c r="B97" s="4">
        <v>0.83333333333333337</v>
      </c>
      <c r="C97" s="4">
        <v>0.91666666666666663</v>
      </c>
      <c r="D97" s="1">
        <f t="shared" si="15"/>
        <v>45080.833333333336</v>
      </c>
      <c r="E97" s="1">
        <f t="shared" si="16"/>
        <v>45080.916666666664</v>
      </c>
      <c r="F97" t="str">
        <f t="shared" si="17"/>
        <v>slot20230603-20_20230603-22</v>
      </c>
      <c r="G97" t="s">
        <v>9</v>
      </c>
      <c r="H97" t="s">
        <v>11</v>
      </c>
      <c r="I97" t="s">
        <v>6</v>
      </c>
      <c r="J97" t="str">
        <f t="shared" si="23"/>
        <v>03.06.2023 20:00:00</v>
      </c>
      <c r="K97" t="str">
        <f t="shared" si="18"/>
        <v>03.06.2023 22:00:00</v>
      </c>
      <c r="L97">
        <v>3</v>
      </c>
      <c r="M97" t="str">
        <f t="shared" si="21"/>
        <v>;slot20230603-20_20230603-22;warehouse_e;Vehicle1;03.06.2023 20:00:00;03.06.2023 22:00:00;3</v>
      </c>
      <c r="N97" t="str">
        <f t="shared" si="22"/>
        <v>;slot20230603-20_20230603-22</v>
      </c>
      <c r="O97" t="str">
        <f t="shared" si="19"/>
        <v>;apparel_slot20230603-20_20230603-22;ap_warehouse_e;Vehicle1;03.06.2023 20:00:00;03.06.2023 22:00:00;3</v>
      </c>
      <c r="P97" t="str">
        <f t="shared" si="20"/>
        <v>INSERT INTO deliveryslots(code, vehicle, warehouse_code, starttime, endtime, available) VALUES('slot20230603-20_20230603-22',1,'warehouse_e','2023-06-03 20:00:00','2023-06-03 22:00:00',3);</v>
      </c>
    </row>
    <row r="98" spans="1:16">
      <c r="A98" s="5">
        <f t="shared" si="24"/>
        <v>45081</v>
      </c>
      <c r="B98" s="4">
        <v>0.41666666666666669</v>
      </c>
      <c r="C98" s="4">
        <v>0.5</v>
      </c>
      <c r="D98" s="1">
        <f t="shared" si="15"/>
        <v>45081.416666666664</v>
      </c>
      <c r="E98" s="1">
        <f t="shared" si="16"/>
        <v>45081.5</v>
      </c>
      <c r="F98" t="str">
        <f t="shared" si="17"/>
        <v>slot20230604-10_20230604-12</v>
      </c>
      <c r="G98" t="s">
        <v>9</v>
      </c>
      <c r="H98" t="s">
        <v>11</v>
      </c>
      <c r="I98" t="s">
        <v>6</v>
      </c>
      <c r="J98" t="str">
        <f t="shared" si="23"/>
        <v>04.06.2023 10:00:00</v>
      </c>
      <c r="K98" t="str">
        <f t="shared" si="18"/>
        <v>04.06.2023 12:00:00</v>
      </c>
      <c r="L98">
        <v>3</v>
      </c>
      <c r="M98" t="str">
        <f t="shared" si="21"/>
        <v>;slot20230604-10_20230604-12;warehouse_e;Vehicle1;04.06.2023 10:00:00;04.06.2023 12:00:00;3</v>
      </c>
      <c r="N98" t="str">
        <f t="shared" si="22"/>
        <v>;slot20230604-10_20230604-12</v>
      </c>
      <c r="O98" t="str">
        <f t="shared" si="19"/>
        <v>;apparel_slot20230604-10_20230604-12;ap_warehouse_e;Vehicle1;04.06.2023 10:00:00;04.06.2023 12:00:00;3</v>
      </c>
      <c r="P98" t="str">
        <f t="shared" si="20"/>
        <v>INSERT INTO deliveryslots(code, vehicle, warehouse_code, starttime, endtime, available) VALUES('slot20230604-10_20230604-12',1,'warehouse_e','2023-06-04 10:00:00','2023-06-04 12:00:00',3);</v>
      </c>
    </row>
    <row r="99" spans="1:16">
      <c r="A99" s="5">
        <f t="shared" si="24"/>
        <v>45081</v>
      </c>
      <c r="B99" s="4">
        <v>0.5</v>
      </c>
      <c r="C99" s="4">
        <v>0.58333333333333337</v>
      </c>
      <c r="D99" s="1">
        <f t="shared" si="15"/>
        <v>45081.5</v>
      </c>
      <c r="E99" s="1">
        <f t="shared" si="16"/>
        <v>45081.583333333336</v>
      </c>
      <c r="F99" t="str">
        <f t="shared" si="17"/>
        <v>slot20230604-12_20230604-14</v>
      </c>
      <c r="G99" t="s">
        <v>9</v>
      </c>
      <c r="H99" t="s">
        <v>11</v>
      </c>
      <c r="I99" t="s">
        <v>6</v>
      </c>
      <c r="J99" t="str">
        <f t="shared" si="23"/>
        <v>04.06.2023 12:00:00</v>
      </c>
      <c r="K99" t="str">
        <f t="shared" si="18"/>
        <v>04.06.2023 14:00:00</v>
      </c>
      <c r="L99">
        <v>3</v>
      </c>
      <c r="M99" t="str">
        <f t="shared" si="21"/>
        <v>;slot20230604-12_20230604-14;warehouse_e;Vehicle1;04.06.2023 12:00:00;04.06.2023 14:00:00;3</v>
      </c>
      <c r="N99" t="str">
        <f t="shared" si="22"/>
        <v>;slot20230604-12_20230604-14</v>
      </c>
      <c r="O99" t="str">
        <f t="shared" si="19"/>
        <v>;apparel_slot20230604-12_20230604-14;ap_warehouse_e;Vehicle1;04.06.2023 12:00:00;04.06.2023 14:00:00;3</v>
      </c>
      <c r="P99" t="str">
        <f t="shared" si="20"/>
        <v>INSERT INTO deliveryslots(code, vehicle, warehouse_code, starttime, endtime, available) VALUES('slot20230604-12_20230604-14',1,'warehouse_e','2023-06-04 12:00:00','2023-06-04 14:00:00',3);</v>
      </c>
    </row>
    <row r="100" spans="1:16">
      <c r="A100" s="5">
        <f t="shared" si="24"/>
        <v>45081</v>
      </c>
      <c r="B100" s="4">
        <v>0.58333333333333337</v>
      </c>
      <c r="C100" s="4">
        <v>0.66666666666666663</v>
      </c>
      <c r="D100" s="1">
        <f t="shared" si="15"/>
        <v>45081.583333333336</v>
      </c>
      <c r="E100" s="1">
        <f t="shared" si="16"/>
        <v>45081.666666666664</v>
      </c>
      <c r="F100" t="str">
        <f t="shared" si="17"/>
        <v>slot20230604-14_20230604-16</v>
      </c>
      <c r="G100" t="s">
        <v>9</v>
      </c>
      <c r="H100" t="s">
        <v>11</v>
      </c>
      <c r="I100" t="s">
        <v>6</v>
      </c>
      <c r="J100" t="str">
        <f t="shared" si="23"/>
        <v>04.06.2023 14:00:00</v>
      </c>
      <c r="K100" t="str">
        <f t="shared" si="18"/>
        <v>04.06.2023 16:00:00</v>
      </c>
      <c r="L100">
        <v>3</v>
      </c>
      <c r="M100" t="str">
        <f t="shared" si="21"/>
        <v>;slot20230604-14_20230604-16;warehouse_e;Vehicle1;04.06.2023 14:00:00;04.06.2023 16:00:00;3</v>
      </c>
      <c r="N100" t="str">
        <f t="shared" si="22"/>
        <v>;slot20230604-14_20230604-16</v>
      </c>
      <c r="O100" t="str">
        <f t="shared" si="19"/>
        <v>;apparel_slot20230604-14_20230604-16;ap_warehouse_e;Vehicle1;04.06.2023 14:00:00;04.06.2023 16:00:00;3</v>
      </c>
      <c r="P100" t="str">
        <f t="shared" si="20"/>
        <v>INSERT INTO deliveryslots(code, vehicle, warehouse_code, starttime, endtime, available) VALUES('slot20230604-14_20230604-16',1,'warehouse_e','2023-06-04 14:00:00','2023-06-04 16:00:00',3);</v>
      </c>
    </row>
    <row r="101" spans="1:16">
      <c r="A101" s="5">
        <f t="shared" si="24"/>
        <v>45081</v>
      </c>
      <c r="B101" s="4">
        <v>0.66666666666666663</v>
      </c>
      <c r="C101" s="4">
        <v>0.75</v>
      </c>
      <c r="D101" s="1">
        <f t="shared" si="15"/>
        <v>45081.666666666664</v>
      </c>
      <c r="E101" s="1">
        <f t="shared" si="16"/>
        <v>45081.75</v>
      </c>
      <c r="F101" t="str">
        <f t="shared" si="17"/>
        <v>slot20230604-16_20230604-18</v>
      </c>
      <c r="G101" t="s">
        <v>9</v>
      </c>
      <c r="H101" t="s">
        <v>11</v>
      </c>
      <c r="I101" t="s">
        <v>6</v>
      </c>
      <c r="J101" t="str">
        <f t="shared" si="23"/>
        <v>04.06.2023 16:00:00</v>
      </c>
      <c r="K101" t="str">
        <f t="shared" si="18"/>
        <v>04.06.2023 18:00:00</v>
      </c>
      <c r="L101">
        <v>3</v>
      </c>
      <c r="M101" t="str">
        <f t="shared" si="21"/>
        <v>;slot20230604-16_20230604-18;warehouse_e;Vehicle1;04.06.2023 16:00:00;04.06.2023 18:00:00;3</v>
      </c>
      <c r="N101" t="str">
        <f t="shared" si="22"/>
        <v>;slot20230604-16_20230604-18</v>
      </c>
      <c r="O101" t="str">
        <f t="shared" si="19"/>
        <v>;apparel_slot20230604-16_20230604-18;ap_warehouse_e;Vehicle1;04.06.2023 16:00:00;04.06.2023 18:00:00;3</v>
      </c>
      <c r="P101" t="str">
        <f t="shared" si="20"/>
        <v>INSERT INTO deliveryslots(code, vehicle, warehouse_code, starttime, endtime, available) VALUES('slot20230604-16_20230604-18',1,'warehouse_e','2023-06-04 16:00:00','2023-06-04 18:00:00',3);</v>
      </c>
    </row>
    <row r="102" spans="1:16">
      <c r="A102" s="5">
        <f t="shared" si="24"/>
        <v>45081</v>
      </c>
      <c r="B102" s="4">
        <v>0.75</v>
      </c>
      <c r="C102" s="4">
        <v>0.83333333333333337</v>
      </c>
      <c r="D102" s="1">
        <f t="shared" si="15"/>
        <v>45081.75</v>
      </c>
      <c r="E102" s="1">
        <f t="shared" si="16"/>
        <v>45081.833333333336</v>
      </c>
      <c r="F102" t="str">
        <f t="shared" si="17"/>
        <v>slot20230604-18_20230604-20</v>
      </c>
      <c r="G102" t="s">
        <v>9</v>
      </c>
      <c r="H102" t="s">
        <v>11</v>
      </c>
      <c r="I102" t="s">
        <v>6</v>
      </c>
      <c r="J102" t="str">
        <f t="shared" si="23"/>
        <v>04.06.2023 18:00:00</v>
      </c>
      <c r="K102" t="str">
        <f t="shared" si="18"/>
        <v>04.06.2023 20:00:00</v>
      </c>
      <c r="L102">
        <v>3</v>
      </c>
      <c r="M102" t="str">
        <f t="shared" si="21"/>
        <v>;slot20230604-18_20230604-20;warehouse_e;Vehicle1;04.06.2023 18:00:00;04.06.2023 20:00:00;3</v>
      </c>
      <c r="N102" t="str">
        <f t="shared" si="22"/>
        <v>;slot20230604-18_20230604-20</v>
      </c>
      <c r="O102" t="str">
        <f t="shared" si="19"/>
        <v>;apparel_slot20230604-18_20230604-20;ap_warehouse_e;Vehicle1;04.06.2023 18:00:00;04.06.2023 20:00:00;3</v>
      </c>
      <c r="P102" t="str">
        <f t="shared" si="20"/>
        <v>INSERT INTO deliveryslots(code, vehicle, warehouse_code, starttime, endtime, available) VALUES('slot20230604-18_20230604-20',1,'warehouse_e','2023-06-04 18:00:00','2023-06-04 20:00:00',3);</v>
      </c>
    </row>
    <row r="103" spans="1:16">
      <c r="A103" s="5">
        <f t="shared" si="24"/>
        <v>45081</v>
      </c>
      <c r="B103" s="4">
        <v>0.83333333333333337</v>
      </c>
      <c r="C103" s="4">
        <v>0.91666666666666663</v>
      </c>
      <c r="D103" s="1">
        <f t="shared" si="15"/>
        <v>45081.833333333336</v>
      </c>
      <c r="E103" s="1">
        <f t="shared" si="16"/>
        <v>45081.916666666664</v>
      </c>
      <c r="F103" t="str">
        <f t="shared" si="17"/>
        <v>slot20230604-20_20230604-22</v>
      </c>
      <c r="G103" t="s">
        <v>9</v>
      </c>
      <c r="H103" t="s">
        <v>11</v>
      </c>
      <c r="I103" t="s">
        <v>6</v>
      </c>
      <c r="J103" t="str">
        <f t="shared" si="23"/>
        <v>04.06.2023 20:00:00</v>
      </c>
      <c r="K103" t="str">
        <f t="shared" si="18"/>
        <v>04.06.2023 22:00:00</v>
      </c>
      <c r="L103">
        <v>3</v>
      </c>
      <c r="M103" t="str">
        <f t="shared" si="21"/>
        <v>;slot20230604-20_20230604-22;warehouse_e;Vehicle1;04.06.2023 20:00:00;04.06.2023 22:00:00;3</v>
      </c>
      <c r="N103" t="str">
        <f t="shared" si="22"/>
        <v>;slot20230604-20_20230604-22</v>
      </c>
      <c r="O103" t="str">
        <f t="shared" si="19"/>
        <v>;apparel_slot20230604-20_20230604-22;ap_warehouse_e;Vehicle1;04.06.2023 20:00:00;04.06.2023 22:00:00;3</v>
      </c>
      <c r="P103" t="str">
        <f t="shared" si="20"/>
        <v>INSERT INTO deliveryslots(code, vehicle, warehouse_code, starttime, endtime, available) VALUES('slot20230604-20_20230604-22',1,'warehouse_e','2023-06-04 20:00:00','2023-06-04 22:00:00',3);</v>
      </c>
    </row>
    <row r="104" spans="1:16">
      <c r="A104" s="5">
        <f t="shared" si="24"/>
        <v>45082</v>
      </c>
      <c r="B104" s="4">
        <v>0.41666666666666669</v>
      </c>
      <c r="C104" s="4">
        <v>0.5</v>
      </c>
      <c r="D104" s="1">
        <f t="shared" si="15"/>
        <v>45082.416666666664</v>
      </c>
      <c r="E104" s="1">
        <f t="shared" si="16"/>
        <v>45082.5</v>
      </c>
      <c r="F104" t="str">
        <f t="shared" si="17"/>
        <v>slot20230605-10_20230605-12</v>
      </c>
      <c r="G104" t="s">
        <v>9</v>
      </c>
      <c r="H104" t="s">
        <v>11</v>
      </c>
      <c r="I104" t="s">
        <v>6</v>
      </c>
      <c r="J104" t="str">
        <f t="shared" si="23"/>
        <v>05.06.2023 10:00:00</v>
      </c>
      <c r="K104" t="str">
        <f t="shared" si="18"/>
        <v>05.06.2023 12:00:00</v>
      </c>
      <c r="L104">
        <v>3</v>
      </c>
      <c r="M104" t="str">
        <f t="shared" si="21"/>
        <v>;slot20230605-10_20230605-12;warehouse_e;Vehicle1;05.06.2023 10:00:00;05.06.2023 12:00:00;3</v>
      </c>
      <c r="N104" t="str">
        <f t="shared" si="22"/>
        <v>;slot20230605-10_20230605-12</v>
      </c>
      <c r="O104" t="str">
        <f t="shared" si="19"/>
        <v>;apparel_slot20230605-10_20230605-12;ap_warehouse_e;Vehicle1;05.06.2023 10:00:00;05.06.2023 12:00:00;3</v>
      </c>
      <c r="P104" t="str">
        <f t="shared" si="20"/>
        <v>INSERT INTO deliveryslots(code, vehicle, warehouse_code, starttime, endtime, available) VALUES('slot20230605-10_20230605-12',1,'warehouse_e','2023-06-05 10:00:00','2023-06-05 12:00:00',3);</v>
      </c>
    </row>
    <row r="105" spans="1:16">
      <c r="A105" s="5">
        <f t="shared" si="24"/>
        <v>45082</v>
      </c>
      <c r="B105" s="4">
        <v>0.5</v>
      </c>
      <c r="C105" s="4">
        <v>0.58333333333333337</v>
      </c>
      <c r="D105" s="1">
        <f t="shared" si="15"/>
        <v>45082.5</v>
      </c>
      <c r="E105" s="1">
        <f t="shared" si="16"/>
        <v>45082.583333333336</v>
      </c>
      <c r="F105" t="str">
        <f t="shared" si="17"/>
        <v>slot20230605-12_20230605-14</v>
      </c>
      <c r="G105" t="s">
        <v>9</v>
      </c>
      <c r="H105" t="s">
        <v>11</v>
      </c>
      <c r="I105" t="s">
        <v>6</v>
      </c>
      <c r="J105" t="str">
        <f t="shared" si="23"/>
        <v>05.06.2023 12:00:00</v>
      </c>
      <c r="K105" t="str">
        <f t="shared" si="18"/>
        <v>05.06.2023 14:00:00</v>
      </c>
      <c r="L105">
        <v>3</v>
      </c>
      <c r="M105" t="str">
        <f t="shared" si="21"/>
        <v>;slot20230605-12_20230605-14;warehouse_e;Vehicle1;05.06.2023 12:00:00;05.06.2023 14:00:00;3</v>
      </c>
      <c r="N105" t="str">
        <f t="shared" si="22"/>
        <v>;slot20230605-12_20230605-14</v>
      </c>
      <c r="O105" t="str">
        <f t="shared" si="19"/>
        <v>;apparel_slot20230605-12_20230605-14;ap_warehouse_e;Vehicle1;05.06.2023 12:00:00;05.06.2023 14:00:00;3</v>
      </c>
      <c r="P105" t="str">
        <f t="shared" si="20"/>
        <v>INSERT INTO deliveryslots(code, vehicle, warehouse_code, starttime, endtime, available) VALUES('slot20230605-12_20230605-14',1,'warehouse_e','2023-06-05 12:00:00','2023-06-05 14:00:00',3);</v>
      </c>
    </row>
    <row r="106" spans="1:16">
      <c r="A106" s="5">
        <f t="shared" si="24"/>
        <v>45082</v>
      </c>
      <c r="B106" s="4">
        <v>0.58333333333333337</v>
      </c>
      <c r="C106" s="4">
        <v>0.66666666666666663</v>
      </c>
      <c r="D106" s="1">
        <f t="shared" si="15"/>
        <v>45082.583333333336</v>
      </c>
      <c r="E106" s="1">
        <f t="shared" si="16"/>
        <v>45082.666666666664</v>
      </c>
      <c r="F106" t="str">
        <f t="shared" si="17"/>
        <v>slot20230605-14_20230605-16</v>
      </c>
      <c r="G106" t="s">
        <v>9</v>
      </c>
      <c r="H106" t="s">
        <v>11</v>
      </c>
      <c r="I106" t="s">
        <v>6</v>
      </c>
      <c r="J106" t="str">
        <f t="shared" si="23"/>
        <v>05.06.2023 14:00:00</v>
      </c>
      <c r="K106" t="str">
        <f t="shared" si="18"/>
        <v>05.06.2023 16:00:00</v>
      </c>
      <c r="L106">
        <v>3</v>
      </c>
      <c r="M106" t="str">
        <f t="shared" si="21"/>
        <v>;slot20230605-14_20230605-16;warehouse_e;Vehicle1;05.06.2023 14:00:00;05.06.2023 16:00:00;3</v>
      </c>
      <c r="N106" t="str">
        <f t="shared" si="22"/>
        <v>;slot20230605-14_20230605-16</v>
      </c>
      <c r="O106" t="str">
        <f t="shared" si="19"/>
        <v>;apparel_slot20230605-14_20230605-16;ap_warehouse_e;Vehicle1;05.06.2023 14:00:00;05.06.2023 16:00:00;3</v>
      </c>
      <c r="P106" t="str">
        <f t="shared" si="20"/>
        <v>INSERT INTO deliveryslots(code, vehicle, warehouse_code, starttime, endtime, available) VALUES('slot20230605-14_20230605-16',1,'warehouse_e','2023-06-05 14:00:00','2023-06-05 16:00:00',3);</v>
      </c>
    </row>
    <row r="107" spans="1:16">
      <c r="A107" s="5">
        <f t="shared" si="24"/>
        <v>45082</v>
      </c>
      <c r="B107" s="4">
        <v>0.66666666666666663</v>
      </c>
      <c r="C107" s="4">
        <v>0.75</v>
      </c>
      <c r="D107" s="1">
        <f t="shared" si="15"/>
        <v>45082.666666666664</v>
      </c>
      <c r="E107" s="1">
        <f t="shared" si="16"/>
        <v>45082.75</v>
      </c>
      <c r="F107" t="str">
        <f t="shared" si="17"/>
        <v>slot20230605-16_20230605-18</v>
      </c>
      <c r="G107" t="s">
        <v>9</v>
      </c>
      <c r="H107" t="s">
        <v>11</v>
      </c>
      <c r="I107" t="s">
        <v>6</v>
      </c>
      <c r="J107" t="str">
        <f t="shared" si="23"/>
        <v>05.06.2023 16:00:00</v>
      </c>
      <c r="K107" t="str">
        <f t="shared" si="18"/>
        <v>05.06.2023 18:00:00</v>
      </c>
      <c r="L107">
        <v>3</v>
      </c>
      <c r="M107" t="str">
        <f t="shared" si="21"/>
        <v>;slot20230605-16_20230605-18;warehouse_e;Vehicle1;05.06.2023 16:00:00;05.06.2023 18:00:00;3</v>
      </c>
      <c r="N107" t="str">
        <f t="shared" si="22"/>
        <v>;slot20230605-16_20230605-18</v>
      </c>
      <c r="O107" t="str">
        <f t="shared" si="19"/>
        <v>;apparel_slot20230605-16_20230605-18;ap_warehouse_e;Vehicle1;05.06.2023 16:00:00;05.06.2023 18:00:00;3</v>
      </c>
      <c r="P107" t="str">
        <f t="shared" si="20"/>
        <v>INSERT INTO deliveryslots(code, vehicle, warehouse_code, starttime, endtime, available) VALUES('slot20230605-16_20230605-18',1,'warehouse_e','2023-06-05 16:00:00','2023-06-05 18:00:00',3);</v>
      </c>
    </row>
    <row r="108" spans="1:16">
      <c r="A108" s="5">
        <f t="shared" si="24"/>
        <v>45082</v>
      </c>
      <c r="B108" s="4">
        <v>0.75</v>
      </c>
      <c r="C108" s="4">
        <v>0.83333333333333337</v>
      </c>
      <c r="D108" s="1">
        <f t="shared" si="15"/>
        <v>45082.75</v>
      </c>
      <c r="E108" s="1">
        <f t="shared" si="16"/>
        <v>45082.833333333336</v>
      </c>
      <c r="F108" t="str">
        <f t="shared" si="17"/>
        <v>slot20230605-18_20230605-20</v>
      </c>
      <c r="G108" t="s">
        <v>9</v>
      </c>
      <c r="H108" t="s">
        <v>11</v>
      </c>
      <c r="I108" t="s">
        <v>6</v>
      </c>
      <c r="J108" t="str">
        <f t="shared" si="23"/>
        <v>05.06.2023 18:00:00</v>
      </c>
      <c r="K108" t="str">
        <f t="shared" si="18"/>
        <v>05.06.2023 20:00:00</v>
      </c>
      <c r="L108">
        <v>3</v>
      </c>
      <c r="M108" t="str">
        <f t="shared" si="21"/>
        <v>;slot20230605-18_20230605-20;warehouse_e;Vehicle1;05.06.2023 18:00:00;05.06.2023 20:00:00;3</v>
      </c>
      <c r="N108" t="str">
        <f t="shared" si="22"/>
        <v>;slot20230605-18_20230605-20</v>
      </c>
      <c r="O108" t="str">
        <f t="shared" si="19"/>
        <v>;apparel_slot20230605-18_20230605-20;ap_warehouse_e;Vehicle1;05.06.2023 18:00:00;05.06.2023 20:00:00;3</v>
      </c>
      <c r="P108" t="str">
        <f t="shared" si="20"/>
        <v>INSERT INTO deliveryslots(code, vehicle, warehouse_code, starttime, endtime, available) VALUES('slot20230605-18_20230605-20',1,'warehouse_e','2023-06-05 18:00:00','2023-06-05 20:00:00',3);</v>
      </c>
    </row>
    <row r="109" spans="1:16">
      <c r="A109" s="5">
        <f t="shared" si="24"/>
        <v>45082</v>
      </c>
      <c r="B109" s="4">
        <v>0.83333333333333337</v>
      </c>
      <c r="C109" s="4">
        <v>0.91666666666666663</v>
      </c>
      <c r="D109" s="1">
        <f t="shared" si="15"/>
        <v>45082.833333333336</v>
      </c>
      <c r="E109" s="1">
        <f t="shared" si="16"/>
        <v>45082.916666666664</v>
      </c>
      <c r="F109" t="str">
        <f t="shared" si="17"/>
        <v>slot20230605-20_20230605-22</v>
      </c>
      <c r="G109" t="s">
        <v>9</v>
      </c>
      <c r="H109" t="s">
        <v>11</v>
      </c>
      <c r="I109" t="s">
        <v>6</v>
      </c>
      <c r="J109" t="str">
        <f t="shared" si="23"/>
        <v>05.06.2023 20:00:00</v>
      </c>
      <c r="K109" t="str">
        <f t="shared" si="18"/>
        <v>05.06.2023 22:00:00</v>
      </c>
      <c r="L109">
        <v>3</v>
      </c>
      <c r="M109" t="str">
        <f t="shared" si="21"/>
        <v>;slot20230605-20_20230605-22;warehouse_e;Vehicle1;05.06.2023 20:00:00;05.06.2023 22:00:00;3</v>
      </c>
      <c r="N109" t="str">
        <f t="shared" si="22"/>
        <v>;slot20230605-20_20230605-22</v>
      </c>
      <c r="O109" t="str">
        <f t="shared" si="19"/>
        <v>;apparel_slot20230605-20_20230605-22;ap_warehouse_e;Vehicle1;05.06.2023 20:00:00;05.06.2023 22:00:00;3</v>
      </c>
      <c r="P109" t="str">
        <f t="shared" si="20"/>
        <v>INSERT INTO deliveryslots(code, vehicle, warehouse_code, starttime, endtime, available) VALUES('slot20230605-20_20230605-22',1,'warehouse_e','2023-06-05 20:00:00','2023-06-05 22:00:00',3);</v>
      </c>
    </row>
    <row r="110" spans="1:16">
      <c r="A110" s="5">
        <f t="shared" si="24"/>
        <v>45083</v>
      </c>
      <c r="B110" s="4">
        <v>0.41666666666666669</v>
      </c>
      <c r="C110" s="4">
        <v>0.5</v>
      </c>
      <c r="D110" s="1">
        <f t="shared" si="15"/>
        <v>45083.416666666664</v>
      </c>
      <c r="E110" s="1">
        <f t="shared" si="16"/>
        <v>45083.5</v>
      </c>
      <c r="F110" t="str">
        <f t="shared" si="17"/>
        <v>slot20230606-10_20230606-12</v>
      </c>
      <c r="G110" t="s">
        <v>9</v>
      </c>
      <c r="H110" t="s">
        <v>11</v>
      </c>
      <c r="I110" t="s">
        <v>6</v>
      </c>
      <c r="J110" t="str">
        <f t="shared" si="23"/>
        <v>06.06.2023 10:00:00</v>
      </c>
      <c r="K110" t="str">
        <f t="shared" si="18"/>
        <v>06.06.2023 12:00:00</v>
      </c>
      <c r="L110">
        <v>3</v>
      </c>
      <c r="M110" t="str">
        <f t="shared" si="21"/>
        <v>;slot20230606-10_20230606-12;warehouse_e;Vehicle1;06.06.2023 10:00:00;06.06.2023 12:00:00;3</v>
      </c>
      <c r="N110" t="str">
        <f t="shared" si="22"/>
        <v>;slot20230606-10_20230606-12</v>
      </c>
      <c r="O110" t="str">
        <f t="shared" si="19"/>
        <v>;apparel_slot20230606-10_20230606-12;ap_warehouse_e;Vehicle1;06.06.2023 10:00:00;06.06.2023 12:00:00;3</v>
      </c>
      <c r="P110" t="str">
        <f t="shared" si="20"/>
        <v>INSERT INTO deliveryslots(code, vehicle, warehouse_code, starttime, endtime, available) VALUES('slot20230606-10_20230606-12',1,'warehouse_e','2023-06-06 10:00:00','2023-06-06 12:00:00',3);</v>
      </c>
    </row>
    <row r="111" spans="1:16">
      <c r="A111" s="5">
        <f t="shared" si="24"/>
        <v>45083</v>
      </c>
      <c r="B111" s="4">
        <v>0.5</v>
      </c>
      <c r="C111" s="4">
        <v>0.58333333333333337</v>
      </c>
      <c r="D111" s="1">
        <f t="shared" si="15"/>
        <v>45083.5</v>
      </c>
      <c r="E111" s="1">
        <f t="shared" si="16"/>
        <v>45083.583333333336</v>
      </c>
      <c r="F111" t="str">
        <f t="shared" si="17"/>
        <v>slot20230606-12_20230606-14</v>
      </c>
      <c r="G111" t="s">
        <v>9</v>
      </c>
      <c r="H111" t="s">
        <v>11</v>
      </c>
      <c r="I111" t="s">
        <v>6</v>
      </c>
      <c r="J111" t="str">
        <f t="shared" si="23"/>
        <v>06.06.2023 12:00:00</v>
      </c>
      <c r="K111" t="str">
        <f t="shared" si="18"/>
        <v>06.06.2023 14:00:00</v>
      </c>
      <c r="L111">
        <v>3</v>
      </c>
      <c r="M111" t="str">
        <f t="shared" si="21"/>
        <v>;slot20230606-12_20230606-14;warehouse_e;Vehicle1;06.06.2023 12:00:00;06.06.2023 14:00:00;3</v>
      </c>
      <c r="N111" t="str">
        <f t="shared" si="22"/>
        <v>;slot20230606-12_20230606-14</v>
      </c>
      <c r="O111" t="str">
        <f t="shared" si="19"/>
        <v>;apparel_slot20230606-12_20230606-14;ap_warehouse_e;Vehicle1;06.06.2023 12:00:00;06.06.2023 14:00:00;3</v>
      </c>
      <c r="P111" t="str">
        <f t="shared" si="20"/>
        <v>INSERT INTO deliveryslots(code, vehicle, warehouse_code, starttime, endtime, available) VALUES('slot20230606-12_20230606-14',1,'warehouse_e','2023-06-06 12:00:00','2023-06-06 14:00:00',3);</v>
      </c>
    </row>
    <row r="112" spans="1:16">
      <c r="A112" s="5">
        <f t="shared" si="24"/>
        <v>45083</v>
      </c>
      <c r="B112" s="4">
        <v>0.58333333333333337</v>
      </c>
      <c r="C112" s="4">
        <v>0.66666666666666663</v>
      </c>
      <c r="D112" s="1">
        <f t="shared" si="15"/>
        <v>45083.583333333336</v>
      </c>
      <c r="E112" s="1">
        <f t="shared" si="16"/>
        <v>45083.666666666664</v>
      </c>
      <c r="F112" t="str">
        <f t="shared" si="17"/>
        <v>slot20230606-14_20230606-16</v>
      </c>
      <c r="G112" t="s">
        <v>9</v>
      </c>
      <c r="H112" t="s">
        <v>11</v>
      </c>
      <c r="I112" t="s">
        <v>6</v>
      </c>
      <c r="J112" t="str">
        <f t="shared" si="23"/>
        <v>06.06.2023 14:00:00</v>
      </c>
      <c r="K112" t="str">
        <f t="shared" si="18"/>
        <v>06.06.2023 16:00:00</v>
      </c>
      <c r="L112">
        <v>3</v>
      </c>
      <c r="M112" t="str">
        <f t="shared" si="21"/>
        <v>;slot20230606-14_20230606-16;warehouse_e;Vehicle1;06.06.2023 14:00:00;06.06.2023 16:00:00;3</v>
      </c>
      <c r="N112" t="str">
        <f t="shared" si="22"/>
        <v>;slot20230606-14_20230606-16</v>
      </c>
      <c r="O112" t="str">
        <f t="shared" si="19"/>
        <v>;apparel_slot20230606-14_20230606-16;ap_warehouse_e;Vehicle1;06.06.2023 14:00:00;06.06.2023 16:00:00;3</v>
      </c>
      <c r="P112" t="str">
        <f t="shared" si="20"/>
        <v>INSERT INTO deliveryslots(code, vehicle, warehouse_code, starttime, endtime, available) VALUES('slot20230606-14_20230606-16',1,'warehouse_e','2023-06-06 14:00:00','2023-06-06 16:00:00',3);</v>
      </c>
    </row>
    <row r="113" spans="1:16">
      <c r="A113" s="5">
        <f t="shared" si="24"/>
        <v>45083</v>
      </c>
      <c r="B113" s="4">
        <v>0.66666666666666663</v>
      </c>
      <c r="C113" s="4">
        <v>0.75</v>
      </c>
      <c r="D113" s="1">
        <f t="shared" si="15"/>
        <v>45083.666666666664</v>
      </c>
      <c r="E113" s="1">
        <f t="shared" si="16"/>
        <v>45083.75</v>
      </c>
      <c r="F113" t="str">
        <f t="shared" si="17"/>
        <v>slot20230606-16_20230606-18</v>
      </c>
      <c r="G113" t="s">
        <v>9</v>
      </c>
      <c r="H113" t="s">
        <v>11</v>
      </c>
      <c r="I113" t="s">
        <v>6</v>
      </c>
      <c r="J113" t="str">
        <f t="shared" si="23"/>
        <v>06.06.2023 16:00:00</v>
      </c>
      <c r="K113" t="str">
        <f t="shared" si="18"/>
        <v>06.06.2023 18:00:00</v>
      </c>
      <c r="L113">
        <v>3</v>
      </c>
      <c r="M113" t="str">
        <f t="shared" si="21"/>
        <v>;slot20230606-16_20230606-18;warehouse_e;Vehicle1;06.06.2023 16:00:00;06.06.2023 18:00:00;3</v>
      </c>
      <c r="N113" t="str">
        <f t="shared" si="22"/>
        <v>;slot20230606-16_20230606-18</v>
      </c>
      <c r="O113" t="str">
        <f t="shared" si="19"/>
        <v>;apparel_slot20230606-16_20230606-18;ap_warehouse_e;Vehicle1;06.06.2023 16:00:00;06.06.2023 18:00:00;3</v>
      </c>
      <c r="P113" t="str">
        <f t="shared" si="20"/>
        <v>INSERT INTO deliveryslots(code, vehicle, warehouse_code, starttime, endtime, available) VALUES('slot20230606-16_20230606-18',1,'warehouse_e','2023-06-06 16:00:00','2023-06-06 18:00:00',3);</v>
      </c>
    </row>
    <row r="114" spans="1:16">
      <c r="A114" s="5">
        <f t="shared" si="24"/>
        <v>45083</v>
      </c>
      <c r="B114" s="4">
        <v>0.75</v>
      </c>
      <c r="C114" s="4">
        <v>0.83333333333333337</v>
      </c>
      <c r="D114" s="1">
        <f t="shared" si="15"/>
        <v>45083.75</v>
      </c>
      <c r="E114" s="1">
        <f t="shared" si="16"/>
        <v>45083.833333333336</v>
      </c>
      <c r="F114" t="str">
        <f t="shared" si="17"/>
        <v>slot20230606-18_20230606-20</v>
      </c>
      <c r="G114" t="s">
        <v>9</v>
      </c>
      <c r="H114" t="s">
        <v>11</v>
      </c>
      <c r="I114" t="s">
        <v>6</v>
      </c>
      <c r="J114" t="str">
        <f t="shared" si="23"/>
        <v>06.06.2023 18:00:00</v>
      </c>
      <c r="K114" t="str">
        <f t="shared" si="18"/>
        <v>06.06.2023 20:00:00</v>
      </c>
      <c r="L114">
        <v>3</v>
      </c>
      <c r="M114" t="str">
        <f t="shared" si="21"/>
        <v>;slot20230606-18_20230606-20;warehouse_e;Vehicle1;06.06.2023 18:00:00;06.06.2023 20:00:00;3</v>
      </c>
      <c r="N114" t="str">
        <f t="shared" si="22"/>
        <v>;slot20230606-18_20230606-20</v>
      </c>
      <c r="O114" t="str">
        <f t="shared" si="19"/>
        <v>;apparel_slot20230606-18_20230606-20;ap_warehouse_e;Vehicle1;06.06.2023 18:00:00;06.06.2023 20:00:00;3</v>
      </c>
      <c r="P114" t="str">
        <f t="shared" si="20"/>
        <v>INSERT INTO deliveryslots(code, vehicle, warehouse_code, starttime, endtime, available) VALUES('slot20230606-18_20230606-20',1,'warehouse_e','2023-06-06 18:00:00','2023-06-06 20:00:00',3);</v>
      </c>
    </row>
    <row r="115" spans="1:16">
      <c r="A115" s="5">
        <f t="shared" si="24"/>
        <v>45083</v>
      </c>
      <c r="B115" s="4">
        <v>0.83333333333333337</v>
      </c>
      <c r="C115" s="4">
        <v>0.91666666666666663</v>
      </c>
      <c r="D115" s="1">
        <f t="shared" si="15"/>
        <v>45083.833333333336</v>
      </c>
      <c r="E115" s="1">
        <f t="shared" si="16"/>
        <v>45083.916666666664</v>
      </c>
      <c r="F115" t="str">
        <f t="shared" si="17"/>
        <v>slot20230606-20_20230606-22</v>
      </c>
      <c r="G115" t="s">
        <v>9</v>
      </c>
      <c r="H115" t="s">
        <v>11</v>
      </c>
      <c r="I115" t="s">
        <v>6</v>
      </c>
      <c r="J115" t="str">
        <f t="shared" si="23"/>
        <v>06.06.2023 20:00:00</v>
      </c>
      <c r="K115" t="str">
        <f t="shared" si="18"/>
        <v>06.06.2023 22:00:00</v>
      </c>
      <c r="L115">
        <v>3</v>
      </c>
      <c r="M115" t="str">
        <f t="shared" si="21"/>
        <v>;slot20230606-20_20230606-22;warehouse_e;Vehicle1;06.06.2023 20:00:00;06.06.2023 22:00:00;3</v>
      </c>
      <c r="N115" t="str">
        <f t="shared" si="22"/>
        <v>;slot20230606-20_20230606-22</v>
      </c>
      <c r="O115" t="str">
        <f t="shared" si="19"/>
        <v>;apparel_slot20230606-20_20230606-22;ap_warehouse_e;Vehicle1;06.06.2023 20:00:00;06.06.2023 22:00:00;3</v>
      </c>
      <c r="P115" t="str">
        <f t="shared" si="20"/>
        <v>INSERT INTO deliveryslots(code, vehicle, warehouse_code, starttime, endtime, available) VALUES('slot20230606-20_20230606-22',1,'warehouse_e','2023-06-06 20:00:00','2023-06-06 22:00:00',3);</v>
      </c>
    </row>
    <row r="116" spans="1:16">
      <c r="A116" s="5">
        <f t="shared" si="24"/>
        <v>45084</v>
      </c>
      <c r="B116" s="4">
        <v>0.41666666666666669</v>
      </c>
      <c r="C116" s="4">
        <v>0.5</v>
      </c>
      <c r="D116" s="1">
        <f t="shared" si="15"/>
        <v>45084.416666666664</v>
      </c>
      <c r="E116" s="1">
        <f t="shared" si="16"/>
        <v>45084.5</v>
      </c>
      <c r="F116" t="str">
        <f t="shared" si="17"/>
        <v>slot20230607-10_20230607-12</v>
      </c>
      <c r="G116" t="s">
        <v>9</v>
      </c>
      <c r="H116" t="s">
        <v>11</v>
      </c>
      <c r="I116" t="s">
        <v>6</v>
      </c>
      <c r="J116" t="str">
        <f t="shared" si="23"/>
        <v>07.06.2023 10:00:00</v>
      </c>
      <c r="K116" t="str">
        <f t="shared" si="18"/>
        <v>07.06.2023 12:00:00</v>
      </c>
      <c r="L116">
        <v>3</v>
      </c>
      <c r="M116" t="str">
        <f t="shared" si="21"/>
        <v>;slot20230607-10_20230607-12;warehouse_e;Vehicle1;07.06.2023 10:00:00;07.06.2023 12:00:00;3</v>
      </c>
      <c r="N116" t="str">
        <f t="shared" si="22"/>
        <v>;slot20230607-10_20230607-12</v>
      </c>
      <c r="O116" t="str">
        <f t="shared" si="19"/>
        <v>;apparel_slot20230607-10_20230607-12;ap_warehouse_e;Vehicle1;07.06.2023 10:00:00;07.06.2023 12:00:00;3</v>
      </c>
      <c r="P116" t="str">
        <f t="shared" si="20"/>
        <v>INSERT INTO deliveryslots(code, vehicle, warehouse_code, starttime, endtime, available) VALUES('slot20230607-10_20230607-12',1,'warehouse_e','2023-06-07 10:00:00','2023-06-07 12:00:00',3);</v>
      </c>
    </row>
    <row r="117" spans="1:16">
      <c r="A117" s="5">
        <f t="shared" si="24"/>
        <v>45084</v>
      </c>
      <c r="B117" s="4">
        <v>0.5</v>
      </c>
      <c r="C117" s="4">
        <v>0.58333333333333337</v>
      </c>
      <c r="D117" s="1">
        <f t="shared" si="15"/>
        <v>45084.5</v>
      </c>
      <c r="E117" s="1">
        <f t="shared" si="16"/>
        <v>45084.583333333336</v>
      </c>
      <c r="F117" t="str">
        <f t="shared" si="17"/>
        <v>slot20230607-12_20230607-14</v>
      </c>
      <c r="G117" t="s">
        <v>9</v>
      </c>
      <c r="H117" t="s">
        <v>11</v>
      </c>
      <c r="I117" t="s">
        <v>6</v>
      </c>
      <c r="J117" t="str">
        <f t="shared" si="23"/>
        <v>07.06.2023 12:00:00</v>
      </c>
      <c r="K117" t="str">
        <f t="shared" si="18"/>
        <v>07.06.2023 14:00:00</v>
      </c>
      <c r="L117">
        <v>3</v>
      </c>
      <c r="M117" t="str">
        <f t="shared" si="21"/>
        <v>;slot20230607-12_20230607-14;warehouse_e;Vehicle1;07.06.2023 12:00:00;07.06.2023 14:00:00;3</v>
      </c>
      <c r="N117" t="str">
        <f t="shared" si="22"/>
        <v>;slot20230607-12_20230607-14</v>
      </c>
      <c r="O117" t="str">
        <f t="shared" si="19"/>
        <v>;apparel_slot20230607-12_20230607-14;ap_warehouse_e;Vehicle1;07.06.2023 12:00:00;07.06.2023 14:00:00;3</v>
      </c>
      <c r="P117" t="str">
        <f t="shared" si="20"/>
        <v>INSERT INTO deliveryslots(code, vehicle, warehouse_code, starttime, endtime, available) VALUES('slot20230607-12_20230607-14',1,'warehouse_e','2023-06-07 12:00:00','2023-06-07 14:00:00',3);</v>
      </c>
    </row>
    <row r="118" spans="1:16">
      <c r="A118" s="5">
        <f t="shared" si="24"/>
        <v>45084</v>
      </c>
      <c r="B118" s="4">
        <v>0.58333333333333337</v>
      </c>
      <c r="C118" s="4">
        <v>0.66666666666666663</v>
      </c>
      <c r="D118" s="1">
        <f t="shared" si="15"/>
        <v>45084.583333333336</v>
      </c>
      <c r="E118" s="1">
        <f t="shared" si="16"/>
        <v>45084.666666666664</v>
      </c>
      <c r="F118" t="str">
        <f t="shared" si="17"/>
        <v>slot20230607-14_20230607-16</v>
      </c>
      <c r="G118" t="s">
        <v>9</v>
      </c>
      <c r="H118" t="s">
        <v>11</v>
      </c>
      <c r="I118" t="s">
        <v>6</v>
      </c>
      <c r="J118" t="str">
        <f t="shared" si="23"/>
        <v>07.06.2023 14:00:00</v>
      </c>
      <c r="K118" t="str">
        <f t="shared" si="18"/>
        <v>07.06.2023 16:00:00</v>
      </c>
      <c r="L118">
        <v>3</v>
      </c>
      <c r="M118" t="str">
        <f t="shared" si="21"/>
        <v>;slot20230607-14_20230607-16;warehouse_e;Vehicle1;07.06.2023 14:00:00;07.06.2023 16:00:00;3</v>
      </c>
      <c r="N118" t="str">
        <f t="shared" si="22"/>
        <v>;slot20230607-14_20230607-16</v>
      </c>
      <c r="O118" t="str">
        <f t="shared" si="19"/>
        <v>;apparel_slot20230607-14_20230607-16;ap_warehouse_e;Vehicle1;07.06.2023 14:00:00;07.06.2023 16:00:00;3</v>
      </c>
      <c r="P118" t="str">
        <f t="shared" si="20"/>
        <v>INSERT INTO deliveryslots(code, vehicle, warehouse_code, starttime, endtime, available) VALUES('slot20230607-14_20230607-16',1,'warehouse_e','2023-06-07 14:00:00','2023-06-07 16:00:00',3);</v>
      </c>
    </row>
    <row r="119" spans="1:16">
      <c r="A119" s="5">
        <f t="shared" si="24"/>
        <v>45084</v>
      </c>
      <c r="B119" s="4">
        <v>0.66666666666666663</v>
      </c>
      <c r="C119" s="4">
        <v>0.75</v>
      </c>
      <c r="D119" s="1">
        <f t="shared" si="15"/>
        <v>45084.666666666664</v>
      </c>
      <c r="E119" s="1">
        <f t="shared" si="16"/>
        <v>45084.75</v>
      </c>
      <c r="F119" t="str">
        <f t="shared" si="17"/>
        <v>slot20230607-16_20230607-18</v>
      </c>
      <c r="G119" t="s">
        <v>9</v>
      </c>
      <c r="H119" t="s">
        <v>11</v>
      </c>
      <c r="I119" t="s">
        <v>6</v>
      </c>
      <c r="J119" t="str">
        <f t="shared" si="23"/>
        <v>07.06.2023 16:00:00</v>
      </c>
      <c r="K119" t="str">
        <f t="shared" si="18"/>
        <v>07.06.2023 18:00:00</v>
      </c>
      <c r="L119">
        <v>3</v>
      </c>
      <c r="M119" t="str">
        <f t="shared" si="21"/>
        <v>;slot20230607-16_20230607-18;warehouse_e;Vehicle1;07.06.2023 16:00:00;07.06.2023 18:00:00;3</v>
      </c>
      <c r="N119" t="str">
        <f t="shared" si="22"/>
        <v>;slot20230607-16_20230607-18</v>
      </c>
      <c r="O119" t="str">
        <f t="shared" si="19"/>
        <v>;apparel_slot20230607-16_20230607-18;ap_warehouse_e;Vehicle1;07.06.2023 16:00:00;07.06.2023 18:00:00;3</v>
      </c>
      <c r="P119" t="str">
        <f t="shared" si="20"/>
        <v>INSERT INTO deliveryslots(code, vehicle, warehouse_code, starttime, endtime, available) VALUES('slot20230607-16_20230607-18',1,'warehouse_e','2023-06-07 16:00:00','2023-06-07 18:00:00',3);</v>
      </c>
    </row>
    <row r="120" spans="1:16">
      <c r="A120" s="5">
        <f t="shared" si="24"/>
        <v>45084</v>
      </c>
      <c r="B120" s="4">
        <v>0.75</v>
      </c>
      <c r="C120" s="4">
        <v>0.83333333333333337</v>
      </c>
      <c r="D120" s="1">
        <f t="shared" si="15"/>
        <v>45084.75</v>
      </c>
      <c r="E120" s="1">
        <f t="shared" si="16"/>
        <v>45084.833333333336</v>
      </c>
      <c r="F120" t="str">
        <f t="shared" si="17"/>
        <v>slot20230607-18_20230607-20</v>
      </c>
      <c r="G120" t="s">
        <v>9</v>
      </c>
      <c r="H120" t="s">
        <v>11</v>
      </c>
      <c r="I120" t="s">
        <v>6</v>
      </c>
      <c r="J120" t="str">
        <f t="shared" si="23"/>
        <v>07.06.2023 18:00:00</v>
      </c>
      <c r="K120" t="str">
        <f t="shared" si="18"/>
        <v>07.06.2023 20:00:00</v>
      </c>
      <c r="L120">
        <v>3</v>
      </c>
      <c r="M120" t="str">
        <f t="shared" si="21"/>
        <v>;slot20230607-18_20230607-20;warehouse_e;Vehicle1;07.06.2023 18:00:00;07.06.2023 20:00:00;3</v>
      </c>
      <c r="N120" t="str">
        <f t="shared" si="22"/>
        <v>;slot20230607-18_20230607-20</v>
      </c>
      <c r="O120" t="str">
        <f t="shared" si="19"/>
        <v>;apparel_slot20230607-18_20230607-20;ap_warehouse_e;Vehicle1;07.06.2023 18:00:00;07.06.2023 20:00:00;3</v>
      </c>
      <c r="P120" t="str">
        <f t="shared" si="20"/>
        <v>INSERT INTO deliveryslots(code, vehicle, warehouse_code, starttime, endtime, available) VALUES('slot20230607-18_20230607-20',1,'warehouse_e','2023-06-07 18:00:00','2023-06-07 20:00:00',3);</v>
      </c>
    </row>
    <row r="121" spans="1:16">
      <c r="A121" s="5">
        <f t="shared" si="24"/>
        <v>45084</v>
      </c>
      <c r="B121" s="4">
        <v>0.83333333333333337</v>
      </c>
      <c r="C121" s="4">
        <v>0.91666666666666663</v>
      </c>
      <c r="D121" s="1">
        <f t="shared" si="15"/>
        <v>45084.833333333336</v>
      </c>
      <c r="E121" s="1">
        <f t="shared" si="16"/>
        <v>45084.916666666664</v>
      </c>
      <c r="F121" t="str">
        <f t="shared" si="17"/>
        <v>slot20230607-20_20230607-22</v>
      </c>
      <c r="G121" t="s">
        <v>9</v>
      </c>
      <c r="H121" t="s">
        <v>11</v>
      </c>
      <c r="I121" t="s">
        <v>6</v>
      </c>
      <c r="J121" t="str">
        <f t="shared" si="23"/>
        <v>07.06.2023 20:00:00</v>
      </c>
      <c r="K121" t="str">
        <f t="shared" si="18"/>
        <v>07.06.2023 22:00:00</v>
      </c>
      <c r="L121">
        <v>3</v>
      </c>
      <c r="M121" t="str">
        <f t="shared" si="21"/>
        <v>;slot20230607-20_20230607-22;warehouse_e;Vehicle1;07.06.2023 20:00:00;07.06.2023 22:00:00;3</v>
      </c>
      <c r="N121" t="str">
        <f t="shared" si="22"/>
        <v>;slot20230607-20_20230607-22</v>
      </c>
      <c r="O121" t="str">
        <f t="shared" si="19"/>
        <v>;apparel_slot20230607-20_20230607-22;ap_warehouse_e;Vehicle1;07.06.2023 20:00:00;07.06.2023 22:00:00;3</v>
      </c>
      <c r="P121" t="str">
        <f t="shared" si="20"/>
        <v>INSERT INTO deliveryslots(code, vehicle, warehouse_code, starttime, endtime, available) VALUES('slot20230607-20_20230607-22',1,'warehouse_e','2023-06-07 20:00:00','2023-06-07 22:00:00',3);</v>
      </c>
    </row>
    <row r="122" spans="1:16">
      <c r="A122" s="5">
        <f t="shared" si="24"/>
        <v>45085</v>
      </c>
      <c r="B122" s="4">
        <v>0.41666666666666669</v>
      </c>
      <c r="C122" s="4">
        <v>0.5</v>
      </c>
      <c r="D122" s="1">
        <f t="shared" si="15"/>
        <v>45085.416666666664</v>
      </c>
      <c r="E122" s="1">
        <f t="shared" si="16"/>
        <v>45085.5</v>
      </c>
      <c r="F122" t="str">
        <f t="shared" si="17"/>
        <v>slot20230608-10_20230608-12</v>
      </c>
      <c r="G122" t="s">
        <v>9</v>
      </c>
      <c r="H122" t="s">
        <v>11</v>
      </c>
      <c r="I122" t="s">
        <v>6</v>
      </c>
      <c r="J122" t="str">
        <f t="shared" si="23"/>
        <v>08.06.2023 10:00:00</v>
      </c>
      <c r="K122" t="str">
        <f t="shared" si="18"/>
        <v>08.06.2023 12:00:00</v>
      </c>
      <c r="L122">
        <v>3</v>
      </c>
      <c r="M122" t="str">
        <f t="shared" si="21"/>
        <v>;slot20230608-10_20230608-12;warehouse_e;Vehicle1;08.06.2023 10:00:00;08.06.2023 12:00:00;3</v>
      </c>
      <c r="N122" t="str">
        <f t="shared" si="22"/>
        <v>;slot20230608-10_20230608-12</v>
      </c>
      <c r="O122" t="str">
        <f t="shared" si="19"/>
        <v>;apparel_slot20230608-10_20230608-12;ap_warehouse_e;Vehicle1;08.06.2023 10:00:00;08.06.2023 12:00:00;3</v>
      </c>
      <c r="P122" t="str">
        <f t="shared" si="20"/>
        <v>INSERT INTO deliveryslots(code, vehicle, warehouse_code, starttime, endtime, available) VALUES('slot20230608-10_20230608-12',1,'warehouse_e','2023-06-08 10:00:00','2023-06-08 12:00:00',3);</v>
      </c>
    </row>
    <row r="123" spans="1:16">
      <c r="A123" s="5">
        <f t="shared" si="24"/>
        <v>45085</v>
      </c>
      <c r="B123" s="4">
        <v>0.5</v>
      </c>
      <c r="C123" s="4">
        <v>0.58333333333333337</v>
      </c>
      <c r="D123" s="1">
        <f t="shared" si="15"/>
        <v>45085.5</v>
      </c>
      <c r="E123" s="1">
        <f t="shared" si="16"/>
        <v>45085.583333333336</v>
      </c>
      <c r="F123" t="str">
        <f t="shared" si="17"/>
        <v>slot20230608-12_20230608-14</v>
      </c>
      <c r="G123" t="s">
        <v>9</v>
      </c>
      <c r="H123" t="s">
        <v>11</v>
      </c>
      <c r="I123" t="s">
        <v>6</v>
      </c>
      <c r="J123" t="str">
        <f t="shared" si="23"/>
        <v>08.06.2023 12:00:00</v>
      </c>
      <c r="K123" t="str">
        <f t="shared" si="18"/>
        <v>08.06.2023 14:00:00</v>
      </c>
      <c r="L123">
        <v>3</v>
      </c>
      <c r="M123" t="str">
        <f t="shared" si="21"/>
        <v>;slot20230608-12_20230608-14;warehouse_e;Vehicle1;08.06.2023 12:00:00;08.06.2023 14:00:00;3</v>
      </c>
      <c r="N123" t="str">
        <f t="shared" si="22"/>
        <v>;slot20230608-12_20230608-14</v>
      </c>
      <c r="O123" t="str">
        <f t="shared" si="19"/>
        <v>;apparel_slot20230608-12_20230608-14;ap_warehouse_e;Vehicle1;08.06.2023 12:00:00;08.06.2023 14:00:00;3</v>
      </c>
      <c r="P123" t="str">
        <f t="shared" si="20"/>
        <v>INSERT INTO deliveryslots(code, vehicle, warehouse_code, starttime, endtime, available) VALUES('slot20230608-12_20230608-14',1,'warehouse_e','2023-06-08 12:00:00','2023-06-08 14:00:00',3);</v>
      </c>
    </row>
    <row r="124" spans="1:16">
      <c r="A124" s="5">
        <f t="shared" si="24"/>
        <v>45085</v>
      </c>
      <c r="B124" s="4">
        <v>0.58333333333333337</v>
      </c>
      <c r="C124" s="4">
        <v>0.66666666666666663</v>
      </c>
      <c r="D124" s="1">
        <f t="shared" si="15"/>
        <v>45085.583333333336</v>
      </c>
      <c r="E124" s="1">
        <f t="shared" si="16"/>
        <v>45085.666666666664</v>
      </c>
      <c r="F124" t="str">
        <f t="shared" si="17"/>
        <v>slot20230608-14_20230608-16</v>
      </c>
      <c r="G124" t="s">
        <v>9</v>
      </c>
      <c r="H124" t="s">
        <v>11</v>
      </c>
      <c r="I124" t="s">
        <v>6</v>
      </c>
      <c r="J124" t="str">
        <f t="shared" si="23"/>
        <v>08.06.2023 14:00:00</v>
      </c>
      <c r="K124" t="str">
        <f t="shared" si="18"/>
        <v>08.06.2023 16:00:00</v>
      </c>
      <c r="L124">
        <v>3</v>
      </c>
      <c r="M124" t="str">
        <f t="shared" si="21"/>
        <v>;slot20230608-14_20230608-16;warehouse_e;Vehicle1;08.06.2023 14:00:00;08.06.2023 16:00:00;3</v>
      </c>
      <c r="N124" t="str">
        <f t="shared" si="22"/>
        <v>;slot20230608-14_20230608-16</v>
      </c>
      <c r="O124" t="str">
        <f t="shared" si="19"/>
        <v>;apparel_slot20230608-14_20230608-16;ap_warehouse_e;Vehicle1;08.06.2023 14:00:00;08.06.2023 16:00:00;3</v>
      </c>
      <c r="P124" t="str">
        <f t="shared" si="20"/>
        <v>INSERT INTO deliveryslots(code, vehicle, warehouse_code, starttime, endtime, available) VALUES('slot20230608-14_20230608-16',1,'warehouse_e','2023-06-08 14:00:00','2023-06-08 16:00:00',3);</v>
      </c>
    </row>
    <row r="125" spans="1:16">
      <c r="A125" s="5">
        <f t="shared" si="24"/>
        <v>45085</v>
      </c>
      <c r="B125" s="4">
        <v>0.66666666666666663</v>
      </c>
      <c r="C125" s="4">
        <v>0.75</v>
      </c>
      <c r="D125" s="1">
        <f t="shared" si="15"/>
        <v>45085.666666666664</v>
      </c>
      <c r="E125" s="1">
        <f t="shared" si="16"/>
        <v>45085.75</v>
      </c>
      <c r="F125" t="str">
        <f t="shared" si="17"/>
        <v>slot20230608-16_20230608-18</v>
      </c>
      <c r="G125" t="s">
        <v>9</v>
      </c>
      <c r="H125" t="s">
        <v>11</v>
      </c>
      <c r="I125" t="s">
        <v>6</v>
      </c>
      <c r="J125" t="str">
        <f t="shared" si="23"/>
        <v>08.06.2023 16:00:00</v>
      </c>
      <c r="K125" t="str">
        <f t="shared" si="18"/>
        <v>08.06.2023 18:00:00</v>
      </c>
      <c r="L125">
        <v>3</v>
      </c>
      <c r="M125" t="str">
        <f t="shared" si="21"/>
        <v>;slot20230608-16_20230608-18;warehouse_e;Vehicle1;08.06.2023 16:00:00;08.06.2023 18:00:00;3</v>
      </c>
      <c r="N125" t="str">
        <f t="shared" si="22"/>
        <v>;slot20230608-16_20230608-18</v>
      </c>
      <c r="O125" t="str">
        <f t="shared" si="19"/>
        <v>;apparel_slot20230608-16_20230608-18;ap_warehouse_e;Vehicle1;08.06.2023 16:00:00;08.06.2023 18:00:00;3</v>
      </c>
      <c r="P125" t="str">
        <f t="shared" si="20"/>
        <v>INSERT INTO deliveryslots(code, vehicle, warehouse_code, starttime, endtime, available) VALUES('slot20230608-16_20230608-18',1,'warehouse_e','2023-06-08 16:00:00','2023-06-08 18:00:00',3);</v>
      </c>
    </row>
    <row r="126" spans="1:16">
      <c r="A126" s="5">
        <f t="shared" si="24"/>
        <v>45085</v>
      </c>
      <c r="B126" s="4">
        <v>0.75</v>
      </c>
      <c r="C126" s="4">
        <v>0.83333333333333337</v>
      </c>
      <c r="D126" s="1">
        <f t="shared" si="15"/>
        <v>45085.75</v>
      </c>
      <c r="E126" s="1">
        <f t="shared" si="16"/>
        <v>45085.833333333336</v>
      </c>
      <c r="F126" t="str">
        <f t="shared" si="17"/>
        <v>slot20230608-18_20230608-20</v>
      </c>
      <c r="G126" t="s">
        <v>9</v>
      </c>
      <c r="H126" t="s">
        <v>11</v>
      </c>
      <c r="I126" t="s">
        <v>6</v>
      </c>
      <c r="J126" t="str">
        <f t="shared" si="23"/>
        <v>08.06.2023 18:00:00</v>
      </c>
      <c r="K126" t="str">
        <f t="shared" si="18"/>
        <v>08.06.2023 20:00:00</v>
      </c>
      <c r="L126">
        <v>3</v>
      </c>
      <c r="M126" t="str">
        <f t="shared" si="21"/>
        <v>;slot20230608-18_20230608-20;warehouse_e;Vehicle1;08.06.2023 18:00:00;08.06.2023 20:00:00;3</v>
      </c>
      <c r="N126" t="str">
        <f t="shared" si="22"/>
        <v>;slot20230608-18_20230608-20</v>
      </c>
      <c r="O126" t="str">
        <f t="shared" si="19"/>
        <v>;apparel_slot20230608-18_20230608-20;ap_warehouse_e;Vehicle1;08.06.2023 18:00:00;08.06.2023 20:00:00;3</v>
      </c>
      <c r="P126" t="str">
        <f t="shared" si="20"/>
        <v>INSERT INTO deliveryslots(code, vehicle, warehouse_code, starttime, endtime, available) VALUES('slot20230608-18_20230608-20',1,'warehouse_e','2023-06-08 18:00:00','2023-06-08 20:00:00',3);</v>
      </c>
    </row>
    <row r="127" spans="1:16">
      <c r="A127" s="5">
        <f t="shared" si="24"/>
        <v>45085</v>
      </c>
      <c r="B127" s="4">
        <v>0.83333333333333337</v>
      </c>
      <c r="C127" s="4">
        <v>0.91666666666666663</v>
      </c>
      <c r="D127" s="1">
        <f t="shared" si="15"/>
        <v>45085.833333333336</v>
      </c>
      <c r="E127" s="1">
        <f t="shared" si="16"/>
        <v>45085.916666666664</v>
      </c>
      <c r="F127" t="str">
        <f t="shared" si="17"/>
        <v>slot20230608-20_20230608-22</v>
      </c>
      <c r="G127" t="s">
        <v>9</v>
      </c>
      <c r="H127" t="s">
        <v>11</v>
      </c>
      <c r="I127" t="s">
        <v>6</v>
      </c>
      <c r="J127" t="str">
        <f t="shared" si="23"/>
        <v>08.06.2023 20:00:00</v>
      </c>
      <c r="K127" t="str">
        <f t="shared" si="18"/>
        <v>08.06.2023 22:00:00</v>
      </c>
      <c r="L127">
        <v>3</v>
      </c>
      <c r="M127" t="str">
        <f t="shared" si="21"/>
        <v>;slot20230608-20_20230608-22;warehouse_e;Vehicle1;08.06.2023 20:00:00;08.06.2023 22:00:00;3</v>
      </c>
      <c r="N127" t="str">
        <f t="shared" si="22"/>
        <v>;slot20230608-20_20230608-22</v>
      </c>
      <c r="O127" t="str">
        <f t="shared" si="19"/>
        <v>;apparel_slot20230608-20_20230608-22;ap_warehouse_e;Vehicle1;08.06.2023 20:00:00;08.06.2023 22:00:00;3</v>
      </c>
      <c r="P127" t="str">
        <f t="shared" si="20"/>
        <v>INSERT INTO deliveryslots(code, vehicle, warehouse_code, starttime, endtime, available) VALUES('slot20230608-20_20230608-22',1,'warehouse_e','2023-06-08 20:00:00','2023-06-08 22:00:00',3);</v>
      </c>
    </row>
    <row r="128" spans="1:16">
      <c r="A128" s="5">
        <f t="shared" si="24"/>
        <v>45086</v>
      </c>
      <c r="B128" s="4">
        <v>0.41666666666666669</v>
      </c>
      <c r="C128" s="4">
        <v>0.5</v>
      </c>
      <c r="D128" s="1">
        <f t="shared" si="15"/>
        <v>45086.416666666664</v>
      </c>
      <c r="E128" s="1">
        <f t="shared" si="16"/>
        <v>45086.5</v>
      </c>
      <c r="F128" t="str">
        <f t="shared" si="17"/>
        <v>slot20230609-10_20230609-12</v>
      </c>
      <c r="G128" t="s">
        <v>9</v>
      </c>
      <c r="H128" t="s">
        <v>11</v>
      </c>
      <c r="I128" t="s">
        <v>6</v>
      </c>
      <c r="J128" t="str">
        <f t="shared" si="23"/>
        <v>09.06.2023 10:00:00</v>
      </c>
      <c r="K128" t="str">
        <f t="shared" si="18"/>
        <v>09.06.2023 12:00:00</v>
      </c>
      <c r="L128">
        <v>3</v>
      </c>
      <c r="M128" t="str">
        <f t="shared" si="21"/>
        <v>;slot20230609-10_20230609-12;warehouse_e;Vehicle1;09.06.2023 10:00:00;09.06.2023 12:00:00;3</v>
      </c>
      <c r="N128" t="str">
        <f t="shared" si="22"/>
        <v>;slot20230609-10_20230609-12</v>
      </c>
      <c r="O128" t="str">
        <f t="shared" si="19"/>
        <v>;apparel_slot20230609-10_20230609-12;ap_warehouse_e;Vehicle1;09.06.2023 10:00:00;09.06.2023 12:00:00;3</v>
      </c>
      <c r="P128" t="str">
        <f t="shared" si="20"/>
        <v>INSERT INTO deliveryslots(code, vehicle, warehouse_code, starttime, endtime, available) VALUES('slot20230609-10_20230609-12',1,'warehouse_e','2023-06-09 10:00:00','2023-06-09 12:00:00',3);</v>
      </c>
    </row>
    <row r="129" spans="1:16">
      <c r="A129" s="5">
        <f t="shared" si="24"/>
        <v>45086</v>
      </c>
      <c r="B129" s="4">
        <v>0.5</v>
      </c>
      <c r="C129" s="4">
        <v>0.58333333333333337</v>
      </c>
      <c r="D129" s="1">
        <f t="shared" si="15"/>
        <v>45086.5</v>
      </c>
      <c r="E129" s="1">
        <f t="shared" si="16"/>
        <v>45086.583333333336</v>
      </c>
      <c r="F129" t="str">
        <f t="shared" si="17"/>
        <v>slot20230609-12_20230609-14</v>
      </c>
      <c r="G129" t="s">
        <v>9</v>
      </c>
      <c r="H129" t="s">
        <v>11</v>
      </c>
      <c r="I129" t="s">
        <v>6</v>
      </c>
      <c r="J129" t="str">
        <f t="shared" si="23"/>
        <v>09.06.2023 12:00:00</v>
      </c>
      <c r="K129" t="str">
        <f t="shared" si="18"/>
        <v>09.06.2023 14:00:00</v>
      </c>
      <c r="L129">
        <v>3</v>
      </c>
      <c r="M129" t="str">
        <f t="shared" si="21"/>
        <v>;slot20230609-12_20230609-14;warehouse_e;Vehicle1;09.06.2023 12:00:00;09.06.2023 14:00:00;3</v>
      </c>
      <c r="N129" t="str">
        <f t="shared" si="22"/>
        <v>;slot20230609-12_20230609-14</v>
      </c>
      <c r="O129" t="str">
        <f t="shared" si="19"/>
        <v>;apparel_slot20230609-12_20230609-14;ap_warehouse_e;Vehicle1;09.06.2023 12:00:00;09.06.2023 14:00:00;3</v>
      </c>
      <c r="P129" t="str">
        <f t="shared" si="20"/>
        <v>INSERT INTO deliveryslots(code, vehicle, warehouse_code, starttime, endtime, available) VALUES('slot20230609-12_20230609-14',1,'warehouse_e','2023-06-09 12:00:00','2023-06-09 14:00:00',3);</v>
      </c>
    </row>
    <row r="130" spans="1:16">
      <c r="A130" s="5">
        <f t="shared" si="24"/>
        <v>45086</v>
      </c>
      <c r="B130" s="4">
        <v>0.58333333333333337</v>
      </c>
      <c r="C130" s="4">
        <v>0.66666666666666663</v>
      </c>
      <c r="D130" s="1">
        <f t="shared" si="15"/>
        <v>45086.583333333336</v>
      </c>
      <c r="E130" s="1">
        <f t="shared" si="16"/>
        <v>45086.666666666664</v>
      </c>
      <c r="F130" t="str">
        <f t="shared" si="17"/>
        <v>slot20230609-14_20230609-16</v>
      </c>
      <c r="G130" t="s">
        <v>9</v>
      </c>
      <c r="H130" t="s">
        <v>11</v>
      </c>
      <c r="I130" t="s">
        <v>6</v>
      </c>
      <c r="J130" t="str">
        <f t="shared" si="23"/>
        <v>09.06.2023 14:00:00</v>
      </c>
      <c r="K130" t="str">
        <f t="shared" si="18"/>
        <v>09.06.2023 16:00:00</v>
      </c>
      <c r="L130">
        <v>3</v>
      </c>
      <c r="M130" t="str">
        <f t="shared" si="21"/>
        <v>;slot20230609-14_20230609-16;warehouse_e;Vehicle1;09.06.2023 14:00:00;09.06.2023 16:00:00;3</v>
      </c>
      <c r="N130" t="str">
        <f t="shared" si="22"/>
        <v>;slot20230609-14_20230609-16</v>
      </c>
      <c r="O130" t="str">
        <f t="shared" si="19"/>
        <v>;apparel_slot20230609-14_20230609-16;ap_warehouse_e;Vehicle1;09.06.2023 14:00:00;09.06.2023 16:00:00;3</v>
      </c>
      <c r="P130" t="str">
        <f t="shared" si="20"/>
        <v>INSERT INTO deliveryslots(code, vehicle, warehouse_code, starttime, endtime, available) VALUES('slot20230609-14_20230609-16',1,'warehouse_e','2023-06-09 14:00:00','2023-06-09 16:00:00',3);</v>
      </c>
    </row>
    <row r="131" spans="1:16">
      <c r="A131" s="5">
        <f t="shared" si="24"/>
        <v>45086</v>
      </c>
      <c r="B131" s="4">
        <v>0.66666666666666663</v>
      </c>
      <c r="C131" s="4">
        <v>0.75</v>
      </c>
      <c r="D131" s="1">
        <f t="shared" ref="D131:D194" si="25">A131+B131</f>
        <v>45086.666666666664</v>
      </c>
      <c r="E131" s="1">
        <f t="shared" ref="E131:E194" si="26">A131+C131</f>
        <v>45086.75</v>
      </c>
      <c r="F131" t="str">
        <f t="shared" ref="F131:F194" si="27">_xlfn.CONCAT("slot",TEXT(D131,"yyyymmdd-hh"),"_",TEXT(E131,"yyyymmdd-hh"))</f>
        <v>slot20230609-16_20230609-18</v>
      </c>
      <c r="G131" t="s">
        <v>9</v>
      </c>
      <c r="H131" t="s">
        <v>11</v>
      </c>
      <c r="I131" t="s">
        <v>6</v>
      </c>
      <c r="J131" t="str">
        <f t="shared" si="23"/>
        <v>09.06.2023 16:00:00</v>
      </c>
      <c r="K131" t="str">
        <f t="shared" ref="K131:K194" si="28">TEXT(E131,"dd.MM.yyyy HH:mm:ss")</f>
        <v>09.06.2023 18:00:00</v>
      </c>
      <c r="L131">
        <v>3</v>
      </c>
      <c r="M131" t="str">
        <f t="shared" si="21"/>
        <v>;slot20230609-16_20230609-18;warehouse_e;Vehicle1;09.06.2023 16:00:00;09.06.2023 18:00:00;3</v>
      </c>
      <c r="N131" t="str">
        <f t="shared" si="22"/>
        <v>;slot20230609-16_20230609-18</v>
      </c>
      <c r="O131" t="str">
        <f t="shared" ref="O131:O194" si="29">_xlfn.CONCAT(";","apparel_",,F131,";",H131,";",I131,";",J131,";",K131,";",L131)</f>
        <v>;apparel_slot20230609-16_20230609-18;ap_warehouse_e;Vehicle1;09.06.2023 16:00:00;09.06.2023 18:00:00;3</v>
      </c>
      <c r="P131" t="str">
        <f t="shared" ref="P131:P194" si="30">_xlfn.CONCAT($P$1,"('",F131,"',1,","'",G131,"','",TEXT(D131,"yyyy-MM-dd HH:mm:ss"),"','",TEXT(E131,"yyyy-MM-dd HH:mm:ss"),"',",L131,");")</f>
        <v>INSERT INTO deliveryslots(code, vehicle, warehouse_code, starttime, endtime, available) VALUES('slot20230609-16_20230609-18',1,'warehouse_e','2023-06-09 16:00:00','2023-06-09 18:00:00',3);</v>
      </c>
    </row>
    <row r="132" spans="1:16">
      <c r="A132" s="5">
        <f t="shared" si="24"/>
        <v>45086</v>
      </c>
      <c r="B132" s="4">
        <v>0.75</v>
      </c>
      <c r="C132" s="4">
        <v>0.83333333333333337</v>
      </c>
      <c r="D132" s="1">
        <f t="shared" si="25"/>
        <v>45086.75</v>
      </c>
      <c r="E132" s="1">
        <f t="shared" si="26"/>
        <v>45086.833333333336</v>
      </c>
      <c r="F132" t="str">
        <f t="shared" si="27"/>
        <v>slot20230609-18_20230609-20</v>
      </c>
      <c r="G132" t="s">
        <v>9</v>
      </c>
      <c r="H132" t="s">
        <v>11</v>
      </c>
      <c r="I132" t="s">
        <v>6</v>
      </c>
      <c r="J132" t="str">
        <f t="shared" si="23"/>
        <v>09.06.2023 18:00:00</v>
      </c>
      <c r="K132" t="str">
        <f t="shared" si="28"/>
        <v>09.06.2023 20:00:00</v>
      </c>
      <c r="L132">
        <v>3</v>
      </c>
      <c r="M132" t="str">
        <f t="shared" si="21"/>
        <v>;slot20230609-18_20230609-20;warehouse_e;Vehicle1;09.06.2023 18:00:00;09.06.2023 20:00:00;3</v>
      </c>
      <c r="N132" t="str">
        <f t="shared" si="22"/>
        <v>;slot20230609-18_20230609-20</v>
      </c>
      <c r="O132" t="str">
        <f t="shared" si="29"/>
        <v>;apparel_slot20230609-18_20230609-20;ap_warehouse_e;Vehicle1;09.06.2023 18:00:00;09.06.2023 20:00:00;3</v>
      </c>
      <c r="P132" t="str">
        <f t="shared" si="30"/>
        <v>INSERT INTO deliveryslots(code, vehicle, warehouse_code, starttime, endtime, available) VALUES('slot20230609-18_20230609-20',1,'warehouse_e','2023-06-09 18:00:00','2023-06-09 20:00:00',3);</v>
      </c>
    </row>
    <row r="133" spans="1:16">
      <c r="A133" s="5">
        <f t="shared" si="24"/>
        <v>45086</v>
      </c>
      <c r="B133" s="4">
        <v>0.83333333333333337</v>
      </c>
      <c r="C133" s="4">
        <v>0.91666666666666663</v>
      </c>
      <c r="D133" s="1">
        <f t="shared" si="25"/>
        <v>45086.833333333336</v>
      </c>
      <c r="E133" s="1">
        <f t="shared" si="26"/>
        <v>45086.916666666664</v>
      </c>
      <c r="F133" t="str">
        <f t="shared" si="27"/>
        <v>slot20230609-20_20230609-22</v>
      </c>
      <c r="G133" t="s">
        <v>9</v>
      </c>
      <c r="H133" t="s">
        <v>11</v>
      </c>
      <c r="I133" t="s">
        <v>6</v>
      </c>
      <c r="J133" t="str">
        <f t="shared" si="23"/>
        <v>09.06.2023 20:00:00</v>
      </c>
      <c r="K133" t="str">
        <f t="shared" si="28"/>
        <v>09.06.2023 22:00:00</v>
      </c>
      <c r="L133">
        <v>3</v>
      </c>
      <c r="M133" t="str">
        <f t="shared" si="21"/>
        <v>;slot20230609-20_20230609-22;warehouse_e;Vehicle1;09.06.2023 20:00:00;09.06.2023 22:00:00;3</v>
      </c>
      <c r="N133" t="str">
        <f t="shared" si="22"/>
        <v>;slot20230609-20_20230609-22</v>
      </c>
      <c r="O133" t="str">
        <f t="shared" si="29"/>
        <v>;apparel_slot20230609-20_20230609-22;ap_warehouse_e;Vehicle1;09.06.2023 20:00:00;09.06.2023 22:00:00;3</v>
      </c>
      <c r="P133" t="str">
        <f t="shared" si="30"/>
        <v>INSERT INTO deliveryslots(code, vehicle, warehouse_code, starttime, endtime, available) VALUES('slot20230609-20_20230609-22',1,'warehouse_e','2023-06-09 20:00:00','2023-06-09 22:00:00',3);</v>
      </c>
    </row>
    <row r="134" spans="1:16">
      <c r="A134" s="5">
        <f t="shared" si="24"/>
        <v>45087</v>
      </c>
      <c r="B134" s="4">
        <v>0.41666666666666669</v>
      </c>
      <c r="C134" s="4">
        <v>0.5</v>
      </c>
      <c r="D134" s="1">
        <f t="shared" si="25"/>
        <v>45087.416666666664</v>
      </c>
      <c r="E134" s="1">
        <f t="shared" si="26"/>
        <v>45087.5</v>
      </c>
      <c r="F134" t="str">
        <f t="shared" si="27"/>
        <v>slot20230610-10_20230610-12</v>
      </c>
      <c r="G134" t="s">
        <v>9</v>
      </c>
      <c r="H134" t="s">
        <v>11</v>
      </c>
      <c r="I134" t="s">
        <v>6</v>
      </c>
      <c r="J134" t="str">
        <f t="shared" si="23"/>
        <v>10.06.2023 10:00:00</v>
      </c>
      <c r="K134" t="str">
        <f t="shared" si="28"/>
        <v>10.06.2023 12:00:00</v>
      </c>
      <c r="L134">
        <v>3</v>
      </c>
      <c r="M134" t="str">
        <f t="shared" si="21"/>
        <v>;slot20230610-10_20230610-12;warehouse_e;Vehicle1;10.06.2023 10:00:00;10.06.2023 12:00:00;3</v>
      </c>
      <c r="N134" t="str">
        <f t="shared" si="22"/>
        <v>;slot20230610-10_20230610-12</v>
      </c>
      <c r="O134" t="str">
        <f t="shared" si="29"/>
        <v>;apparel_slot20230610-10_20230610-12;ap_warehouse_e;Vehicle1;10.06.2023 10:00:00;10.06.2023 12:00:00;3</v>
      </c>
      <c r="P134" t="str">
        <f t="shared" si="30"/>
        <v>INSERT INTO deliveryslots(code, vehicle, warehouse_code, starttime, endtime, available) VALUES('slot20230610-10_20230610-12',1,'warehouse_e','2023-06-10 10:00:00','2023-06-10 12:00:00',3);</v>
      </c>
    </row>
    <row r="135" spans="1:16">
      <c r="A135" s="5">
        <f t="shared" si="24"/>
        <v>45087</v>
      </c>
      <c r="B135" s="4">
        <v>0.5</v>
      </c>
      <c r="C135" s="4">
        <v>0.58333333333333337</v>
      </c>
      <c r="D135" s="1">
        <f t="shared" si="25"/>
        <v>45087.5</v>
      </c>
      <c r="E135" s="1">
        <f t="shared" si="26"/>
        <v>45087.583333333336</v>
      </c>
      <c r="F135" t="str">
        <f t="shared" si="27"/>
        <v>slot20230610-12_20230610-14</v>
      </c>
      <c r="G135" t="s">
        <v>9</v>
      </c>
      <c r="H135" t="s">
        <v>11</v>
      </c>
      <c r="I135" t="s">
        <v>6</v>
      </c>
      <c r="J135" t="str">
        <f t="shared" si="23"/>
        <v>10.06.2023 12:00:00</v>
      </c>
      <c r="K135" t="str">
        <f t="shared" si="28"/>
        <v>10.06.2023 14:00:00</v>
      </c>
      <c r="L135">
        <v>3</v>
      </c>
      <c r="M135" t="str">
        <f t="shared" si="21"/>
        <v>;slot20230610-12_20230610-14;warehouse_e;Vehicle1;10.06.2023 12:00:00;10.06.2023 14:00:00;3</v>
      </c>
      <c r="N135" t="str">
        <f t="shared" si="22"/>
        <v>;slot20230610-12_20230610-14</v>
      </c>
      <c r="O135" t="str">
        <f t="shared" si="29"/>
        <v>;apparel_slot20230610-12_20230610-14;ap_warehouse_e;Vehicle1;10.06.2023 12:00:00;10.06.2023 14:00:00;3</v>
      </c>
      <c r="P135" t="str">
        <f t="shared" si="30"/>
        <v>INSERT INTO deliveryslots(code, vehicle, warehouse_code, starttime, endtime, available) VALUES('slot20230610-12_20230610-14',1,'warehouse_e','2023-06-10 12:00:00','2023-06-10 14:00:00',3);</v>
      </c>
    </row>
    <row r="136" spans="1:16">
      <c r="A136" s="5">
        <f t="shared" si="24"/>
        <v>45087</v>
      </c>
      <c r="B136" s="4">
        <v>0.58333333333333337</v>
      </c>
      <c r="C136" s="4">
        <v>0.66666666666666663</v>
      </c>
      <c r="D136" s="1">
        <f t="shared" si="25"/>
        <v>45087.583333333336</v>
      </c>
      <c r="E136" s="1">
        <f t="shared" si="26"/>
        <v>45087.666666666664</v>
      </c>
      <c r="F136" t="str">
        <f t="shared" si="27"/>
        <v>slot20230610-14_20230610-16</v>
      </c>
      <c r="G136" t="s">
        <v>9</v>
      </c>
      <c r="H136" t="s">
        <v>11</v>
      </c>
      <c r="I136" t="s">
        <v>6</v>
      </c>
      <c r="J136" t="str">
        <f t="shared" si="23"/>
        <v>10.06.2023 14:00:00</v>
      </c>
      <c r="K136" t="str">
        <f t="shared" si="28"/>
        <v>10.06.2023 16:00:00</v>
      </c>
      <c r="L136">
        <v>3</v>
      </c>
      <c r="M136" t="str">
        <f t="shared" si="21"/>
        <v>;slot20230610-14_20230610-16;warehouse_e;Vehicle1;10.06.2023 14:00:00;10.06.2023 16:00:00;3</v>
      </c>
      <c r="N136" t="str">
        <f t="shared" si="22"/>
        <v>;slot20230610-14_20230610-16</v>
      </c>
      <c r="O136" t="str">
        <f t="shared" si="29"/>
        <v>;apparel_slot20230610-14_20230610-16;ap_warehouse_e;Vehicle1;10.06.2023 14:00:00;10.06.2023 16:00:00;3</v>
      </c>
      <c r="P136" t="str">
        <f t="shared" si="30"/>
        <v>INSERT INTO deliveryslots(code, vehicle, warehouse_code, starttime, endtime, available) VALUES('slot20230610-14_20230610-16',1,'warehouse_e','2023-06-10 14:00:00','2023-06-10 16:00:00',3);</v>
      </c>
    </row>
    <row r="137" spans="1:16">
      <c r="A137" s="5">
        <f t="shared" si="24"/>
        <v>45087</v>
      </c>
      <c r="B137" s="4">
        <v>0.66666666666666663</v>
      </c>
      <c r="C137" s="4">
        <v>0.75</v>
      </c>
      <c r="D137" s="1">
        <f t="shared" si="25"/>
        <v>45087.666666666664</v>
      </c>
      <c r="E137" s="1">
        <f t="shared" si="26"/>
        <v>45087.75</v>
      </c>
      <c r="F137" t="str">
        <f t="shared" si="27"/>
        <v>slot20230610-16_20230610-18</v>
      </c>
      <c r="G137" t="s">
        <v>9</v>
      </c>
      <c r="H137" t="s">
        <v>11</v>
      </c>
      <c r="I137" t="s">
        <v>6</v>
      </c>
      <c r="J137" t="str">
        <f t="shared" si="23"/>
        <v>10.06.2023 16:00:00</v>
      </c>
      <c r="K137" t="str">
        <f t="shared" si="28"/>
        <v>10.06.2023 18:00:00</v>
      </c>
      <c r="L137">
        <v>3</v>
      </c>
      <c r="M137" t="str">
        <f t="shared" si="21"/>
        <v>;slot20230610-16_20230610-18;warehouse_e;Vehicle1;10.06.2023 16:00:00;10.06.2023 18:00:00;3</v>
      </c>
      <c r="N137" t="str">
        <f t="shared" si="22"/>
        <v>;slot20230610-16_20230610-18</v>
      </c>
      <c r="O137" t="str">
        <f t="shared" si="29"/>
        <v>;apparel_slot20230610-16_20230610-18;ap_warehouse_e;Vehicle1;10.06.2023 16:00:00;10.06.2023 18:00:00;3</v>
      </c>
      <c r="P137" t="str">
        <f t="shared" si="30"/>
        <v>INSERT INTO deliveryslots(code, vehicle, warehouse_code, starttime, endtime, available) VALUES('slot20230610-16_20230610-18',1,'warehouse_e','2023-06-10 16:00:00','2023-06-10 18:00:00',3);</v>
      </c>
    </row>
    <row r="138" spans="1:16">
      <c r="A138" s="5">
        <f t="shared" si="24"/>
        <v>45087</v>
      </c>
      <c r="B138" s="4">
        <v>0.75</v>
      </c>
      <c r="C138" s="4">
        <v>0.83333333333333337</v>
      </c>
      <c r="D138" s="1">
        <f t="shared" si="25"/>
        <v>45087.75</v>
      </c>
      <c r="E138" s="1">
        <f t="shared" si="26"/>
        <v>45087.833333333336</v>
      </c>
      <c r="F138" t="str">
        <f t="shared" si="27"/>
        <v>slot20230610-18_20230610-20</v>
      </c>
      <c r="G138" t="s">
        <v>9</v>
      </c>
      <c r="H138" t="s">
        <v>11</v>
      </c>
      <c r="I138" t="s">
        <v>6</v>
      </c>
      <c r="J138" t="str">
        <f t="shared" si="23"/>
        <v>10.06.2023 18:00:00</v>
      </c>
      <c r="K138" t="str">
        <f t="shared" si="28"/>
        <v>10.06.2023 20:00:00</v>
      </c>
      <c r="L138">
        <v>3</v>
      </c>
      <c r="M138" t="str">
        <f t="shared" si="21"/>
        <v>;slot20230610-18_20230610-20;warehouse_e;Vehicle1;10.06.2023 18:00:00;10.06.2023 20:00:00;3</v>
      </c>
      <c r="N138" t="str">
        <f t="shared" si="22"/>
        <v>;slot20230610-18_20230610-20</v>
      </c>
      <c r="O138" t="str">
        <f t="shared" si="29"/>
        <v>;apparel_slot20230610-18_20230610-20;ap_warehouse_e;Vehicle1;10.06.2023 18:00:00;10.06.2023 20:00:00;3</v>
      </c>
      <c r="P138" t="str">
        <f t="shared" si="30"/>
        <v>INSERT INTO deliveryslots(code, vehicle, warehouse_code, starttime, endtime, available) VALUES('slot20230610-18_20230610-20',1,'warehouse_e','2023-06-10 18:00:00','2023-06-10 20:00:00',3);</v>
      </c>
    </row>
    <row r="139" spans="1:16">
      <c r="A139" s="5">
        <f t="shared" si="24"/>
        <v>45087</v>
      </c>
      <c r="B139" s="4">
        <v>0.83333333333333337</v>
      </c>
      <c r="C139" s="4">
        <v>0.91666666666666663</v>
      </c>
      <c r="D139" s="1">
        <f t="shared" si="25"/>
        <v>45087.833333333336</v>
      </c>
      <c r="E139" s="1">
        <f t="shared" si="26"/>
        <v>45087.916666666664</v>
      </c>
      <c r="F139" t="str">
        <f t="shared" si="27"/>
        <v>slot20230610-20_20230610-22</v>
      </c>
      <c r="G139" t="s">
        <v>9</v>
      </c>
      <c r="H139" t="s">
        <v>11</v>
      </c>
      <c r="I139" t="s">
        <v>6</v>
      </c>
      <c r="J139" t="str">
        <f t="shared" si="23"/>
        <v>10.06.2023 20:00:00</v>
      </c>
      <c r="K139" t="str">
        <f t="shared" si="28"/>
        <v>10.06.2023 22:00:00</v>
      </c>
      <c r="L139">
        <v>3</v>
      </c>
      <c r="M139" t="str">
        <f t="shared" si="21"/>
        <v>;slot20230610-20_20230610-22;warehouse_e;Vehicle1;10.06.2023 20:00:00;10.06.2023 22:00:00;3</v>
      </c>
      <c r="N139" t="str">
        <f t="shared" si="22"/>
        <v>;slot20230610-20_20230610-22</v>
      </c>
      <c r="O139" t="str">
        <f t="shared" si="29"/>
        <v>;apparel_slot20230610-20_20230610-22;ap_warehouse_e;Vehicle1;10.06.2023 20:00:00;10.06.2023 22:00:00;3</v>
      </c>
      <c r="P139" t="str">
        <f t="shared" si="30"/>
        <v>INSERT INTO deliveryslots(code, vehicle, warehouse_code, starttime, endtime, available) VALUES('slot20230610-20_20230610-22',1,'warehouse_e','2023-06-10 20:00:00','2023-06-10 22:00:00',3);</v>
      </c>
    </row>
    <row r="140" spans="1:16">
      <c r="A140" s="5">
        <f t="shared" si="24"/>
        <v>45088</v>
      </c>
      <c r="B140" s="4">
        <v>0.41666666666666669</v>
      </c>
      <c r="C140" s="4">
        <v>0.5</v>
      </c>
      <c r="D140" s="1">
        <f t="shared" si="25"/>
        <v>45088.416666666664</v>
      </c>
      <c r="E140" s="1">
        <f t="shared" si="26"/>
        <v>45088.5</v>
      </c>
      <c r="F140" t="str">
        <f t="shared" si="27"/>
        <v>slot20230611-10_20230611-12</v>
      </c>
      <c r="G140" t="s">
        <v>9</v>
      </c>
      <c r="H140" t="s">
        <v>11</v>
      </c>
      <c r="I140" t="s">
        <v>6</v>
      </c>
      <c r="J140" t="str">
        <f t="shared" si="23"/>
        <v>11.06.2023 10:00:00</v>
      </c>
      <c r="K140" t="str">
        <f t="shared" si="28"/>
        <v>11.06.2023 12:00:00</v>
      </c>
      <c r="L140">
        <v>3</v>
      </c>
      <c r="M140" t="str">
        <f t="shared" ref="M140:M203" si="31">_xlfn.CONCAT(";",F140,";",G140,";",I140,";",J140,";",K140,";",L140)</f>
        <v>;slot20230611-10_20230611-12;warehouse_e;Vehicle1;11.06.2023 10:00:00;11.06.2023 12:00:00;3</v>
      </c>
      <c r="N140" t="str">
        <f t="shared" ref="N140:N203" si="32">_xlfn.CONCAT(";",F140)</f>
        <v>;slot20230611-10_20230611-12</v>
      </c>
      <c r="O140" t="str">
        <f t="shared" si="29"/>
        <v>;apparel_slot20230611-10_20230611-12;ap_warehouse_e;Vehicle1;11.06.2023 10:00:00;11.06.2023 12:00:00;3</v>
      </c>
      <c r="P140" t="str">
        <f t="shared" si="30"/>
        <v>INSERT INTO deliveryslots(code, vehicle, warehouse_code, starttime, endtime, available) VALUES('slot20230611-10_20230611-12',1,'warehouse_e','2023-06-11 10:00:00','2023-06-11 12:00:00',3);</v>
      </c>
    </row>
    <row r="141" spans="1:16">
      <c r="A141" s="5">
        <f t="shared" si="24"/>
        <v>45088</v>
      </c>
      <c r="B141" s="4">
        <v>0.5</v>
      </c>
      <c r="C141" s="4">
        <v>0.58333333333333337</v>
      </c>
      <c r="D141" s="1">
        <f t="shared" si="25"/>
        <v>45088.5</v>
      </c>
      <c r="E141" s="1">
        <f t="shared" si="26"/>
        <v>45088.583333333336</v>
      </c>
      <c r="F141" t="str">
        <f t="shared" si="27"/>
        <v>slot20230611-12_20230611-14</v>
      </c>
      <c r="G141" t="s">
        <v>9</v>
      </c>
      <c r="H141" t="s">
        <v>11</v>
      </c>
      <c r="I141" t="s">
        <v>6</v>
      </c>
      <c r="J141" t="str">
        <f t="shared" ref="J141:J204" si="33">TEXT(D141,"dd.MM.yyyy HH:mm:ss")</f>
        <v>11.06.2023 12:00:00</v>
      </c>
      <c r="K141" t="str">
        <f t="shared" si="28"/>
        <v>11.06.2023 14:00:00</v>
      </c>
      <c r="L141">
        <v>3</v>
      </c>
      <c r="M141" t="str">
        <f t="shared" si="31"/>
        <v>;slot20230611-12_20230611-14;warehouse_e;Vehicle1;11.06.2023 12:00:00;11.06.2023 14:00:00;3</v>
      </c>
      <c r="N141" t="str">
        <f t="shared" si="32"/>
        <v>;slot20230611-12_20230611-14</v>
      </c>
      <c r="O141" t="str">
        <f t="shared" si="29"/>
        <v>;apparel_slot20230611-12_20230611-14;ap_warehouse_e;Vehicle1;11.06.2023 12:00:00;11.06.2023 14:00:00;3</v>
      </c>
      <c r="P141" t="str">
        <f t="shared" si="30"/>
        <v>INSERT INTO deliveryslots(code, vehicle, warehouse_code, starttime, endtime, available) VALUES('slot20230611-12_20230611-14',1,'warehouse_e','2023-06-11 12:00:00','2023-06-11 14:00:00',3);</v>
      </c>
    </row>
    <row r="142" spans="1:16">
      <c r="A142" s="5">
        <f t="shared" si="24"/>
        <v>45088</v>
      </c>
      <c r="B142" s="4">
        <v>0.58333333333333337</v>
      </c>
      <c r="C142" s="4">
        <v>0.66666666666666663</v>
      </c>
      <c r="D142" s="1">
        <f t="shared" si="25"/>
        <v>45088.583333333336</v>
      </c>
      <c r="E142" s="1">
        <f t="shared" si="26"/>
        <v>45088.666666666664</v>
      </c>
      <c r="F142" t="str">
        <f t="shared" si="27"/>
        <v>slot20230611-14_20230611-16</v>
      </c>
      <c r="G142" t="s">
        <v>9</v>
      </c>
      <c r="H142" t="s">
        <v>11</v>
      </c>
      <c r="I142" t="s">
        <v>6</v>
      </c>
      <c r="J142" t="str">
        <f t="shared" si="33"/>
        <v>11.06.2023 14:00:00</v>
      </c>
      <c r="K142" t="str">
        <f t="shared" si="28"/>
        <v>11.06.2023 16:00:00</v>
      </c>
      <c r="L142">
        <v>3</v>
      </c>
      <c r="M142" t="str">
        <f t="shared" si="31"/>
        <v>;slot20230611-14_20230611-16;warehouse_e;Vehicle1;11.06.2023 14:00:00;11.06.2023 16:00:00;3</v>
      </c>
      <c r="N142" t="str">
        <f t="shared" si="32"/>
        <v>;slot20230611-14_20230611-16</v>
      </c>
      <c r="O142" t="str">
        <f t="shared" si="29"/>
        <v>;apparel_slot20230611-14_20230611-16;ap_warehouse_e;Vehicle1;11.06.2023 14:00:00;11.06.2023 16:00:00;3</v>
      </c>
      <c r="P142" t="str">
        <f t="shared" si="30"/>
        <v>INSERT INTO deliveryslots(code, vehicle, warehouse_code, starttime, endtime, available) VALUES('slot20230611-14_20230611-16',1,'warehouse_e','2023-06-11 14:00:00','2023-06-11 16:00:00',3);</v>
      </c>
    </row>
    <row r="143" spans="1:16">
      <c r="A143" s="5">
        <f t="shared" si="24"/>
        <v>45088</v>
      </c>
      <c r="B143" s="4">
        <v>0.66666666666666663</v>
      </c>
      <c r="C143" s="4">
        <v>0.75</v>
      </c>
      <c r="D143" s="1">
        <f t="shared" si="25"/>
        <v>45088.666666666664</v>
      </c>
      <c r="E143" s="1">
        <f t="shared" si="26"/>
        <v>45088.75</v>
      </c>
      <c r="F143" t="str">
        <f t="shared" si="27"/>
        <v>slot20230611-16_20230611-18</v>
      </c>
      <c r="G143" t="s">
        <v>9</v>
      </c>
      <c r="H143" t="s">
        <v>11</v>
      </c>
      <c r="I143" t="s">
        <v>6</v>
      </c>
      <c r="J143" t="str">
        <f t="shared" si="33"/>
        <v>11.06.2023 16:00:00</v>
      </c>
      <c r="K143" t="str">
        <f t="shared" si="28"/>
        <v>11.06.2023 18:00:00</v>
      </c>
      <c r="L143">
        <v>3</v>
      </c>
      <c r="M143" t="str">
        <f t="shared" si="31"/>
        <v>;slot20230611-16_20230611-18;warehouse_e;Vehicle1;11.06.2023 16:00:00;11.06.2023 18:00:00;3</v>
      </c>
      <c r="N143" t="str">
        <f t="shared" si="32"/>
        <v>;slot20230611-16_20230611-18</v>
      </c>
      <c r="O143" t="str">
        <f t="shared" si="29"/>
        <v>;apparel_slot20230611-16_20230611-18;ap_warehouse_e;Vehicle1;11.06.2023 16:00:00;11.06.2023 18:00:00;3</v>
      </c>
      <c r="P143" t="str">
        <f t="shared" si="30"/>
        <v>INSERT INTO deliveryslots(code, vehicle, warehouse_code, starttime, endtime, available) VALUES('slot20230611-16_20230611-18',1,'warehouse_e','2023-06-11 16:00:00','2023-06-11 18:00:00',3);</v>
      </c>
    </row>
    <row r="144" spans="1:16">
      <c r="A144" s="5">
        <f t="shared" si="24"/>
        <v>45088</v>
      </c>
      <c r="B144" s="4">
        <v>0.75</v>
      </c>
      <c r="C144" s="4">
        <v>0.83333333333333337</v>
      </c>
      <c r="D144" s="1">
        <f t="shared" si="25"/>
        <v>45088.75</v>
      </c>
      <c r="E144" s="1">
        <f t="shared" si="26"/>
        <v>45088.833333333336</v>
      </c>
      <c r="F144" t="str">
        <f t="shared" si="27"/>
        <v>slot20230611-18_20230611-20</v>
      </c>
      <c r="G144" t="s">
        <v>9</v>
      </c>
      <c r="H144" t="s">
        <v>11</v>
      </c>
      <c r="I144" t="s">
        <v>6</v>
      </c>
      <c r="J144" t="str">
        <f t="shared" si="33"/>
        <v>11.06.2023 18:00:00</v>
      </c>
      <c r="K144" t="str">
        <f t="shared" si="28"/>
        <v>11.06.2023 20:00:00</v>
      </c>
      <c r="L144">
        <v>3</v>
      </c>
      <c r="M144" t="str">
        <f t="shared" si="31"/>
        <v>;slot20230611-18_20230611-20;warehouse_e;Vehicle1;11.06.2023 18:00:00;11.06.2023 20:00:00;3</v>
      </c>
      <c r="N144" t="str">
        <f t="shared" si="32"/>
        <v>;slot20230611-18_20230611-20</v>
      </c>
      <c r="O144" t="str">
        <f t="shared" si="29"/>
        <v>;apparel_slot20230611-18_20230611-20;ap_warehouse_e;Vehicle1;11.06.2023 18:00:00;11.06.2023 20:00:00;3</v>
      </c>
      <c r="P144" t="str">
        <f t="shared" si="30"/>
        <v>INSERT INTO deliveryslots(code, vehicle, warehouse_code, starttime, endtime, available) VALUES('slot20230611-18_20230611-20',1,'warehouse_e','2023-06-11 18:00:00','2023-06-11 20:00:00',3);</v>
      </c>
    </row>
    <row r="145" spans="1:16">
      <c r="A145" s="5">
        <f t="shared" si="24"/>
        <v>45088</v>
      </c>
      <c r="B145" s="4">
        <v>0.83333333333333337</v>
      </c>
      <c r="C145" s="4">
        <v>0.91666666666666663</v>
      </c>
      <c r="D145" s="1">
        <f t="shared" si="25"/>
        <v>45088.833333333336</v>
      </c>
      <c r="E145" s="1">
        <f t="shared" si="26"/>
        <v>45088.916666666664</v>
      </c>
      <c r="F145" t="str">
        <f t="shared" si="27"/>
        <v>slot20230611-20_20230611-22</v>
      </c>
      <c r="G145" t="s">
        <v>9</v>
      </c>
      <c r="H145" t="s">
        <v>11</v>
      </c>
      <c r="I145" t="s">
        <v>6</v>
      </c>
      <c r="J145" t="str">
        <f t="shared" si="33"/>
        <v>11.06.2023 20:00:00</v>
      </c>
      <c r="K145" t="str">
        <f t="shared" si="28"/>
        <v>11.06.2023 22:00:00</v>
      </c>
      <c r="L145">
        <v>3</v>
      </c>
      <c r="M145" t="str">
        <f t="shared" si="31"/>
        <v>;slot20230611-20_20230611-22;warehouse_e;Vehicle1;11.06.2023 20:00:00;11.06.2023 22:00:00;3</v>
      </c>
      <c r="N145" t="str">
        <f t="shared" si="32"/>
        <v>;slot20230611-20_20230611-22</v>
      </c>
      <c r="O145" t="str">
        <f t="shared" si="29"/>
        <v>;apparel_slot20230611-20_20230611-22;ap_warehouse_e;Vehicle1;11.06.2023 20:00:00;11.06.2023 22:00:00;3</v>
      </c>
      <c r="P145" t="str">
        <f t="shared" si="30"/>
        <v>INSERT INTO deliveryslots(code, vehicle, warehouse_code, starttime, endtime, available) VALUES('slot20230611-20_20230611-22',1,'warehouse_e','2023-06-11 20:00:00','2023-06-11 22:00:00',3);</v>
      </c>
    </row>
    <row r="146" spans="1:16">
      <c r="A146" s="5">
        <f t="shared" si="24"/>
        <v>45089</v>
      </c>
      <c r="B146" s="4">
        <v>0.41666666666666669</v>
      </c>
      <c r="C146" s="4">
        <v>0.5</v>
      </c>
      <c r="D146" s="1">
        <f t="shared" si="25"/>
        <v>45089.416666666664</v>
      </c>
      <c r="E146" s="1">
        <f t="shared" si="26"/>
        <v>45089.5</v>
      </c>
      <c r="F146" t="str">
        <f t="shared" si="27"/>
        <v>slot20230612-10_20230612-12</v>
      </c>
      <c r="G146" t="s">
        <v>9</v>
      </c>
      <c r="H146" t="s">
        <v>11</v>
      </c>
      <c r="I146" t="s">
        <v>6</v>
      </c>
      <c r="J146" t="str">
        <f t="shared" si="33"/>
        <v>12.06.2023 10:00:00</v>
      </c>
      <c r="K146" t="str">
        <f t="shared" si="28"/>
        <v>12.06.2023 12:00:00</v>
      </c>
      <c r="L146">
        <v>3</v>
      </c>
      <c r="M146" t="str">
        <f t="shared" si="31"/>
        <v>;slot20230612-10_20230612-12;warehouse_e;Vehicle1;12.06.2023 10:00:00;12.06.2023 12:00:00;3</v>
      </c>
      <c r="N146" t="str">
        <f t="shared" si="32"/>
        <v>;slot20230612-10_20230612-12</v>
      </c>
      <c r="O146" t="str">
        <f t="shared" si="29"/>
        <v>;apparel_slot20230612-10_20230612-12;ap_warehouse_e;Vehicle1;12.06.2023 10:00:00;12.06.2023 12:00:00;3</v>
      </c>
      <c r="P146" t="str">
        <f t="shared" si="30"/>
        <v>INSERT INTO deliveryslots(code, vehicle, warehouse_code, starttime, endtime, available) VALUES('slot20230612-10_20230612-12',1,'warehouse_e','2023-06-12 10:00:00','2023-06-12 12:00:00',3);</v>
      </c>
    </row>
    <row r="147" spans="1:16">
      <c r="A147" s="5">
        <f t="shared" si="24"/>
        <v>45089</v>
      </c>
      <c r="B147" s="4">
        <v>0.5</v>
      </c>
      <c r="C147" s="4">
        <v>0.58333333333333337</v>
      </c>
      <c r="D147" s="1">
        <f t="shared" si="25"/>
        <v>45089.5</v>
      </c>
      <c r="E147" s="1">
        <f t="shared" si="26"/>
        <v>45089.583333333336</v>
      </c>
      <c r="F147" t="str">
        <f t="shared" si="27"/>
        <v>slot20230612-12_20230612-14</v>
      </c>
      <c r="G147" t="s">
        <v>9</v>
      </c>
      <c r="H147" t="s">
        <v>11</v>
      </c>
      <c r="I147" t="s">
        <v>6</v>
      </c>
      <c r="J147" t="str">
        <f t="shared" si="33"/>
        <v>12.06.2023 12:00:00</v>
      </c>
      <c r="K147" t="str">
        <f t="shared" si="28"/>
        <v>12.06.2023 14:00:00</v>
      </c>
      <c r="L147">
        <v>3</v>
      </c>
      <c r="M147" t="str">
        <f t="shared" si="31"/>
        <v>;slot20230612-12_20230612-14;warehouse_e;Vehicle1;12.06.2023 12:00:00;12.06.2023 14:00:00;3</v>
      </c>
      <c r="N147" t="str">
        <f t="shared" si="32"/>
        <v>;slot20230612-12_20230612-14</v>
      </c>
      <c r="O147" t="str">
        <f t="shared" si="29"/>
        <v>;apparel_slot20230612-12_20230612-14;ap_warehouse_e;Vehicle1;12.06.2023 12:00:00;12.06.2023 14:00:00;3</v>
      </c>
      <c r="P147" t="str">
        <f t="shared" si="30"/>
        <v>INSERT INTO deliveryslots(code, vehicle, warehouse_code, starttime, endtime, available) VALUES('slot20230612-12_20230612-14',1,'warehouse_e','2023-06-12 12:00:00','2023-06-12 14:00:00',3);</v>
      </c>
    </row>
    <row r="148" spans="1:16">
      <c r="A148" s="5">
        <f t="shared" si="24"/>
        <v>45089</v>
      </c>
      <c r="B148" s="4">
        <v>0.58333333333333337</v>
      </c>
      <c r="C148" s="4">
        <v>0.66666666666666663</v>
      </c>
      <c r="D148" s="1">
        <f t="shared" si="25"/>
        <v>45089.583333333336</v>
      </c>
      <c r="E148" s="1">
        <f t="shared" si="26"/>
        <v>45089.666666666664</v>
      </c>
      <c r="F148" t="str">
        <f t="shared" si="27"/>
        <v>slot20230612-14_20230612-16</v>
      </c>
      <c r="G148" t="s">
        <v>9</v>
      </c>
      <c r="H148" t="s">
        <v>11</v>
      </c>
      <c r="I148" t="s">
        <v>6</v>
      </c>
      <c r="J148" t="str">
        <f t="shared" si="33"/>
        <v>12.06.2023 14:00:00</v>
      </c>
      <c r="K148" t="str">
        <f t="shared" si="28"/>
        <v>12.06.2023 16:00:00</v>
      </c>
      <c r="L148">
        <v>3</v>
      </c>
      <c r="M148" t="str">
        <f t="shared" si="31"/>
        <v>;slot20230612-14_20230612-16;warehouse_e;Vehicle1;12.06.2023 14:00:00;12.06.2023 16:00:00;3</v>
      </c>
      <c r="N148" t="str">
        <f t="shared" si="32"/>
        <v>;slot20230612-14_20230612-16</v>
      </c>
      <c r="O148" t="str">
        <f t="shared" si="29"/>
        <v>;apparel_slot20230612-14_20230612-16;ap_warehouse_e;Vehicle1;12.06.2023 14:00:00;12.06.2023 16:00:00;3</v>
      </c>
      <c r="P148" t="str">
        <f t="shared" si="30"/>
        <v>INSERT INTO deliveryslots(code, vehicle, warehouse_code, starttime, endtime, available) VALUES('slot20230612-14_20230612-16',1,'warehouse_e','2023-06-12 14:00:00','2023-06-12 16:00:00',3);</v>
      </c>
    </row>
    <row r="149" spans="1:16">
      <c r="A149" s="5">
        <f t="shared" si="24"/>
        <v>45089</v>
      </c>
      <c r="B149" s="4">
        <v>0.66666666666666663</v>
      </c>
      <c r="C149" s="4">
        <v>0.75</v>
      </c>
      <c r="D149" s="1">
        <f t="shared" si="25"/>
        <v>45089.666666666664</v>
      </c>
      <c r="E149" s="1">
        <f t="shared" si="26"/>
        <v>45089.75</v>
      </c>
      <c r="F149" t="str">
        <f t="shared" si="27"/>
        <v>slot20230612-16_20230612-18</v>
      </c>
      <c r="G149" t="s">
        <v>9</v>
      </c>
      <c r="H149" t="s">
        <v>11</v>
      </c>
      <c r="I149" t="s">
        <v>6</v>
      </c>
      <c r="J149" t="str">
        <f t="shared" si="33"/>
        <v>12.06.2023 16:00:00</v>
      </c>
      <c r="K149" t="str">
        <f t="shared" si="28"/>
        <v>12.06.2023 18:00:00</v>
      </c>
      <c r="L149">
        <v>3</v>
      </c>
      <c r="M149" t="str">
        <f t="shared" si="31"/>
        <v>;slot20230612-16_20230612-18;warehouse_e;Vehicle1;12.06.2023 16:00:00;12.06.2023 18:00:00;3</v>
      </c>
      <c r="N149" t="str">
        <f t="shared" si="32"/>
        <v>;slot20230612-16_20230612-18</v>
      </c>
      <c r="O149" t="str">
        <f t="shared" si="29"/>
        <v>;apparel_slot20230612-16_20230612-18;ap_warehouse_e;Vehicle1;12.06.2023 16:00:00;12.06.2023 18:00:00;3</v>
      </c>
      <c r="P149" t="str">
        <f t="shared" si="30"/>
        <v>INSERT INTO deliveryslots(code, vehicle, warehouse_code, starttime, endtime, available) VALUES('slot20230612-16_20230612-18',1,'warehouse_e','2023-06-12 16:00:00','2023-06-12 18:00:00',3);</v>
      </c>
    </row>
    <row r="150" spans="1:16">
      <c r="A150" s="5">
        <f t="shared" si="24"/>
        <v>45089</v>
      </c>
      <c r="B150" s="4">
        <v>0.75</v>
      </c>
      <c r="C150" s="4">
        <v>0.83333333333333337</v>
      </c>
      <c r="D150" s="1">
        <f t="shared" si="25"/>
        <v>45089.75</v>
      </c>
      <c r="E150" s="1">
        <f t="shared" si="26"/>
        <v>45089.833333333336</v>
      </c>
      <c r="F150" t="str">
        <f t="shared" si="27"/>
        <v>slot20230612-18_20230612-20</v>
      </c>
      <c r="G150" t="s">
        <v>9</v>
      </c>
      <c r="H150" t="s">
        <v>11</v>
      </c>
      <c r="I150" t="s">
        <v>6</v>
      </c>
      <c r="J150" t="str">
        <f t="shared" si="33"/>
        <v>12.06.2023 18:00:00</v>
      </c>
      <c r="K150" t="str">
        <f t="shared" si="28"/>
        <v>12.06.2023 20:00:00</v>
      </c>
      <c r="L150">
        <v>3</v>
      </c>
      <c r="M150" t="str">
        <f t="shared" si="31"/>
        <v>;slot20230612-18_20230612-20;warehouse_e;Vehicle1;12.06.2023 18:00:00;12.06.2023 20:00:00;3</v>
      </c>
      <c r="N150" t="str">
        <f t="shared" si="32"/>
        <v>;slot20230612-18_20230612-20</v>
      </c>
      <c r="O150" t="str">
        <f t="shared" si="29"/>
        <v>;apparel_slot20230612-18_20230612-20;ap_warehouse_e;Vehicle1;12.06.2023 18:00:00;12.06.2023 20:00:00;3</v>
      </c>
      <c r="P150" t="str">
        <f t="shared" si="30"/>
        <v>INSERT INTO deliveryslots(code, vehicle, warehouse_code, starttime, endtime, available) VALUES('slot20230612-18_20230612-20',1,'warehouse_e','2023-06-12 18:00:00','2023-06-12 20:00:00',3);</v>
      </c>
    </row>
    <row r="151" spans="1:16">
      <c r="A151" s="5">
        <f t="shared" si="24"/>
        <v>45089</v>
      </c>
      <c r="B151" s="4">
        <v>0.83333333333333337</v>
      </c>
      <c r="C151" s="4">
        <v>0.91666666666666663</v>
      </c>
      <c r="D151" s="1">
        <f t="shared" si="25"/>
        <v>45089.833333333336</v>
      </c>
      <c r="E151" s="1">
        <f t="shared" si="26"/>
        <v>45089.916666666664</v>
      </c>
      <c r="F151" t="str">
        <f t="shared" si="27"/>
        <v>slot20230612-20_20230612-22</v>
      </c>
      <c r="G151" t="s">
        <v>9</v>
      </c>
      <c r="H151" t="s">
        <v>11</v>
      </c>
      <c r="I151" t="s">
        <v>6</v>
      </c>
      <c r="J151" t="str">
        <f t="shared" si="33"/>
        <v>12.06.2023 20:00:00</v>
      </c>
      <c r="K151" t="str">
        <f t="shared" si="28"/>
        <v>12.06.2023 22:00:00</v>
      </c>
      <c r="L151">
        <v>3</v>
      </c>
      <c r="M151" t="str">
        <f t="shared" si="31"/>
        <v>;slot20230612-20_20230612-22;warehouse_e;Vehicle1;12.06.2023 20:00:00;12.06.2023 22:00:00;3</v>
      </c>
      <c r="N151" t="str">
        <f t="shared" si="32"/>
        <v>;slot20230612-20_20230612-22</v>
      </c>
      <c r="O151" t="str">
        <f t="shared" si="29"/>
        <v>;apparel_slot20230612-20_20230612-22;ap_warehouse_e;Vehicle1;12.06.2023 20:00:00;12.06.2023 22:00:00;3</v>
      </c>
      <c r="P151" t="str">
        <f t="shared" si="30"/>
        <v>INSERT INTO deliveryslots(code, vehicle, warehouse_code, starttime, endtime, available) VALUES('slot20230612-20_20230612-22',1,'warehouse_e','2023-06-12 20:00:00','2023-06-12 22:00:00',3);</v>
      </c>
    </row>
    <row r="152" spans="1:16">
      <c r="A152" s="5">
        <f t="shared" si="24"/>
        <v>45090</v>
      </c>
      <c r="B152" s="4">
        <v>0.41666666666666669</v>
      </c>
      <c r="C152" s="4">
        <v>0.5</v>
      </c>
      <c r="D152" s="1">
        <f t="shared" si="25"/>
        <v>45090.416666666664</v>
      </c>
      <c r="E152" s="1">
        <f t="shared" si="26"/>
        <v>45090.5</v>
      </c>
      <c r="F152" t="str">
        <f t="shared" si="27"/>
        <v>slot20230613-10_20230613-12</v>
      </c>
      <c r="G152" t="s">
        <v>9</v>
      </c>
      <c r="H152" t="s">
        <v>11</v>
      </c>
      <c r="I152" t="s">
        <v>6</v>
      </c>
      <c r="J152" t="str">
        <f t="shared" si="33"/>
        <v>13.06.2023 10:00:00</v>
      </c>
      <c r="K152" t="str">
        <f t="shared" si="28"/>
        <v>13.06.2023 12:00:00</v>
      </c>
      <c r="L152">
        <v>3</v>
      </c>
      <c r="M152" t="str">
        <f t="shared" si="31"/>
        <v>;slot20230613-10_20230613-12;warehouse_e;Vehicle1;13.06.2023 10:00:00;13.06.2023 12:00:00;3</v>
      </c>
      <c r="N152" t="str">
        <f t="shared" si="32"/>
        <v>;slot20230613-10_20230613-12</v>
      </c>
      <c r="O152" t="str">
        <f t="shared" si="29"/>
        <v>;apparel_slot20230613-10_20230613-12;ap_warehouse_e;Vehicle1;13.06.2023 10:00:00;13.06.2023 12:00:00;3</v>
      </c>
      <c r="P152" t="str">
        <f t="shared" si="30"/>
        <v>INSERT INTO deliveryslots(code, vehicle, warehouse_code, starttime, endtime, available) VALUES('slot20230613-10_20230613-12',1,'warehouse_e','2023-06-13 10:00:00','2023-06-13 12:00:00',3);</v>
      </c>
    </row>
    <row r="153" spans="1:16">
      <c r="A153" s="5">
        <f t="shared" si="24"/>
        <v>45090</v>
      </c>
      <c r="B153" s="4">
        <v>0.5</v>
      </c>
      <c r="C153" s="4">
        <v>0.58333333333333337</v>
      </c>
      <c r="D153" s="1">
        <f t="shared" si="25"/>
        <v>45090.5</v>
      </c>
      <c r="E153" s="1">
        <f t="shared" si="26"/>
        <v>45090.583333333336</v>
      </c>
      <c r="F153" t="str">
        <f t="shared" si="27"/>
        <v>slot20230613-12_20230613-14</v>
      </c>
      <c r="G153" t="s">
        <v>9</v>
      </c>
      <c r="H153" t="s">
        <v>11</v>
      </c>
      <c r="I153" t="s">
        <v>6</v>
      </c>
      <c r="J153" t="str">
        <f t="shared" si="33"/>
        <v>13.06.2023 12:00:00</v>
      </c>
      <c r="K153" t="str">
        <f t="shared" si="28"/>
        <v>13.06.2023 14:00:00</v>
      </c>
      <c r="L153">
        <v>3</v>
      </c>
      <c r="M153" t="str">
        <f t="shared" si="31"/>
        <v>;slot20230613-12_20230613-14;warehouse_e;Vehicle1;13.06.2023 12:00:00;13.06.2023 14:00:00;3</v>
      </c>
      <c r="N153" t="str">
        <f t="shared" si="32"/>
        <v>;slot20230613-12_20230613-14</v>
      </c>
      <c r="O153" t="str">
        <f t="shared" si="29"/>
        <v>;apparel_slot20230613-12_20230613-14;ap_warehouse_e;Vehicle1;13.06.2023 12:00:00;13.06.2023 14:00:00;3</v>
      </c>
      <c r="P153" t="str">
        <f t="shared" si="30"/>
        <v>INSERT INTO deliveryslots(code, vehicle, warehouse_code, starttime, endtime, available) VALUES('slot20230613-12_20230613-14',1,'warehouse_e','2023-06-13 12:00:00','2023-06-13 14:00:00',3);</v>
      </c>
    </row>
    <row r="154" spans="1:16">
      <c r="A154" s="5">
        <f t="shared" ref="A154:A217" si="34">IF(B154=TIME(10,0,0),A153+1,A153)</f>
        <v>45090</v>
      </c>
      <c r="B154" s="4">
        <v>0.58333333333333337</v>
      </c>
      <c r="C154" s="4">
        <v>0.66666666666666663</v>
      </c>
      <c r="D154" s="1">
        <f t="shared" si="25"/>
        <v>45090.583333333336</v>
      </c>
      <c r="E154" s="1">
        <f t="shared" si="26"/>
        <v>45090.666666666664</v>
      </c>
      <c r="F154" t="str">
        <f t="shared" si="27"/>
        <v>slot20230613-14_20230613-16</v>
      </c>
      <c r="G154" t="s">
        <v>9</v>
      </c>
      <c r="H154" t="s">
        <v>11</v>
      </c>
      <c r="I154" t="s">
        <v>6</v>
      </c>
      <c r="J154" t="str">
        <f t="shared" si="33"/>
        <v>13.06.2023 14:00:00</v>
      </c>
      <c r="K154" t="str">
        <f t="shared" si="28"/>
        <v>13.06.2023 16:00:00</v>
      </c>
      <c r="L154">
        <v>3</v>
      </c>
      <c r="M154" t="str">
        <f t="shared" si="31"/>
        <v>;slot20230613-14_20230613-16;warehouse_e;Vehicle1;13.06.2023 14:00:00;13.06.2023 16:00:00;3</v>
      </c>
      <c r="N154" t="str">
        <f t="shared" si="32"/>
        <v>;slot20230613-14_20230613-16</v>
      </c>
      <c r="O154" t="str">
        <f t="shared" si="29"/>
        <v>;apparel_slot20230613-14_20230613-16;ap_warehouse_e;Vehicle1;13.06.2023 14:00:00;13.06.2023 16:00:00;3</v>
      </c>
      <c r="P154" t="str">
        <f t="shared" si="30"/>
        <v>INSERT INTO deliveryslots(code, vehicle, warehouse_code, starttime, endtime, available) VALUES('slot20230613-14_20230613-16',1,'warehouse_e','2023-06-13 14:00:00','2023-06-13 16:00:00',3);</v>
      </c>
    </row>
    <row r="155" spans="1:16">
      <c r="A155" s="5">
        <f t="shared" si="34"/>
        <v>45090</v>
      </c>
      <c r="B155" s="4">
        <v>0.66666666666666663</v>
      </c>
      <c r="C155" s="4">
        <v>0.75</v>
      </c>
      <c r="D155" s="1">
        <f t="shared" si="25"/>
        <v>45090.666666666664</v>
      </c>
      <c r="E155" s="1">
        <f t="shared" si="26"/>
        <v>45090.75</v>
      </c>
      <c r="F155" t="str">
        <f t="shared" si="27"/>
        <v>slot20230613-16_20230613-18</v>
      </c>
      <c r="G155" t="s">
        <v>9</v>
      </c>
      <c r="H155" t="s">
        <v>11</v>
      </c>
      <c r="I155" t="s">
        <v>6</v>
      </c>
      <c r="J155" t="str">
        <f t="shared" si="33"/>
        <v>13.06.2023 16:00:00</v>
      </c>
      <c r="K155" t="str">
        <f t="shared" si="28"/>
        <v>13.06.2023 18:00:00</v>
      </c>
      <c r="L155">
        <v>3</v>
      </c>
      <c r="M155" t="str">
        <f t="shared" si="31"/>
        <v>;slot20230613-16_20230613-18;warehouse_e;Vehicle1;13.06.2023 16:00:00;13.06.2023 18:00:00;3</v>
      </c>
      <c r="N155" t="str">
        <f t="shared" si="32"/>
        <v>;slot20230613-16_20230613-18</v>
      </c>
      <c r="O155" t="str">
        <f t="shared" si="29"/>
        <v>;apparel_slot20230613-16_20230613-18;ap_warehouse_e;Vehicle1;13.06.2023 16:00:00;13.06.2023 18:00:00;3</v>
      </c>
      <c r="P155" t="str">
        <f t="shared" si="30"/>
        <v>INSERT INTO deliveryslots(code, vehicle, warehouse_code, starttime, endtime, available) VALUES('slot20230613-16_20230613-18',1,'warehouse_e','2023-06-13 16:00:00','2023-06-13 18:00:00',3);</v>
      </c>
    </row>
    <row r="156" spans="1:16">
      <c r="A156" s="5">
        <f t="shared" si="34"/>
        <v>45090</v>
      </c>
      <c r="B156" s="4">
        <v>0.75</v>
      </c>
      <c r="C156" s="4">
        <v>0.83333333333333337</v>
      </c>
      <c r="D156" s="1">
        <f t="shared" si="25"/>
        <v>45090.75</v>
      </c>
      <c r="E156" s="1">
        <f t="shared" si="26"/>
        <v>45090.833333333336</v>
      </c>
      <c r="F156" t="str">
        <f t="shared" si="27"/>
        <v>slot20230613-18_20230613-20</v>
      </c>
      <c r="G156" t="s">
        <v>9</v>
      </c>
      <c r="H156" t="s">
        <v>11</v>
      </c>
      <c r="I156" t="s">
        <v>6</v>
      </c>
      <c r="J156" t="str">
        <f t="shared" si="33"/>
        <v>13.06.2023 18:00:00</v>
      </c>
      <c r="K156" t="str">
        <f t="shared" si="28"/>
        <v>13.06.2023 20:00:00</v>
      </c>
      <c r="L156">
        <v>3</v>
      </c>
      <c r="M156" t="str">
        <f t="shared" si="31"/>
        <v>;slot20230613-18_20230613-20;warehouse_e;Vehicle1;13.06.2023 18:00:00;13.06.2023 20:00:00;3</v>
      </c>
      <c r="N156" t="str">
        <f t="shared" si="32"/>
        <v>;slot20230613-18_20230613-20</v>
      </c>
      <c r="O156" t="str">
        <f t="shared" si="29"/>
        <v>;apparel_slot20230613-18_20230613-20;ap_warehouse_e;Vehicle1;13.06.2023 18:00:00;13.06.2023 20:00:00;3</v>
      </c>
      <c r="P156" t="str">
        <f t="shared" si="30"/>
        <v>INSERT INTO deliveryslots(code, vehicle, warehouse_code, starttime, endtime, available) VALUES('slot20230613-18_20230613-20',1,'warehouse_e','2023-06-13 18:00:00','2023-06-13 20:00:00',3);</v>
      </c>
    </row>
    <row r="157" spans="1:16">
      <c r="A157" s="5">
        <f t="shared" si="34"/>
        <v>45090</v>
      </c>
      <c r="B157" s="4">
        <v>0.83333333333333337</v>
      </c>
      <c r="C157" s="4">
        <v>0.91666666666666663</v>
      </c>
      <c r="D157" s="1">
        <f t="shared" si="25"/>
        <v>45090.833333333336</v>
      </c>
      <c r="E157" s="1">
        <f t="shared" si="26"/>
        <v>45090.916666666664</v>
      </c>
      <c r="F157" t="str">
        <f t="shared" si="27"/>
        <v>slot20230613-20_20230613-22</v>
      </c>
      <c r="G157" t="s">
        <v>9</v>
      </c>
      <c r="H157" t="s">
        <v>11</v>
      </c>
      <c r="I157" t="s">
        <v>6</v>
      </c>
      <c r="J157" t="str">
        <f t="shared" si="33"/>
        <v>13.06.2023 20:00:00</v>
      </c>
      <c r="K157" t="str">
        <f t="shared" si="28"/>
        <v>13.06.2023 22:00:00</v>
      </c>
      <c r="L157">
        <v>3</v>
      </c>
      <c r="M157" t="str">
        <f t="shared" si="31"/>
        <v>;slot20230613-20_20230613-22;warehouse_e;Vehicle1;13.06.2023 20:00:00;13.06.2023 22:00:00;3</v>
      </c>
      <c r="N157" t="str">
        <f t="shared" si="32"/>
        <v>;slot20230613-20_20230613-22</v>
      </c>
      <c r="O157" t="str">
        <f t="shared" si="29"/>
        <v>;apparel_slot20230613-20_20230613-22;ap_warehouse_e;Vehicle1;13.06.2023 20:00:00;13.06.2023 22:00:00;3</v>
      </c>
      <c r="P157" t="str">
        <f t="shared" si="30"/>
        <v>INSERT INTO deliveryslots(code, vehicle, warehouse_code, starttime, endtime, available) VALUES('slot20230613-20_20230613-22',1,'warehouse_e','2023-06-13 20:00:00','2023-06-13 22:00:00',3);</v>
      </c>
    </row>
    <row r="158" spans="1:16">
      <c r="A158" s="5">
        <f t="shared" si="34"/>
        <v>45091</v>
      </c>
      <c r="B158" s="4">
        <v>0.41666666666666669</v>
      </c>
      <c r="C158" s="4">
        <v>0.5</v>
      </c>
      <c r="D158" s="1">
        <f t="shared" si="25"/>
        <v>45091.416666666664</v>
      </c>
      <c r="E158" s="1">
        <f t="shared" si="26"/>
        <v>45091.5</v>
      </c>
      <c r="F158" t="str">
        <f t="shared" si="27"/>
        <v>slot20230614-10_20230614-12</v>
      </c>
      <c r="G158" t="s">
        <v>9</v>
      </c>
      <c r="H158" t="s">
        <v>11</v>
      </c>
      <c r="I158" t="s">
        <v>6</v>
      </c>
      <c r="J158" t="str">
        <f t="shared" si="33"/>
        <v>14.06.2023 10:00:00</v>
      </c>
      <c r="K158" t="str">
        <f t="shared" si="28"/>
        <v>14.06.2023 12:00:00</v>
      </c>
      <c r="L158">
        <v>3</v>
      </c>
      <c r="M158" t="str">
        <f t="shared" si="31"/>
        <v>;slot20230614-10_20230614-12;warehouse_e;Vehicle1;14.06.2023 10:00:00;14.06.2023 12:00:00;3</v>
      </c>
      <c r="N158" t="str">
        <f t="shared" si="32"/>
        <v>;slot20230614-10_20230614-12</v>
      </c>
      <c r="O158" t="str">
        <f t="shared" si="29"/>
        <v>;apparel_slot20230614-10_20230614-12;ap_warehouse_e;Vehicle1;14.06.2023 10:00:00;14.06.2023 12:00:00;3</v>
      </c>
      <c r="P158" t="str">
        <f t="shared" si="30"/>
        <v>INSERT INTO deliveryslots(code, vehicle, warehouse_code, starttime, endtime, available) VALUES('slot20230614-10_20230614-12',1,'warehouse_e','2023-06-14 10:00:00','2023-06-14 12:00:00',3);</v>
      </c>
    </row>
    <row r="159" spans="1:16">
      <c r="A159" s="5">
        <f t="shared" si="34"/>
        <v>45091</v>
      </c>
      <c r="B159" s="4">
        <v>0.5</v>
      </c>
      <c r="C159" s="4">
        <v>0.58333333333333337</v>
      </c>
      <c r="D159" s="1">
        <f t="shared" si="25"/>
        <v>45091.5</v>
      </c>
      <c r="E159" s="1">
        <f t="shared" si="26"/>
        <v>45091.583333333336</v>
      </c>
      <c r="F159" t="str">
        <f t="shared" si="27"/>
        <v>slot20230614-12_20230614-14</v>
      </c>
      <c r="G159" t="s">
        <v>9</v>
      </c>
      <c r="H159" t="s">
        <v>11</v>
      </c>
      <c r="I159" t="s">
        <v>6</v>
      </c>
      <c r="J159" t="str">
        <f t="shared" si="33"/>
        <v>14.06.2023 12:00:00</v>
      </c>
      <c r="K159" t="str">
        <f t="shared" si="28"/>
        <v>14.06.2023 14:00:00</v>
      </c>
      <c r="L159">
        <v>3</v>
      </c>
      <c r="M159" t="str">
        <f t="shared" si="31"/>
        <v>;slot20230614-12_20230614-14;warehouse_e;Vehicle1;14.06.2023 12:00:00;14.06.2023 14:00:00;3</v>
      </c>
      <c r="N159" t="str">
        <f t="shared" si="32"/>
        <v>;slot20230614-12_20230614-14</v>
      </c>
      <c r="O159" t="str">
        <f t="shared" si="29"/>
        <v>;apparel_slot20230614-12_20230614-14;ap_warehouse_e;Vehicle1;14.06.2023 12:00:00;14.06.2023 14:00:00;3</v>
      </c>
      <c r="P159" t="str">
        <f t="shared" si="30"/>
        <v>INSERT INTO deliveryslots(code, vehicle, warehouse_code, starttime, endtime, available) VALUES('slot20230614-12_20230614-14',1,'warehouse_e','2023-06-14 12:00:00','2023-06-14 14:00:00',3);</v>
      </c>
    </row>
    <row r="160" spans="1:16">
      <c r="A160" s="5">
        <f t="shared" si="34"/>
        <v>45091</v>
      </c>
      <c r="B160" s="4">
        <v>0.58333333333333337</v>
      </c>
      <c r="C160" s="4">
        <v>0.66666666666666663</v>
      </c>
      <c r="D160" s="1">
        <f t="shared" si="25"/>
        <v>45091.583333333336</v>
      </c>
      <c r="E160" s="1">
        <f t="shared" si="26"/>
        <v>45091.666666666664</v>
      </c>
      <c r="F160" t="str">
        <f t="shared" si="27"/>
        <v>slot20230614-14_20230614-16</v>
      </c>
      <c r="G160" t="s">
        <v>9</v>
      </c>
      <c r="H160" t="s">
        <v>11</v>
      </c>
      <c r="I160" t="s">
        <v>6</v>
      </c>
      <c r="J160" t="str">
        <f t="shared" si="33"/>
        <v>14.06.2023 14:00:00</v>
      </c>
      <c r="K160" t="str">
        <f t="shared" si="28"/>
        <v>14.06.2023 16:00:00</v>
      </c>
      <c r="L160">
        <v>3</v>
      </c>
      <c r="M160" t="str">
        <f t="shared" si="31"/>
        <v>;slot20230614-14_20230614-16;warehouse_e;Vehicle1;14.06.2023 14:00:00;14.06.2023 16:00:00;3</v>
      </c>
      <c r="N160" t="str">
        <f t="shared" si="32"/>
        <v>;slot20230614-14_20230614-16</v>
      </c>
      <c r="O160" t="str">
        <f t="shared" si="29"/>
        <v>;apparel_slot20230614-14_20230614-16;ap_warehouse_e;Vehicle1;14.06.2023 14:00:00;14.06.2023 16:00:00;3</v>
      </c>
      <c r="P160" t="str">
        <f t="shared" si="30"/>
        <v>INSERT INTO deliveryslots(code, vehicle, warehouse_code, starttime, endtime, available) VALUES('slot20230614-14_20230614-16',1,'warehouse_e','2023-06-14 14:00:00','2023-06-14 16:00:00',3);</v>
      </c>
    </row>
    <row r="161" spans="1:16">
      <c r="A161" s="5">
        <f t="shared" si="34"/>
        <v>45091</v>
      </c>
      <c r="B161" s="4">
        <v>0.66666666666666663</v>
      </c>
      <c r="C161" s="4">
        <v>0.75</v>
      </c>
      <c r="D161" s="1">
        <f t="shared" si="25"/>
        <v>45091.666666666664</v>
      </c>
      <c r="E161" s="1">
        <f t="shared" si="26"/>
        <v>45091.75</v>
      </c>
      <c r="F161" t="str">
        <f t="shared" si="27"/>
        <v>slot20230614-16_20230614-18</v>
      </c>
      <c r="G161" t="s">
        <v>9</v>
      </c>
      <c r="H161" t="s">
        <v>11</v>
      </c>
      <c r="I161" t="s">
        <v>6</v>
      </c>
      <c r="J161" t="str">
        <f t="shared" si="33"/>
        <v>14.06.2023 16:00:00</v>
      </c>
      <c r="K161" t="str">
        <f t="shared" si="28"/>
        <v>14.06.2023 18:00:00</v>
      </c>
      <c r="L161">
        <v>3</v>
      </c>
      <c r="M161" t="str">
        <f t="shared" si="31"/>
        <v>;slot20230614-16_20230614-18;warehouse_e;Vehicle1;14.06.2023 16:00:00;14.06.2023 18:00:00;3</v>
      </c>
      <c r="N161" t="str">
        <f t="shared" si="32"/>
        <v>;slot20230614-16_20230614-18</v>
      </c>
      <c r="O161" t="str">
        <f t="shared" si="29"/>
        <v>;apparel_slot20230614-16_20230614-18;ap_warehouse_e;Vehicle1;14.06.2023 16:00:00;14.06.2023 18:00:00;3</v>
      </c>
      <c r="P161" t="str">
        <f t="shared" si="30"/>
        <v>INSERT INTO deliveryslots(code, vehicle, warehouse_code, starttime, endtime, available) VALUES('slot20230614-16_20230614-18',1,'warehouse_e','2023-06-14 16:00:00','2023-06-14 18:00:00',3);</v>
      </c>
    </row>
    <row r="162" spans="1:16">
      <c r="A162" s="5">
        <f t="shared" si="34"/>
        <v>45091</v>
      </c>
      <c r="B162" s="4">
        <v>0.75</v>
      </c>
      <c r="C162" s="4">
        <v>0.83333333333333337</v>
      </c>
      <c r="D162" s="1">
        <f t="shared" si="25"/>
        <v>45091.75</v>
      </c>
      <c r="E162" s="1">
        <f t="shared" si="26"/>
        <v>45091.833333333336</v>
      </c>
      <c r="F162" t="str">
        <f t="shared" si="27"/>
        <v>slot20230614-18_20230614-20</v>
      </c>
      <c r="G162" t="s">
        <v>9</v>
      </c>
      <c r="H162" t="s">
        <v>11</v>
      </c>
      <c r="I162" t="s">
        <v>6</v>
      </c>
      <c r="J162" t="str">
        <f t="shared" si="33"/>
        <v>14.06.2023 18:00:00</v>
      </c>
      <c r="K162" t="str">
        <f t="shared" si="28"/>
        <v>14.06.2023 20:00:00</v>
      </c>
      <c r="L162">
        <v>3</v>
      </c>
      <c r="M162" t="str">
        <f t="shared" si="31"/>
        <v>;slot20230614-18_20230614-20;warehouse_e;Vehicle1;14.06.2023 18:00:00;14.06.2023 20:00:00;3</v>
      </c>
      <c r="N162" t="str">
        <f t="shared" si="32"/>
        <v>;slot20230614-18_20230614-20</v>
      </c>
      <c r="O162" t="str">
        <f t="shared" si="29"/>
        <v>;apparel_slot20230614-18_20230614-20;ap_warehouse_e;Vehicle1;14.06.2023 18:00:00;14.06.2023 20:00:00;3</v>
      </c>
      <c r="P162" t="str">
        <f t="shared" si="30"/>
        <v>INSERT INTO deliveryslots(code, vehicle, warehouse_code, starttime, endtime, available) VALUES('slot20230614-18_20230614-20',1,'warehouse_e','2023-06-14 18:00:00','2023-06-14 20:00:00',3);</v>
      </c>
    </row>
    <row r="163" spans="1:16">
      <c r="A163" s="5">
        <f t="shared" si="34"/>
        <v>45091</v>
      </c>
      <c r="B163" s="4">
        <v>0.83333333333333337</v>
      </c>
      <c r="C163" s="4">
        <v>0.91666666666666663</v>
      </c>
      <c r="D163" s="1">
        <f t="shared" si="25"/>
        <v>45091.833333333336</v>
      </c>
      <c r="E163" s="1">
        <f t="shared" si="26"/>
        <v>45091.916666666664</v>
      </c>
      <c r="F163" t="str">
        <f t="shared" si="27"/>
        <v>slot20230614-20_20230614-22</v>
      </c>
      <c r="G163" t="s">
        <v>9</v>
      </c>
      <c r="H163" t="s">
        <v>11</v>
      </c>
      <c r="I163" t="s">
        <v>6</v>
      </c>
      <c r="J163" t="str">
        <f t="shared" si="33"/>
        <v>14.06.2023 20:00:00</v>
      </c>
      <c r="K163" t="str">
        <f t="shared" si="28"/>
        <v>14.06.2023 22:00:00</v>
      </c>
      <c r="L163">
        <v>3</v>
      </c>
      <c r="M163" t="str">
        <f t="shared" si="31"/>
        <v>;slot20230614-20_20230614-22;warehouse_e;Vehicle1;14.06.2023 20:00:00;14.06.2023 22:00:00;3</v>
      </c>
      <c r="N163" t="str">
        <f t="shared" si="32"/>
        <v>;slot20230614-20_20230614-22</v>
      </c>
      <c r="O163" t="str">
        <f t="shared" si="29"/>
        <v>;apparel_slot20230614-20_20230614-22;ap_warehouse_e;Vehicle1;14.06.2023 20:00:00;14.06.2023 22:00:00;3</v>
      </c>
      <c r="P163" t="str">
        <f t="shared" si="30"/>
        <v>INSERT INTO deliveryslots(code, vehicle, warehouse_code, starttime, endtime, available) VALUES('slot20230614-20_20230614-22',1,'warehouse_e','2023-06-14 20:00:00','2023-06-14 22:00:00',3);</v>
      </c>
    </row>
    <row r="164" spans="1:16">
      <c r="A164" s="5">
        <f t="shared" si="34"/>
        <v>45092</v>
      </c>
      <c r="B164" s="4">
        <v>0.41666666666666669</v>
      </c>
      <c r="C164" s="4">
        <v>0.5</v>
      </c>
      <c r="D164" s="1">
        <f t="shared" si="25"/>
        <v>45092.416666666664</v>
      </c>
      <c r="E164" s="1">
        <f t="shared" si="26"/>
        <v>45092.5</v>
      </c>
      <c r="F164" t="str">
        <f t="shared" si="27"/>
        <v>slot20230615-10_20230615-12</v>
      </c>
      <c r="G164" t="s">
        <v>9</v>
      </c>
      <c r="H164" t="s">
        <v>11</v>
      </c>
      <c r="I164" t="s">
        <v>6</v>
      </c>
      <c r="J164" t="str">
        <f t="shared" si="33"/>
        <v>15.06.2023 10:00:00</v>
      </c>
      <c r="K164" t="str">
        <f t="shared" si="28"/>
        <v>15.06.2023 12:00:00</v>
      </c>
      <c r="L164">
        <v>3</v>
      </c>
      <c r="M164" t="str">
        <f t="shared" si="31"/>
        <v>;slot20230615-10_20230615-12;warehouse_e;Vehicle1;15.06.2023 10:00:00;15.06.2023 12:00:00;3</v>
      </c>
      <c r="N164" t="str">
        <f t="shared" si="32"/>
        <v>;slot20230615-10_20230615-12</v>
      </c>
      <c r="O164" t="str">
        <f t="shared" si="29"/>
        <v>;apparel_slot20230615-10_20230615-12;ap_warehouse_e;Vehicle1;15.06.2023 10:00:00;15.06.2023 12:00:00;3</v>
      </c>
      <c r="P164" t="str">
        <f t="shared" si="30"/>
        <v>INSERT INTO deliveryslots(code, vehicle, warehouse_code, starttime, endtime, available) VALUES('slot20230615-10_20230615-12',1,'warehouse_e','2023-06-15 10:00:00','2023-06-15 12:00:00',3);</v>
      </c>
    </row>
    <row r="165" spans="1:16">
      <c r="A165" s="5">
        <f t="shared" si="34"/>
        <v>45092</v>
      </c>
      <c r="B165" s="4">
        <v>0.5</v>
      </c>
      <c r="C165" s="4">
        <v>0.58333333333333337</v>
      </c>
      <c r="D165" s="1">
        <f t="shared" si="25"/>
        <v>45092.5</v>
      </c>
      <c r="E165" s="1">
        <f t="shared" si="26"/>
        <v>45092.583333333336</v>
      </c>
      <c r="F165" t="str">
        <f t="shared" si="27"/>
        <v>slot20230615-12_20230615-14</v>
      </c>
      <c r="G165" t="s">
        <v>9</v>
      </c>
      <c r="H165" t="s">
        <v>11</v>
      </c>
      <c r="I165" t="s">
        <v>6</v>
      </c>
      <c r="J165" t="str">
        <f t="shared" si="33"/>
        <v>15.06.2023 12:00:00</v>
      </c>
      <c r="K165" t="str">
        <f t="shared" si="28"/>
        <v>15.06.2023 14:00:00</v>
      </c>
      <c r="L165">
        <v>3</v>
      </c>
      <c r="M165" t="str">
        <f t="shared" si="31"/>
        <v>;slot20230615-12_20230615-14;warehouse_e;Vehicle1;15.06.2023 12:00:00;15.06.2023 14:00:00;3</v>
      </c>
      <c r="N165" t="str">
        <f t="shared" si="32"/>
        <v>;slot20230615-12_20230615-14</v>
      </c>
      <c r="O165" t="str">
        <f t="shared" si="29"/>
        <v>;apparel_slot20230615-12_20230615-14;ap_warehouse_e;Vehicle1;15.06.2023 12:00:00;15.06.2023 14:00:00;3</v>
      </c>
      <c r="P165" t="str">
        <f t="shared" si="30"/>
        <v>INSERT INTO deliveryslots(code, vehicle, warehouse_code, starttime, endtime, available) VALUES('slot20230615-12_20230615-14',1,'warehouse_e','2023-06-15 12:00:00','2023-06-15 14:00:00',3);</v>
      </c>
    </row>
    <row r="166" spans="1:16">
      <c r="A166" s="5">
        <f t="shared" si="34"/>
        <v>45092</v>
      </c>
      <c r="B166" s="4">
        <v>0.58333333333333337</v>
      </c>
      <c r="C166" s="4">
        <v>0.66666666666666663</v>
      </c>
      <c r="D166" s="1">
        <f t="shared" si="25"/>
        <v>45092.583333333336</v>
      </c>
      <c r="E166" s="1">
        <f t="shared" si="26"/>
        <v>45092.666666666664</v>
      </c>
      <c r="F166" t="str">
        <f t="shared" si="27"/>
        <v>slot20230615-14_20230615-16</v>
      </c>
      <c r="G166" t="s">
        <v>9</v>
      </c>
      <c r="H166" t="s">
        <v>11</v>
      </c>
      <c r="I166" t="s">
        <v>6</v>
      </c>
      <c r="J166" t="str">
        <f t="shared" si="33"/>
        <v>15.06.2023 14:00:00</v>
      </c>
      <c r="K166" t="str">
        <f t="shared" si="28"/>
        <v>15.06.2023 16:00:00</v>
      </c>
      <c r="L166">
        <v>3</v>
      </c>
      <c r="M166" t="str">
        <f t="shared" si="31"/>
        <v>;slot20230615-14_20230615-16;warehouse_e;Vehicle1;15.06.2023 14:00:00;15.06.2023 16:00:00;3</v>
      </c>
      <c r="N166" t="str">
        <f t="shared" si="32"/>
        <v>;slot20230615-14_20230615-16</v>
      </c>
      <c r="O166" t="str">
        <f t="shared" si="29"/>
        <v>;apparel_slot20230615-14_20230615-16;ap_warehouse_e;Vehicle1;15.06.2023 14:00:00;15.06.2023 16:00:00;3</v>
      </c>
      <c r="P166" t="str">
        <f t="shared" si="30"/>
        <v>INSERT INTO deliveryslots(code, vehicle, warehouse_code, starttime, endtime, available) VALUES('slot20230615-14_20230615-16',1,'warehouse_e','2023-06-15 14:00:00','2023-06-15 16:00:00',3);</v>
      </c>
    </row>
    <row r="167" spans="1:16">
      <c r="A167" s="5">
        <f t="shared" si="34"/>
        <v>45092</v>
      </c>
      <c r="B167" s="4">
        <v>0.66666666666666663</v>
      </c>
      <c r="C167" s="4">
        <v>0.75</v>
      </c>
      <c r="D167" s="1">
        <f t="shared" si="25"/>
        <v>45092.666666666664</v>
      </c>
      <c r="E167" s="1">
        <f t="shared" si="26"/>
        <v>45092.75</v>
      </c>
      <c r="F167" t="str">
        <f t="shared" si="27"/>
        <v>slot20230615-16_20230615-18</v>
      </c>
      <c r="G167" t="s">
        <v>9</v>
      </c>
      <c r="H167" t="s">
        <v>11</v>
      </c>
      <c r="I167" t="s">
        <v>6</v>
      </c>
      <c r="J167" t="str">
        <f t="shared" si="33"/>
        <v>15.06.2023 16:00:00</v>
      </c>
      <c r="K167" t="str">
        <f t="shared" si="28"/>
        <v>15.06.2023 18:00:00</v>
      </c>
      <c r="L167">
        <v>3</v>
      </c>
      <c r="M167" t="str">
        <f t="shared" si="31"/>
        <v>;slot20230615-16_20230615-18;warehouse_e;Vehicle1;15.06.2023 16:00:00;15.06.2023 18:00:00;3</v>
      </c>
      <c r="N167" t="str">
        <f t="shared" si="32"/>
        <v>;slot20230615-16_20230615-18</v>
      </c>
      <c r="O167" t="str">
        <f t="shared" si="29"/>
        <v>;apparel_slot20230615-16_20230615-18;ap_warehouse_e;Vehicle1;15.06.2023 16:00:00;15.06.2023 18:00:00;3</v>
      </c>
      <c r="P167" t="str">
        <f t="shared" si="30"/>
        <v>INSERT INTO deliveryslots(code, vehicle, warehouse_code, starttime, endtime, available) VALUES('slot20230615-16_20230615-18',1,'warehouse_e','2023-06-15 16:00:00','2023-06-15 18:00:00',3);</v>
      </c>
    </row>
    <row r="168" spans="1:16">
      <c r="A168" s="5">
        <f t="shared" si="34"/>
        <v>45092</v>
      </c>
      <c r="B168" s="4">
        <v>0.75</v>
      </c>
      <c r="C168" s="4">
        <v>0.83333333333333337</v>
      </c>
      <c r="D168" s="1">
        <f t="shared" si="25"/>
        <v>45092.75</v>
      </c>
      <c r="E168" s="1">
        <f t="shared" si="26"/>
        <v>45092.833333333336</v>
      </c>
      <c r="F168" t="str">
        <f t="shared" si="27"/>
        <v>slot20230615-18_20230615-20</v>
      </c>
      <c r="G168" t="s">
        <v>9</v>
      </c>
      <c r="H168" t="s">
        <v>11</v>
      </c>
      <c r="I168" t="s">
        <v>6</v>
      </c>
      <c r="J168" t="str">
        <f t="shared" si="33"/>
        <v>15.06.2023 18:00:00</v>
      </c>
      <c r="K168" t="str">
        <f t="shared" si="28"/>
        <v>15.06.2023 20:00:00</v>
      </c>
      <c r="L168">
        <v>3</v>
      </c>
      <c r="M168" t="str">
        <f t="shared" si="31"/>
        <v>;slot20230615-18_20230615-20;warehouse_e;Vehicle1;15.06.2023 18:00:00;15.06.2023 20:00:00;3</v>
      </c>
      <c r="N168" t="str">
        <f t="shared" si="32"/>
        <v>;slot20230615-18_20230615-20</v>
      </c>
      <c r="O168" t="str">
        <f t="shared" si="29"/>
        <v>;apparel_slot20230615-18_20230615-20;ap_warehouse_e;Vehicle1;15.06.2023 18:00:00;15.06.2023 20:00:00;3</v>
      </c>
      <c r="P168" t="str">
        <f t="shared" si="30"/>
        <v>INSERT INTO deliveryslots(code, vehicle, warehouse_code, starttime, endtime, available) VALUES('slot20230615-18_20230615-20',1,'warehouse_e','2023-06-15 18:00:00','2023-06-15 20:00:00',3);</v>
      </c>
    </row>
    <row r="169" spans="1:16">
      <c r="A169" s="5">
        <f t="shared" si="34"/>
        <v>45092</v>
      </c>
      <c r="B169" s="4">
        <v>0.83333333333333337</v>
      </c>
      <c r="C169" s="4">
        <v>0.91666666666666663</v>
      </c>
      <c r="D169" s="1">
        <f t="shared" si="25"/>
        <v>45092.833333333336</v>
      </c>
      <c r="E169" s="1">
        <f t="shared" si="26"/>
        <v>45092.916666666664</v>
      </c>
      <c r="F169" t="str">
        <f t="shared" si="27"/>
        <v>slot20230615-20_20230615-22</v>
      </c>
      <c r="G169" t="s">
        <v>9</v>
      </c>
      <c r="H169" t="s">
        <v>11</v>
      </c>
      <c r="I169" t="s">
        <v>6</v>
      </c>
      <c r="J169" t="str">
        <f t="shared" si="33"/>
        <v>15.06.2023 20:00:00</v>
      </c>
      <c r="K169" t="str">
        <f t="shared" si="28"/>
        <v>15.06.2023 22:00:00</v>
      </c>
      <c r="L169">
        <v>3</v>
      </c>
      <c r="M169" t="str">
        <f t="shared" si="31"/>
        <v>;slot20230615-20_20230615-22;warehouse_e;Vehicle1;15.06.2023 20:00:00;15.06.2023 22:00:00;3</v>
      </c>
      <c r="N169" t="str">
        <f t="shared" si="32"/>
        <v>;slot20230615-20_20230615-22</v>
      </c>
      <c r="O169" t="str">
        <f t="shared" si="29"/>
        <v>;apparel_slot20230615-20_20230615-22;ap_warehouse_e;Vehicle1;15.06.2023 20:00:00;15.06.2023 22:00:00;3</v>
      </c>
      <c r="P169" t="str">
        <f t="shared" si="30"/>
        <v>INSERT INTO deliveryslots(code, vehicle, warehouse_code, starttime, endtime, available) VALUES('slot20230615-20_20230615-22',1,'warehouse_e','2023-06-15 20:00:00','2023-06-15 22:00:00',3);</v>
      </c>
    </row>
    <row r="170" spans="1:16">
      <c r="A170" s="5">
        <f t="shared" si="34"/>
        <v>45093</v>
      </c>
      <c r="B170" s="4">
        <v>0.41666666666666669</v>
      </c>
      <c r="C170" s="4">
        <v>0.5</v>
      </c>
      <c r="D170" s="1">
        <f t="shared" si="25"/>
        <v>45093.416666666664</v>
      </c>
      <c r="E170" s="1">
        <f t="shared" si="26"/>
        <v>45093.5</v>
      </c>
      <c r="F170" t="str">
        <f t="shared" si="27"/>
        <v>slot20230616-10_20230616-12</v>
      </c>
      <c r="G170" t="s">
        <v>9</v>
      </c>
      <c r="H170" t="s">
        <v>11</v>
      </c>
      <c r="I170" t="s">
        <v>6</v>
      </c>
      <c r="J170" t="str">
        <f t="shared" si="33"/>
        <v>16.06.2023 10:00:00</v>
      </c>
      <c r="K170" t="str">
        <f t="shared" si="28"/>
        <v>16.06.2023 12:00:00</v>
      </c>
      <c r="L170">
        <v>3</v>
      </c>
      <c r="M170" t="str">
        <f t="shared" si="31"/>
        <v>;slot20230616-10_20230616-12;warehouse_e;Vehicle1;16.06.2023 10:00:00;16.06.2023 12:00:00;3</v>
      </c>
      <c r="N170" t="str">
        <f t="shared" si="32"/>
        <v>;slot20230616-10_20230616-12</v>
      </c>
      <c r="O170" t="str">
        <f t="shared" si="29"/>
        <v>;apparel_slot20230616-10_20230616-12;ap_warehouse_e;Vehicle1;16.06.2023 10:00:00;16.06.2023 12:00:00;3</v>
      </c>
      <c r="P170" t="str">
        <f t="shared" si="30"/>
        <v>INSERT INTO deliveryslots(code, vehicle, warehouse_code, starttime, endtime, available) VALUES('slot20230616-10_20230616-12',1,'warehouse_e','2023-06-16 10:00:00','2023-06-16 12:00:00',3);</v>
      </c>
    </row>
    <row r="171" spans="1:16">
      <c r="A171" s="5">
        <f t="shared" si="34"/>
        <v>45093</v>
      </c>
      <c r="B171" s="4">
        <v>0.5</v>
      </c>
      <c r="C171" s="4">
        <v>0.58333333333333337</v>
      </c>
      <c r="D171" s="1">
        <f t="shared" si="25"/>
        <v>45093.5</v>
      </c>
      <c r="E171" s="1">
        <f t="shared" si="26"/>
        <v>45093.583333333336</v>
      </c>
      <c r="F171" t="str">
        <f t="shared" si="27"/>
        <v>slot20230616-12_20230616-14</v>
      </c>
      <c r="G171" t="s">
        <v>9</v>
      </c>
      <c r="H171" t="s">
        <v>11</v>
      </c>
      <c r="I171" t="s">
        <v>6</v>
      </c>
      <c r="J171" t="str">
        <f t="shared" si="33"/>
        <v>16.06.2023 12:00:00</v>
      </c>
      <c r="K171" t="str">
        <f t="shared" si="28"/>
        <v>16.06.2023 14:00:00</v>
      </c>
      <c r="L171">
        <v>3</v>
      </c>
      <c r="M171" t="str">
        <f t="shared" si="31"/>
        <v>;slot20230616-12_20230616-14;warehouse_e;Vehicle1;16.06.2023 12:00:00;16.06.2023 14:00:00;3</v>
      </c>
      <c r="N171" t="str">
        <f t="shared" si="32"/>
        <v>;slot20230616-12_20230616-14</v>
      </c>
      <c r="O171" t="str">
        <f t="shared" si="29"/>
        <v>;apparel_slot20230616-12_20230616-14;ap_warehouse_e;Vehicle1;16.06.2023 12:00:00;16.06.2023 14:00:00;3</v>
      </c>
      <c r="P171" t="str">
        <f t="shared" si="30"/>
        <v>INSERT INTO deliveryslots(code, vehicle, warehouse_code, starttime, endtime, available) VALUES('slot20230616-12_20230616-14',1,'warehouse_e','2023-06-16 12:00:00','2023-06-16 14:00:00',3);</v>
      </c>
    </row>
    <row r="172" spans="1:16">
      <c r="A172" s="5">
        <f t="shared" si="34"/>
        <v>45093</v>
      </c>
      <c r="B172" s="4">
        <v>0.58333333333333337</v>
      </c>
      <c r="C172" s="4">
        <v>0.66666666666666663</v>
      </c>
      <c r="D172" s="1">
        <f t="shared" si="25"/>
        <v>45093.583333333336</v>
      </c>
      <c r="E172" s="1">
        <f t="shared" si="26"/>
        <v>45093.666666666664</v>
      </c>
      <c r="F172" t="str">
        <f t="shared" si="27"/>
        <v>slot20230616-14_20230616-16</v>
      </c>
      <c r="G172" t="s">
        <v>9</v>
      </c>
      <c r="H172" t="s">
        <v>11</v>
      </c>
      <c r="I172" t="s">
        <v>6</v>
      </c>
      <c r="J172" t="str">
        <f t="shared" si="33"/>
        <v>16.06.2023 14:00:00</v>
      </c>
      <c r="K172" t="str">
        <f t="shared" si="28"/>
        <v>16.06.2023 16:00:00</v>
      </c>
      <c r="L172">
        <v>3</v>
      </c>
      <c r="M172" t="str">
        <f t="shared" si="31"/>
        <v>;slot20230616-14_20230616-16;warehouse_e;Vehicle1;16.06.2023 14:00:00;16.06.2023 16:00:00;3</v>
      </c>
      <c r="N172" t="str">
        <f t="shared" si="32"/>
        <v>;slot20230616-14_20230616-16</v>
      </c>
      <c r="O172" t="str">
        <f t="shared" si="29"/>
        <v>;apparel_slot20230616-14_20230616-16;ap_warehouse_e;Vehicle1;16.06.2023 14:00:00;16.06.2023 16:00:00;3</v>
      </c>
      <c r="P172" t="str">
        <f t="shared" si="30"/>
        <v>INSERT INTO deliveryslots(code, vehicle, warehouse_code, starttime, endtime, available) VALUES('slot20230616-14_20230616-16',1,'warehouse_e','2023-06-16 14:00:00','2023-06-16 16:00:00',3);</v>
      </c>
    </row>
    <row r="173" spans="1:16">
      <c r="A173" s="5">
        <f t="shared" si="34"/>
        <v>45093</v>
      </c>
      <c r="B173" s="4">
        <v>0.66666666666666663</v>
      </c>
      <c r="C173" s="4">
        <v>0.75</v>
      </c>
      <c r="D173" s="1">
        <f t="shared" si="25"/>
        <v>45093.666666666664</v>
      </c>
      <c r="E173" s="1">
        <f t="shared" si="26"/>
        <v>45093.75</v>
      </c>
      <c r="F173" t="str">
        <f t="shared" si="27"/>
        <v>slot20230616-16_20230616-18</v>
      </c>
      <c r="G173" t="s">
        <v>9</v>
      </c>
      <c r="H173" t="s">
        <v>11</v>
      </c>
      <c r="I173" t="s">
        <v>6</v>
      </c>
      <c r="J173" t="str">
        <f t="shared" si="33"/>
        <v>16.06.2023 16:00:00</v>
      </c>
      <c r="K173" t="str">
        <f t="shared" si="28"/>
        <v>16.06.2023 18:00:00</v>
      </c>
      <c r="L173">
        <v>3</v>
      </c>
      <c r="M173" t="str">
        <f t="shared" si="31"/>
        <v>;slot20230616-16_20230616-18;warehouse_e;Vehicle1;16.06.2023 16:00:00;16.06.2023 18:00:00;3</v>
      </c>
      <c r="N173" t="str">
        <f t="shared" si="32"/>
        <v>;slot20230616-16_20230616-18</v>
      </c>
      <c r="O173" t="str">
        <f t="shared" si="29"/>
        <v>;apparel_slot20230616-16_20230616-18;ap_warehouse_e;Vehicle1;16.06.2023 16:00:00;16.06.2023 18:00:00;3</v>
      </c>
      <c r="P173" t="str">
        <f t="shared" si="30"/>
        <v>INSERT INTO deliveryslots(code, vehicle, warehouse_code, starttime, endtime, available) VALUES('slot20230616-16_20230616-18',1,'warehouse_e','2023-06-16 16:00:00','2023-06-16 18:00:00',3);</v>
      </c>
    </row>
    <row r="174" spans="1:16">
      <c r="A174" s="5">
        <f t="shared" si="34"/>
        <v>45093</v>
      </c>
      <c r="B174" s="4">
        <v>0.75</v>
      </c>
      <c r="C174" s="4">
        <v>0.83333333333333337</v>
      </c>
      <c r="D174" s="1">
        <f t="shared" si="25"/>
        <v>45093.75</v>
      </c>
      <c r="E174" s="1">
        <f t="shared" si="26"/>
        <v>45093.833333333336</v>
      </c>
      <c r="F174" t="str">
        <f t="shared" si="27"/>
        <v>slot20230616-18_20230616-20</v>
      </c>
      <c r="G174" t="s">
        <v>9</v>
      </c>
      <c r="H174" t="s">
        <v>11</v>
      </c>
      <c r="I174" t="s">
        <v>6</v>
      </c>
      <c r="J174" t="str">
        <f t="shared" si="33"/>
        <v>16.06.2023 18:00:00</v>
      </c>
      <c r="K174" t="str">
        <f t="shared" si="28"/>
        <v>16.06.2023 20:00:00</v>
      </c>
      <c r="L174">
        <v>3</v>
      </c>
      <c r="M174" t="str">
        <f t="shared" si="31"/>
        <v>;slot20230616-18_20230616-20;warehouse_e;Vehicle1;16.06.2023 18:00:00;16.06.2023 20:00:00;3</v>
      </c>
      <c r="N174" t="str">
        <f t="shared" si="32"/>
        <v>;slot20230616-18_20230616-20</v>
      </c>
      <c r="O174" t="str">
        <f t="shared" si="29"/>
        <v>;apparel_slot20230616-18_20230616-20;ap_warehouse_e;Vehicle1;16.06.2023 18:00:00;16.06.2023 20:00:00;3</v>
      </c>
      <c r="P174" t="str">
        <f t="shared" si="30"/>
        <v>INSERT INTO deliveryslots(code, vehicle, warehouse_code, starttime, endtime, available) VALUES('slot20230616-18_20230616-20',1,'warehouse_e','2023-06-16 18:00:00','2023-06-16 20:00:00',3);</v>
      </c>
    </row>
    <row r="175" spans="1:16">
      <c r="A175" s="5">
        <f t="shared" si="34"/>
        <v>45093</v>
      </c>
      <c r="B175" s="4">
        <v>0.83333333333333337</v>
      </c>
      <c r="C175" s="4">
        <v>0.91666666666666663</v>
      </c>
      <c r="D175" s="1">
        <f t="shared" si="25"/>
        <v>45093.833333333336</v>
      </c>
      <c r="E175" s="1">
        <f t="shared" si="26"/>
        <v>45093.916666666664</v>
      </c>
      <c r="F175" t="str">
        <f t="shared" si="27"/>
        <v>slot20230616-20_20230616-22</v>
      </c>
      <c r="G175" t="s">
        <v>9</v>
      </c>
      <c r="H175" t="s">
        <v>11</v>
      </c>
      <c r="I175" t="s">
        <v>6</v>
      </c>
      <c r="J175" t="str">
        <f t="shared" si="33"/>
        <v>16.06.2023 20:00:00</v>
      </c>
      <c r="K175" t="str">
        <f t="shared" si="28"/>
        <v>16.06.2023 22:00:00</v>
      </c>
      <c r="L175">
        <v>3</v>
      </c>
      <c r="M175" t="str">
        <f t="shared" si="31"/>
        <v>;slot20230616-20_20230616-22;warehouse_e;Vehicle1;16.06.2023 20:00:00;16.06.2023 22:00:00;3</v>
      </c>
      <c r="N175" t="str">
        <f t="shared" si="32"/>
        <v>;slot20230616-20_20230616-22</v>
      </c>
      <c r="O175" t="str">
        <f t="shared" si="29"/>
        <v>;apparel_slot20230616-20_20230616-22;ap_warehouse_e;Vehicle1;16.06.2023 20:00:00;16.06.2023 22:00:00;3</v>
      </c>
      <c r="P175" t="str">
        <f t="shared" si="30"/>
        <v>INSERT INTO deliveryslots(code, vehicle, warehouse_code, starttime, endtime, available) VALUES('slot20230616-20_20230616-22',1,'warehouse_e','2023-06-16 20:00:00','2023-06-16 22:00:00',3);</v>
      </c>
    </row>
    <row r="176" spans="1:16">
      <c r="A176" s="5">
        <f t="shared" si="34"/>
        <v>45094</v>
      </c>
      <c r="B176" s="4">
        <v>0.41666666666666669</v>
      </c>
      <c r="C176" s="4">
        <v>0.5</v>
      </c>
      <c r="D176" s="1">
        <f t="shared" si="25"/>
        <v>45094.416666666664</v>
      </c>
      <c r="E176" s="1">
        <f t="shared" si="26"/>
        <v>45094.5</v>
      </c>
      <c r="F176" t="str">
        <f t="shared" si="27"/>
        <v>slot20230617-10_20230617-12</v>
      </c>
      <c r="G176" t="s">
        <v>9</v>
      </c>
      <c r="H176" t="s">
        <v>11</v>
      </c>
      <c r="I176" t="s">
        <v>6</v>
      </c>
      <c r="J176" t="str">
        <f t="shared" si="33"/>
        <v>17.06.2023 10:00:00</v>
      </c>
      <c r="K176" t="str">
        <f t="shared" si="28"/>
        <v>17.06.2023 12:00:00</v>
      </c>
      <c r="L176">
        <v>3</v>
      </c>
      <c r="M176" t="str">
        <f t="shared" si="31"/>
        <v>;slot20230617-10_20230617-12;warehouse_e;Vehicle1;17.06.2023 10:00:00;17.06.2023 12:00:00;3</v>
      </c>
      <c r="N176" t="str">
        <f t="shared" si="32"/>
        <v>;slot20230617-10_20230617-12</v>
      </c>
      <c r="O176" t="str">
        <f t="shared" si="29"/>
        <v>;apparel_slot20230617-10_20230617-12;ap_warehouse_e;Vehicle1;17.06.2023 10:00:00;17.06.2023 12:00:00;3</v>
      </c>
      <c r="P176" t="str">
        <f t="shared" si="30"/>
        <v>INSERT INTO deliveryslots(code, vehicle, warehouse_code, starttime, endtime, available) VALUES('slot20230617-10_20230617-12',1,'warehouse_e','2023-06-17 10:00:00','2023-06-17 12:00:00',3);</v>
      </c>
    </row>
    <row r="177" spans="1:16">
      <c r="A177" s="5">
        <f t="shared" si="34"/>
        <v>45094</v>
      </c>
      <c r="B177" s="4">
        <v>0.5</v>
      </c>
      <c r="C177" s="4">
        <v>0.58333333333333337</v>
      </c>
      <c r="D177" s="1">
        <f t="shared" si="25"/>
        <v>45094.5</v>
      </c>
      <c r="E177" s="1">
        <f t="shared" si="26"/>
        <v>45094.583333333336</v>
      </c>
      <c r="F177" t="str">
        <f t="shared" si="27"/>
        <v>slot20230617-12_20230617-14</v>
      </c>
      <c r="G177" t="s">
        <v>9</v>
      </c>
      <c r="H177" t="s">
        <v>11</v>
      </c>
      <c r="I177" t="s">
        <v>6</v>
      </c>
      <c r="J177" t="str">
        <f t="shared" si="33"/>
        <v>17.06.2023 12:00:00</v>
      </c>
      <c r="K177" t="str">
        <f t="shared" si="28"/>
        <v>17.06.2023 14:00:00</v>
      </c>
      <c r="L177">
        <v>3</v>
      </c>
      <c r="M177" t="str">
        <f t="shared" si="31"/>
        <v>;slot20230617-12_20230617-14;warehouse_e;Vehicle1;17.06.2023 12:00:00;17.06.2023 14:00:00;3</v>
      </c>
      <c r="N177" t="str">
        <f t="shared" si="32"/>
        <v>;slot20230617-12_20230617-14</v>
      </c>
      <c r="O177" t="str">
        <f t="shared" si="29"/>
        <v>;apparel_slot20230617-12_20230617-14;ap_warehouse_e;Vehicle1;17.06.2023 12:00:00;17.06.2023 14:00:00;3</v>
      </c>
      <c r="P177" t="str">
        <f t="shared" si="30"/>
        <v>INSERT INTO deliveryslots(code, vehicle, warehouse_code, starttime, endtime, available) VALUES('slot20230617-12_20230617-14',1,'warehouse_e','2023-06-17 12:00:00','2023-06-17 14:00:00',3);</v>
      </c>
    </row>
    <row r="178" spans="1:16">
      <c r="A178" s="5">
        <f t="shared" si="34"/>
        <v>45094</v>
      </c>
      <c r="B178" s="4">
        <v>0.58333333333333337</v>
      </c>
      <c r="C178" s="4">
        <v>0.66666666666666663</v>
      </c>
      <c r="D178" s="1">
        <f t="shared" si="25"/>
        <v>45094.583333333336</v>
      </c>
      <c r="E178" s="1">
        <f t="shared" si="26"/>
        <v>45094.666666666664</v>
      </c>
      <c r="F178" t="str">
        <f t="shared" si="27"/>
        <v>slot20230617-14_20230617-16</v>
      </c>
      <c r="G178" t="s">
        <v>9</v>
      </c>
      <c r="H178" t="s">
        <v>11</v>
      </c>
      <c r="I178" t="s">
        <v>6</v>
      </c>
      <c r="J178" t="str">
        <f t="shared" si="33"/>
        <v>17.06.2023 14:00:00</v>
      </c>
      <c r="K178" t="str">
        <f t="shared" si="28"/>
        <v>17.06.2023 16:00:00</v>
      </c>
      <c r="L178">
        <v>3</v>
      </c>
      <c r="M178" t="str">
        <f t="shared" si="31"/>
        <v>;slot20230617-14_20230617-16;warehouse_e;Vehicle1;17.06.2023 14:00:00;17.06.2023 16:00:00;3</v>
      </c>
      <c r="N178" t="str">
        <f t="shared" si="32"/>
        <v>;slot20230617-14_20230617-16</v>
      </c>
      <c r="O178" t="str">
        <f t="shared" si="29"/>
        <v>;apparel_slot20230617-14_20230617-16;ap_warehouse_e;Vehicle1;17.06.2023 14:00:00;17.06.2023 16:00:00;3</v>
      </c>
      <c r="P178" t="str">
        <f t="shared" si="30"/>
        <v>INSERT INTO deliveryslots(code, vehicle, warehouse_code, starttime, endtime, available) VALUES('slot20230617-14_20230617-16',1,'warehouse_e','2023-06-17 14:00:00','2023-06-17 16:00:00',3);</v>
      </c>
    </row>
    <row r="179" spans="1:16">
      <c r="A179" s="5">
        <f t="shared" si="34"/>
        <v>45094</v>
      </c>
      <c r="B179" s="4">
        <v>0.66666666666666663</v>
      </c>
      <c r="C179" s="4">
        <v>0.75</v>
      </c>
      <c r="D179" s="1">
        <f t="shared" si="25"/>
        <v>45094.666666666664</v>
      </c>
      <c r="E179" s="1">
        <f t="shared" si="26"/>
        <v>45094.75</v>
      </c>
      <c r="F179" t="str">
        <f t="shared" si="27"/>
        <v>slot20230617-16_20230617-18</v>
      </c>
      <c r="G179" t="s">
        <v>9</v>
      </c>
      <c r="H179" t="s">
        <v>11</v>
      </c>
      <c r="I179" t="s">
        <v>6</v>
      </c>
      <c r="J179" t="str">
        <f t="shared" si="33"/>
        <v>17.06.2023 16:00:00</v>
      </c>
      <c r="K179" t="str">
        <f t="shared" si="28"/>
        <v>17.06.2023 18:00:00</v>
      </c>
      <c r="L179">
        <v>3</v>
      </c>
      <c r="M179" t="str">
        <f t="shared" si="31"/>
        <v>;slot20230617-16_20230617-18;warehouse_e;Vehicle1;17.06.2023 16:00:00;17.06.2023 18:00:00;3</v>
      </c>
      <c r="N179" t="str">
        <f t="shared" si="32"/>
        <v>;slot20230617-16_20230617-18</v>
      </c>
      <c r="O179" t="str">
        <f t="shared" si="29"/>
        <v>;apparel_slot20230617-16_20230617-18;ap_warehouse_e;Vehicle1;17.06.2023 16:00:00;17.06.2023 18:00:00;3</v>
      </c>
      <c r="P179" t="str">
        <f t="shared" si="30"/>
        <v>INSERT INTO deliveryslots(code, vehicle, warehouse_code, starttime, endtime, available) VALUES('slot20230617-16_20230617-18',1,'warehouse_e','2023-06-17 16:00:00','2023-06-17 18:00:00',3);</v>
      </c>
    </row>
    <row r="180" spans="1:16">
      <c r="A180" s="5">
        <f t="shared" si="34"/>
        <v>45094</v>
      </c>
      <c r="B180" s="4">
        <v>0.75</v>
      </c>
      <c r="C180" s="4">
        <v>0.83333333333333337</v>
      </c>
      <c r="D180" s="1">
        <f t="shared" si="25"/>
        <v>45094.75</v>
      </c>
      <c r="E180" s="1">
        <f t="shared" si="26"/>
        <v>45094.833333333336</v>
      </c>
      <c r="F180" t="str">
        <f t="shared" si="27"/>
        <v>slot20230617-18_20230617-20</v>
      </c>
      <c r="G180" t="s">
        <v>9</v>
      </c>
      <c r="H180" t="s">
        <v>11</v>
      </c>
      <c r="I180" t="s">
        <v>6</v>
      </c>
      <c r="J180" t="str">
        <f t="shared" si="33"/>
        <v>17.06.2023 18:00:00</v>
      </c>
      <c r="K180" t="str">
        <f t="shared" si="28"/>
        <v>17.06.2023 20:00:00</v>
      </c>
      <c r="L180">
        <v>3</v>
      </c>
      <c r="M180" t="str">
        <f t="shared" si="31"/>
        <v>;slot20230617-18_20230617-20;warehouse_e;Vehicle1;17.06.2023 18:00:00;17.06.2023 20:00:00;3</v>
      </c>
      <c r="N180" t="str">
        <f t="shared" si="32"/>
        <v>;slot20230617-18_20230617-20</v>
      </c>
      <c r="O180" t="str">
        <f t="shared" si="29"/>
        <v>;apparel_slot20230617-18_20230617-20;ap_warehouse_e;Vehicle1;17.06.2023 18:00:00;17.06.2023 20:00:00;3</v>
      </c>
      <c r="P180" t="str">
        <f t="shared" si="30"/>
        <v>INSERT INTO deliveryslots(code, vehicle, warehouse_code, starttime, endtime, available) VALUES('slot20230617-18_20230617-20',1,'warehouse_e','2023-06-17 18:00:00','2023-06-17 20:00:00',3);</v>
      </c>
    </row>
    <row r="181" spans="1:16">
      <c r="A181" s="5">
        <f t="shared" si="34"/>
        <v>45094</v>
      </c>
      <c r="B181" s="4">
        <v>0.83333333333333337</v>
      </c>
      <c r="C181" s="4">
        <v>0.91666666666666663</v>
      </c>
      <c r="D181" s="1">
        <f t="shared" si="25"/>
        <v>45094.833333333336</v>
      </c>
      <c r="E181" s="1">
        <f t="shared" si="26"/>
        <v>45094.916666666664</v>
      </c>
      <c r="F181" t="str">
        <f t="shared" si="27"/>
        <v>slot20230617-20_20230617-22</v>
      </c>
      <c r="G181" t="s">
        <v>9</v>
      </c>
      <c r="H181" t="s">
        <v>11</v>
      </c>
      <c r="I181" t="s">
        <v>6</v>
      </c>
      <c r="J181" t="str">
        <f t="shared" si="33"/>
        <v>17.06.2023 20:00:00</v>
      </c>
      <c r="K181" t="str">
        <f t="shared" si="28"/>
        <v>17.06.2023 22:00:00</v>
      </c>
      <c r="L181">
        <v>3</v>
      </c>
      <c r="M181" t="str">
        <f t="shared" si="31"/>
        <v>;slot20230617-20_20230617-22;warehouse_e;Vehicle1;17.06.2023 20:00:00;17.06.2023 22:00:00;3</v>
      </c>
      <c r="N181" t="str">
        <f t="shared" si="32"/>
        <v>;slot20230617-20_20230617-22</v>
      </c>
      <c r="O181" t="str">
        <f t="shared" si="29"/>
        <v>;apparel_slot20230617-20_20230617-22;ap_warehouse_e;Vehicle1;17.06.2023 20:00:00;17.06.2023 22:00:00;3</v>
      </c>
      <c r="P181" t="str">
        <f t="shared" si="30"/>
        <v>INSERT INTO deliveryslots(code, vehicle, warehouse_code, starttime, endtime, available) VALUES('slot20230617-20_20230617-22',1,'warehouse_e','2023-06-17 20:00:00','2023-06-17 22:00:00',3);</v>
      </c>
    </row>
    <row r="182" spans="1:16">
      <c r="A182" s="5">
        <f t="shared" si="34"/>
        <v>45095</v>
      </c>
      <c r="B182" s="4">
        <v>0.41666666666666669</v>
      </c>
      <c r="C182" s="4">
        <v>0.5</v>
      </c>
      <c r="D182" s="1">
        <f t="shared" si="25"/>
        <v>45095.416666666664</v>
      </c>
      <c r="E182" s="1">
        <f t="shared" si="26"/>
        <v>45095.5</v>
      </c>
      <c r="F182" t="str">
        <f t="shared" si="27"/>
        <v>slot20230618-10_20230618-12</v>
      </c>
      <c r="G182" t="s">
        <v>9</v>
      </c>
      <c r="H182" t="s">
        <v>11</v>
      </c>
      <c r="I182" t="s">
        <v>6</v>
      </c>
      <c r="J182" t="str">
        <f t="shared" si="33"/>
        <v>18.06.2023 10:00:00</v>
      </c>
      <c r="K182" t="str">
        <f t="shared" si="28"/>
        <v>18.06.2023 12:00:00</v>
      </c>
      <c r="L182">
        <v>3</v>
      </c>
      <c r="M182" t="str">
        <f t="shared" si="31"/>
        <v>;slot20230618-10_20230618-12;warehouse_e;Vehicle1;18.06.2023 10:00:00;18.06.2023 12:00:00;3</v>
      </c>
      <c r="N182" t="str">
        <f t="shared" si="32"/>
        <v>;slot20230618-10_20230618-12</v>
      </c>
      <c r="O182" t="str">
        <f t="shared" si="29"/>
        <v>;apparel_slot20230618-10_20230618-12;ap_warehouse_e;Vehicle1;18.06.2023 10:00:00;18.06.2023 12:00:00;3</v>
      </c>
      <c r="P182" t="str">
        <f t="shared" si="30"/>
        <v>INSERT INTO deliveryslots(code, vehicle, warehouse_code, starttime, endtime, available) VALUES('slot20230618-10_20230618-12',1,'warehouse_e','2023-06-18 10:00:00','2023-06-18 12:00:00',3);</v>
      </c>
    </row>
    <row r="183" spans="1:16">
      <c r="A183" s="5">
        <f t="shared" si="34"/>
        <v>45095</v>
      </c>
      <c r="B183" s="4">
        <v>0.5</v>
      </c>
      <c r="C183" s="4">
        <v>0.58333333333333337</v>
      </c>
      <c r="D183" s="1">
        <f t="shared" si="25"/>
        <v>45095.5</v>
      </c>
      <c r="E183" s="1">
        <f t="shared" si="26"/>
        <v>45095.583333333336</v>
      </c>
      <c r="F183" t="str">
        <f t="shared" si="27"/>
        <v>slot20230618-12_20230618-14</v>
      </c>
      <c r="G183" t="s">
        <v>9</v>
      </c>
      <c r="H183" t="s">
        <v>11</v>
      </c>
      <c r="I183" t="s">
        <v>6</v>
      </c>
      <c r="J183" t="str">
        <f t="shared" si="33"/>
        <v>18.06.2023 12:00:00</v>
      </c>
      <c r="K183" t="str">
        <f t="shared" si="28"/>
        <v>18.06.2023 14:00:00</v>
      </c>
      <c r="L183">
        <v>3</v>
      </c>
      <c r="M183" t="str">
        <f t="shared" si="31"/>
        <v>;slot20230618-12_20230618-14;warehouse_e;Vehicle1;18.06.2023 12:00:00;18.06.2023 14:00:00;3</v>
      </c>
      <c r="N183" t="str">
        <f t="shared" si="32"/>
        <v>;slot20230618-12_20230618-14</v>
      </c>
      <c r="O183" t="str">
        <f t="shared" si="29"/>
        <v>;apparel_slot20230618-12_20230618-14;ap_warehouse_e;Vehicle1;18.06.2023 12:00:00;18.06.2023 14:00:00;3</v>
      </c>
      <c r="P183" t="str">
        <f t="shared" si="30"/>
        <v>INSERT INTO deliveryslots(code, vehicle, warehouse_code, starttime, endtime, available) VALUES('slot20230618-12_20230618-14',1,'warehouse_e','2023-06-18 12:00:00','2023-06-18 14:00:00',3);</v>
      </c>
    </row>
    <row r="184" spans="1:16">
      <c r="A184" s="5">
        <f t="shared" si="34"/>
        <v>45095</v>
      </c>
      <c r="B184" s="4">
        <v>0.58333333333333337</v>
      </c>
      <c r="C184" s="4">
        <v>0.66666666666666663</v>
      </c>
      <c r="D184" s="1">
        <f t="shared" si="25"/>
        <v>45095.583333333336</v>
      </c>
      <c r="E184" s="1">
        <f t="shared" si="26"/>
        <v>45095.666666666664</v>
      </c>
      <c r="F184" t="str">
        <f t="shared" si="27"/>
        <v>slot20230618-14_20230618-16</v>
      </c>
      <c r="G184" t="s">
        <v>9</v>
      </c>
      <c r="H184" t="s">
        <v>11</v>
      </c>
      <c r="I184" t="s">
        <v>6</v>
      </c>
      <c r="J184" t="str">
        <f t="shared" si="33"/>
        <v>18.06.2023 14:00:00</v>
      </c>
      <c r="K184" t="str">
        <f t="shared" si="28"/>
        <v>18.06.2023 16:00:00</v>
      </c>
      <c r="L184">
        <v>3</v>
      </c>
      <c r="M184" t="str">
        <f t="shared" si="31"/>
        <v>;slot20230618-14_20230618-16;warehouse_e;Vehicle1;18.06.2023 14:00:00;18.06.2023 16:00:00;3</v>
      </c>
      <c r="N184" t="str">
        <f t="shared" si="32"/>
        <v>;slot20230618-14_20230618-16</v>
      </c>
      <c r="O184" t="str">
        <f t="shared" si="29"/>
        <v>;apparel_slot20230618-14_20230618-16;ap_warehouse_e;Vehicle1;18.06.2023 14:00:00;18.06.2023 16:00:00;3</v>
      </c>
      <c r="P184" t="str">
        <f t="shared" si="30"/>
        <v>INSERT INTO deliveryslots(code, vehicle, warehouse_code, starttime, endtime, available) VALUES('slot20230618-14_20230618-16',1,'warehouse_e','2023-06-18 14:00:00','2023-06-18 16:00:00',3);</v>
      </c>
    </row>
    <row r="185" spans="1:16">
      <c r="A185" s="5">
        <f t="shared" si="34"/>
        <v>45095</v>
      </c>
      <c r="B185" s="4">
        <v>0.66666666666666663</v>
      </c>
      <c r="C185" s="4">
        <v>0.75</v>
      </c>
      <c r="D185" s="1">
        <f t="shared" si="25"/>
        <v>45095.666666666664</v>
      </c>
      <c r="E185" s="1">
        <f t="shared" si="26"/>
        <v>45095.75</v>
      </c>
      <c r="F185" t="str">
        <f t="shared" si="27"/>
        <v>slot20230618-16_20230618-18</v>
      </c>
      <c r="G185" t="s">
        <v>9</v>
      </c>
      <c r="H185" t="s">
        <v>11</v>
      </c>
      <c r="I185" t="s">
        <v>6</v>
      </c>
      <c r="J185" t="str">
        <f t="shared" si="33"/>
        <v>18.06.2023 16:00:00</v>
      </c>
      <c r="K185" t="str">
        <f t="shared" si="28"/>
        <v>18.06.2023 18:00:00</v>
      </c>
      <c r="L185">
        <v>3</v>
      </c>
      <c r="M185" t="str">
        <f t="shared" si="31"/>
        <v>;slot20230618-16_20230618-18;warehouse_e;Vehicle1;18.06.2023 16:00:00;18.06.2023 18:00:00;3</v>
      </c>
      <c r="N185" t="str">
        <f t="shared" si="32"/>
        <v>;slot20230618-16_20230618-18</v>
      </c>
      <c r="O185" t="str">
        <f t="shared" si="29"/>
        <v>;apparel_slot20230618-16_20230618-18;ap_warehouse_e;Vehicle1;18.06.2023 16:00:00;18.06.2023 18:00:00;3</v>
      </c>
      <c r="P185" t="str">
        <f t="shared" si="30"/>
        <v>INSERT INTO deliveryslots(code, vehicle, warehouse_code, starttime, endtime, available) VALUES('slot20230618-16_20230618-18',1,'warehouse_e','2023-06-18 16:00:00','2023-06-18 18:00:00',3);</v>
      </c>
    </row>
    <row r="186" spans="1:16">
      <c r="A186" s="5">
        <f t="shared" si="34"/>
        <v>45095</v>
      </c>
      <c r="B186" s="4">
        <v>0.75</v>
      </c>
      <c r="C186" s="4">
        <v>0.83333333333333337</v>
      </c>
      <c r="D186" s="1">
        <f t="shared" si="25"/>
        <v>45095.75</v>
      </c>
      <c r="E186" s="1">
        <f t="shared" si="26"/>
        <v>45095.833333333336</v>
      </c>
      <c r="F186" t="str">
        <f t="shared" si="27"/>
        <v>slot20230618-18_20230618-20</v>
      </c>
      <c r="G186" t="s">
        <v>9</v>
      </c>
      <c r="H186" t="s">
        <v>11</v>
      </c>
      <c r="I186" t="s">
        <v>6</v>
      </c>
      <c r="J186" t="str">
        <f t="shared" si="33"/>
        <v>18.06.2023 18:00:00</v>
      </c>
      <c r="K186" t="str">
        <f t="shared" si="28"/>
        <v>18.06.2023 20:00:00</v>
      </c>
      <c r="L186">
        <v>3</v>
      </c>
      <c r="M186" t="str">
        <f t="shared" si="31"/>
        <v>;slot20230618-18_20230618-20;warehouse_e;Vehicle1;18.06.2023 18:00:00;18.06.2023 20:00:00;3</v>
      </c>
      <c r="N186" t="str">
        <f t="shared" si="32"/>
        <v>;slot20230618-18_20230618-20</v>
      </c>
      <c r="O186" t="str">
        <f t="shared" si="29"/>
        <v>;apparel_slot20230618-18_20230618-20;ap_warehouse_e;Vehicle1;18.06.2023 18:00:00;18.06.2023 20:00:00;3</v>
      </c>
      <c r="P186" t="str">
        <f t="shared" si="30"/>
        <v>INSERT INTO deliveryslots(code, vehicle, warehouse_code, starttime, endtime, available) VALUES('slot20230618-18_20230618-20',1,'warehouse_e','2023-06-18 18:00:00','2023-06-18 20:00:00',3);</v>
      </c>
    </row>
    <row r="187" spans="1:16">
      <c r="A187" s="5">
        <f t="shared" si="34"/>
        <v>45095</v>
      </c>
      <c r="B187" s="4">
        <v>0.83333333333333337</v>
      </c>
      <c r="C187" s="4">
        <v>0.91666666666666663</v>
      </c>
      <c r="D187" s="1">
        <f t="shared" si="25"/>
        <v>45095.833333333336</v>
      </c>
      <c r="E187" s="1">
        <f t="shared" si="26"/>
        <v>45095.916666666664</v>
      </c>
      <c r="F187" t="str">
        <f t="shared" si="27"/>
        <v>slot20230618-20_20230618-22</v>
      </c>
      <c r="G187" t="s">
        <v>9</v>
      </c>
      <c r="H187" t="s">
        <v>11</v>
      </c>
      <c r="I187" t="s">
        <v>6</v>
      </c>
      <c r="J187" t="str">
        <f t="shared" si="33"/>
        <v>18.06.2023 20:00:00</v>
      </c>
      <c r="K187" t="str">
        <f t="shared" si="28"/>
        <v>18.06.2023 22:00:00</v>
      </c>
      <c r="L187">
        <v>3</v>
      </c>
      <c r="M187" t="str">
        <f t="shared" si="31"/>
        <v>;slot20230618-20_20230618-22;warehouse_e;Vehicle1;18.06.2023 20:00:00;18.06.2023 22:00:00;3</v>
      </c>
      <c r="N187" t="str">
        <f t="shared" si="32"/>
        <v>;slot20230618-20_20230618-22</v>
      </c>
      <c r="O187" t="str">
        <f t="shared" si="29"/>
        <v>;apparel_slot20230618-20_20230618-22;ap_warehouse_e;Vehicle1;18.06.2023 20:00:00;18.06.2023 22:00:00;3</v>
      </c>
      <c r="P187" t="str">
        <f t="shared" si="30"/>
        <v>INSERT INTO deliveryslots(code, vehicle, warehouse_code, starttime, endtime, available) VALUES('slot20230618-20_20230618-22',1,'warehouse_e','2023-06-18 20:00:00','2023-06-18 22:00:00',3);</v>
      </c>
    </row>
    <row r="188" spans="1:16">
      <c r="A188" s="5">
        <f t="shared" si="34"/>
        <v>45096</v>
      </c>
      <c r="B188" s="4">
        <v>0.41666666666666669</v>
      </c>
      <c r="C188" s="4">
        <v>0.5</v>
      </c>
      <c r="D188" s="1">
        <f t="shared" si="25"/>
        <v>45096.416666666664</v>
      </c>
      <c r="E188" s="1">
        <f t="shared" si="26"/>
        <v>45096.5</v>
      </c>
      <c r="F188" t="str">
        <f t="shared" si="27"/>
        <v>slot20230619-10_20230619-12</v>
      </c>
      <c r="G188" t="s">
        <v>9</v>
      </c>
      <c r="H188" t="s">
        <v>11</v>
      </c>
      <c r="I188" t="s">
        <v>6</v>
      </c>
      <c r="J188" t="str">
        <f t="shared" si="33"/>
        <v>19.06.2023 10:00:00</v>
      </c>
      <c r="K188" t="str">
        <f t="shared" si="28"/>
        <v>19.06.2023 12:00:00</v>
      </c>
      <c r="L188">
        <v>3</v>
      </c>
      <c r="M188" t="str">
        <f t="shared" si="31"/>
        <v>;slot20230619-10_20230619-12;warehouse_e;Vehicle1;19.06.2023 10:00:00;19.06.2023 12:00:00;3</v>
      </c>
      <c r="N188" t="str">
        <f t="shared" si="32"/>
        <v>;slot20230619-10_20230619-12</v>
      </c>
      <c r="O188" t="str">
        <f t="shared" si="29"/>
        <v>;apparel_slot20230619-10_20230619-12;ap_warehouse_e;Vehicle1;19.06.2023 10:00:00;19.06.2023 12:00:00;3</v>
      </c>
      <c r="P188" t="str">
        <f t="shared" si="30"/>
        <v>INSERT INTO deliveryslots(code, vehicle, warehouse_code, starttime, endtime, available) VALUES('slot20230619-10_20230619-12',1,'warehouse_e','2023-06-19 10:00:00','2023-06-19 12:00:00',3);</v>
      </c>
    </row>
    <row r="189" spans="1:16">
      <c r="A189" s="5">
        <f t="shared" si="34"/>
        <v>45096</v>
      </c>
      <c r="B189" s="4">
        <v>0.5</v>
      </c>
      <c r="C189" s="4">
        <v>0.58333333333333337</v>
      </c>
      <c r="D189" s="1">
        <f t="shared" si="25"/>
        <v>45096.5</v>
      </c>
      <c r="E189" s="1">
        <f t="shared" si="26"/>
        <v>45096.583333333336</v>
      </c>
      <c r="F189" t="str">
        <f t="shared" si="27"/>
        <v>slot20230619-12_20230619-14</v>
      </c>
      <c r="G189" t="s">
        <v>9</v>
      </c>
      <c r="H189" t="s">
        <v>11</v>
      </c>
      <c r="I189" t="s">
        <v>6</v>
      </c>
      <c r="J189" t="str">
        <f t="shared" si="33"/>
        <v>19.06.2023 12:00:00</v>
      </c>
      <c r="K189" t="str">
        <f t="shared" si="28"/>
        <v>19.06.2023 14:00:00</v>
      </c>
      <c r="L189">
        <v>3</v>
      </c>
      <c r="M189" t="str">
        <f t="shared" si="31"/>
        <v>;slot20230619-12_20230619-14;warehouse_e;Vehicle1;19.06.2023 12:00:00;19.06.2023 14:00:00;3</v>
      </c>
      <c r="N189" t="str">
        <f t="shared" si="32"/>
        <v>;slot20230619-12_20230619-14</v>
      </c>
      <c r="O189" t="str">
        <f t="shared" si="29"/>
        <v>;apparel_slot20230619-12_20230619-14;ap_warehouse_e;Vehicle1;19.06.2023 12:00:00;19.06.2023 14:00:00;3</v>
      </c>
      <c r="P189" t="str">
        <f t="shared" si="30"/>
        <v>INSERT INTO deliveryslots(code, vehicle, warehouse_code, starttime, endtime, available) VALUES('slot20230619-12_20230619-14',1,'warehouse_e','2023-06-19 12:00:00','2023-06-19 14:00:00',3);</v>
      </c>
    </row>
    <row r="190" spans="1:16">
      <c r="A190" s="5">
        <f t="shared" si="34"/>
        <v>45096</v>
      </c>
      <c r="B190" s="4">
        <v>0.58333333333333337</v>
      </c>
      <c r="C190" s="4">
        <v>0.66666666666666663</v>
      </c>
      <c r="D190" s="1">
        <f t="shared" si="25"/>
        <v>45096.583333333336</v>
      </c>
      <c r="E190" s="1">
        <f t="shared" si="26"/>
        <v>45096.666666666664</v>
      </c>
      <c r="F190" t="str">
        <f t="shared" si="27"/>
        <v>slot20230619-14_20230619-16</v>
      </c>
      <c r="G190" t="s">
        <v>9</v>
      </c>
      <c r="H190" t="s">
        <v>11</v>
      </c>
      <c r="I190" t="s">
        <v>6</v>
      </c>
      <c r="J190" t="str">
        <f t="shared" si="33"/>
        <v>19.06.2023 14:00:00</v>
      </c>
      <c r="K190" t="str">
        <f t="shared" si="28"/>
        <v>19.06.2023 16:00:00</v>
      </c>
      <c r="L190">
        <v>3</v>
      </c>
      <c r="M190" t="str">
        <f t="shared" si="31"/>
        <v>;slot20230619-14_20230619-16;warehouse_e;Vehicle1;19.06.2023 14:00:00;19.06.2023 16:00:00;3</v>
      </c>
      <c r="N190" t="str">
        <f t="shared" si="32"/>
        <v>;slot20230619-14_20230619-16</v>
      </c>
      <c r="O190" t="str">
        <f t="shared" si="29"/>
        <v>;apparel_slot20230619-14_20230619-16;ap_warehouse_e;Vehicle1;19.06.2023 14:00:00;19.06.2023 16:00:00;3</v>
      </c>
      <c r="P190" t="str">
        <f t="shared" si="30"/>
        <v>INSERT INTO deliveryslots(code, vehicle, warehouse_code, starttime, endtime, available) VALUES('slot20230619-14_20230619-16',1,'warehouse_e','2023-06-19 14:00:00','2023-06-19 16:00:00',3);</v>
      </c>
    </row>
    <row r="191" spans="1:16">
      <c r="A191" s="5">
        <f t="shared" si="34"/>
        <v>45096</v>
      </c>
      <c r="B191" s="4">
        <v>0.66666666666666663</v>
      </c>
      <c r="C191" s="4">
        <v>0.75</v>
      </c>
      <c r="D191" s="1">
        <f t="shared" si="25"/>
        <v>45096.666666666664</v>
      </c>
      <c r="E191" s="1">
        <f t="shared" si="26"/>
        <v>45096.75</v>
      </c>
      <c r="F191" t="str">
        <f t="shared" si="27"/>
        <v>slot20230619-16_20230619-18</v>
      </c>
      <c r="G191" t="s">
        <v>9</v>
      </c>
      <c r="H191" t="s">
        <v>11</v>
      </c>
      <c r="I191" t="s">
        <v>6</v>
      </c>
      <c r="J191" t="str">
        <f t="shared" si="33"/>
        <v>19.06.2023 16:00:00</v>
      </c>
      <c r="K191" t="str">
        <f t="shared" si="28"/>
        <v>19.06.2023 18:00:00</v>
      </c>
      <c r="L191">
        <v>3</v>
      </c>
      <c r="M191" t="str">
        <f t="shared" si="31"/>
        <v>;slot20230619-16_20230619-18;warehouse_e;Vehicle1;19.06.2023 16:00:00;19.06.2023 18:00:00;3</v>
      </c>
      <c r="N191" t="str">
        <f t="shared" si="32"/>
        <v>;slot20230619-16_20230619-18</v>
      </c>
      <c r="O191" t="str">
        <f t="shared" si="29"/>
        <v>;apparel_slot20230619-16_20230619-18;ap_warehouse_e;Vehicle1;19.06.2023 16:00:00;19.06.2023 18:00:00;3</v>
      </c>
      <c r="P191" t="str">
        <f t="shared" si="30"/>
        <v>INSERT INTO deliveryslots(code, vehicle, warehouse_code, starttime, endtime, available) VALUES('slot20230619-16_20230619-18',1,'warehouse_e','2023-06-19 16:00:00','2023-06-19 18:00:00',3);</v>
      </c>
    </row>
    <row r="192" spans="1:16">
      <c r="A192" s="5">
        <f t="shared" si="34"/>
        <v>45096</v>
      </c>
      <c r="B192" s="4">
        <v>0.75</v>
      </c>
      <c r="C192" s="4">
        <v>0.83333333333333337</v>
      </c>
      <c r="D192" s="1">
        <f t="shared" si="25"/>
        <v>45096.75</v>
      </c>
      <c r="E192" s="1">
        <f t="shared" si="26"/>
        <v>45096.833333333336</v>
      </c>
      <c r="F192" t="str">
        <f t="shared" si="27"/>
        <v>slot20230619-18_20230619-20</v>
      </c>
      <c r="G192" t="s">
        <v>9</v>
      </c>
      <c r="H192" t="s">
        <v>11</v>
      </c>
      <c r="I192" t="s">
        <v>6</v>
      </c>
      <c r="J192" t="str">
        <f t="shared" si="33"/>
        <v>19.06.2023 18:00:00</v>
      </c>
      <c r="K192" t="str">
        <f t="shared" si="28"/>
        <v>19.06.2023 20:00:00</v>
      </c>
      <c r="L192">
        <v>3</v>
      </c>
      <c r="M192" t="str">
        <f t="shared" si="31"/>
        <v>;slot20230619-18_20230619-20;warehouse_e;Vehicle1;19.06.2023 18:00:00;19.06.2023 20:00:00;3</v>
      </c>
      <c r="N192" t="str">
        <f t="shared" si="32"/>
        <v>;slot20230619-18_20230619-20</v>
      </c>
      <c r="O192" t="str">
        <f t="shared" si="29"/>
        <v>;apparel_slot20230619-18_20230619-20;ap_warehouse_e;Vehicle1;19.06.2023 18:00:00;19.06.2023 20:00:00;3</v>
      </c>
      <c r="P192" t="str">
        <f t="shared" si="30"/>
        <v>INSERT INTO deliveryslots(code, vehicle, warehouse_code, starttime, endtime, available) VALUES('slot20230619-18_20230619-20',1,'warehouse_e','2023-06-19 18:00:00','2023-06-19 20:00:00',3);</v>
      </c>
    </row>
    <row r="193" spans="1:16">
      <c r="A193" s="5">
        <f t="shared" si="34"/>
        <v>45096</v>
      </c>
      <c r="B193" s="4">
        <v>0.83333333333333337</v>
      </c>
      <c r="C193" s="4">
        <v>0.91666666666666663</v>
      </c>
      <c r="D193" s="1">
        <f t="shared" si="25"/>
        <v>45096.833333333336</v>
      </c>
      <c r="E193" s="1">
        <f t="shared" si="26"/>
        <v>45096.916666666664</v>
      </c>
      <c r="F193" t="str">
        <f t="shared" si="27"/>
        <v>slot20230619-20_20230619-22</v>
      </c>
      <c r="G193" t="s">
        <v>9</v>
      </c>
      <c r="H193" t="s">
        <v>11</v>
      </c>
      <c r="I193" t="s">
        <v>6</v>
      </c>
      <c r="J193" t="str">
        <f t="shared" si="33"/>
        <v>19.06.2023 20:00:00</v>
      </c>
      <c r="K193" t="str">
        <f t="shared" si="28"/>
        <v>19.06.2023 22:00:00</v>
      </c>
      <c r="L193">
        <v>3</v>
      </c>
      <c r="M193" t="str">
        <f t="shared" si="31"/>
        <v>;slot20230619-20_20230619-22;warehouse_e;Vehicle1;19.06.2023 20:00:00;19.06.2023 22:00:00;3</v>
      </c>
      <c r="N193" t="str">
        <f t="shared" si="32"/>
        <v>;slot20230619-20_20230619-22</v>
      </c>
      <c r="O193" t="str">
        <f t="shared" si="29"/>
        <v>;apparel_slot20230619-20_20230619-22;ap_warehouse_e;Vehicle1;19.06.2023 20:00:00;19.06.2023 22:00:00;3</v>
      </c>
      <c r="P193" t="str">
        <f t="shared" si="30"/>
        <v>INSERT INTO deliveryslots(code, vehicle, warehouse_code, starttime, endtime, available) VALUES('slot20230619-20_20230619-22',1,'warehouse_e','2023-06-19 20:00:00','2023-06-19 22:00:00',3);</v>
      </c>
    </row>
    <row r="194" spans="1:16">
      <c r="A194" s="5">
        <f t="shared" si="34"/>
        <v>45097</v>
      </c>
      <c r="B194" s="4">
        <v>0.41666666666666669</v>
      </c>
      <c r="C194" s="4">
        <v>0.5</v>
      </c>
      <c r="D194" s="1">
        <f t="shared" si="25"/>
        <v>45097.416666666664</v>
      </c>
      <c r="E194" s="1">
        <f t="shared" si="26"/>
        <v>45097.5</v>
      </c>
      <c r="F194" t="str">
        <f t="shared" si="27"/>
        <v>slot20230620-10_20230620-12</v>
      </c>
      <c r="G194" t="s">
        <v>9</v>
      </c>
      <c r="H194" t="s">
        <v>11</v>
      </c>
      <c r="I194" t="s">
        <v>6</v>
      </c>
      <c r="J194" t="str">
        <f t="shared" si="33"/>
        <v>20.06.2023 10:00:00</v>
      </c>
      <c r="K194" t="str">
        <f t="shared" si="28"/>
        <v>20.06.2023 12:00:00</v>
      </c>
      <c r="L194">
        <v>3</v>
      </c>
      <c r="M194" t="str">
        <f t="shared" si="31"/>
        <v>;slot20230620-10_20230620-12;warehouse_e;Vehicle1;20.06.2023 10:00:00;20.06.2023 12:00:00;3</v>
      </c>
      <c r="N194" t="str">
        <f t="shared" si="32"/>
        <v>;slot20230620-10_20230620-12</v>
      </c>
      <c r="O194" t="str">
        <f t="shared" si="29"/>
        <v>;apparel_slot20230620-10_20230620-12;ap_warehouse_e;Vehicle1;20.06.2023 10:00:00;20.06.2023 12:00:00;3</v>
      </c>
      <c r="P194" t="str">
        <f t="shared" si="30"/>
        <v>INSERT INTO deliveryslots(code, vehicle, warehouse_code, starttime, endtime, available) VALUES('slot20230620-10_20230620-12',1,'warehouse_e','2023-06-20 10:00:00','2023-06-20 12:00:00',3);</v>
      </c>
    </row>
    <row r="195" spans="1:16">
      <c r="A195" s="5">
        <f t="shared" si="34"/>
        <v>45097</v>
      </c>
      <c r="B195" s="4">
        <v>0.5</v>
      </c>
      <c r="C195" s="4">
        <v>0.58333333333333337</v>
      </c>
      <c r="D195" s="1">
        <f t="shared" ref="D195:D258" si="35">A195+B195</f>
        <v>45097.5</v>
      </c>
      <c r="E195" s="1">
        <f t="shared" ref="E195:E258" si="36">A195+C195</f>
        <v>45097.583333333336</v>
      </c>
      <c r="F195" t="str">
        <f t="shared" ref="F195:F258" si="37">_xlfn.CONCAT("slot",TEXT(D195,"yyyymmdd-hh"),"_",TEXT(E195,"yyyymmdd-hh"))</f>
        <v>slot20230620-12_20230620-14</v>
      </c>
      <c r="G195" t="s">
        <v>9</v>
      </c>
      <c r="H195" t="s">
        <v>11</v>
      </c>
      <c r="I195" t="s">
        <v>6</v>
      </c>
      <c r="J195" t="str">
        <f t="shared" si="33"/>
        <v>20.06.2023 12:00:00</v>
      </c>
      <c r="K195" t="str">
        <f t="shared" ref="K195:K258" si="38">TEXT(E195,"dd.MM.yyyy HH:mm:ss")</f>
        <v>20.06.2023 14:00:00</v>
      </c>
      <c r="L195">
        <v>3</v>
      </c>
      <c r="M195" t="str">
        <f t="shared" si="31"/>
        <v>;slot20230620-12_20230620-14;warehouse_e;Vehicle1;20.06.2023 12:00:00;20.06.2023 14:00:00;3</v>
      </c>
      <c r="N195" t="str">
        <f t="shared" si="32"/>
        <v>;slot20230620-12_20230620-14</v>
      </c>
      <c r="O195" t="str">
        <f t="shared" ref="O195:O258" si="39">_xlfn.CONCAT(";","apparel_",,F195,";",H195,";",I195,";",J195,";",K195,";",L195)</f>
        <v>;apparel_slot20230620-12_20230620-14;ap_warehouse_e;Vehicle1;20.06.2023 12:00:00;20.06.2023 14:00:00;3</v>
      </c>
      <c r="P195" t="str">
        <f t="shared" ref="P195:P258" si="40">_xlfn.CONCAT($P$1,"('",F195,"',1,","'",G195,"','",TEXT(D195,"yyyy-MM-dd HH:mm:ss"),"','",TEXT(E195,"yyyy-MM-dd HH:mm:ss"),"',",L195,");")</f>
        <v>INSERT INTO deliveryslots(code, vehicle, warehouse_code, starttime, endtime, available) VALUES('slot20230620-12_20230620-14',1,'warehouse_e','2023-06-20 12:00:00','2023-06-20 14:00:00',3);</v>
      </c>
    </row>
    <row r="196" spans="1:16">
      <c r="A196" s="5">
        <f t="shared" si="34"/>
        <v>45097</v>
      </c>
      <c r="B196" s="4">
        <v>0.58333333333333337</v>
      </c>
      <c r="C196" s="4">
        <v>0.66666666666666663</v>
      </c>
      <c r="D196" s="1">
        <f t="shared" si="35"/>
        <v>45097.583333333336</v>
      </c>
      <c r="E196" s="1">
        <f t="shared" si="36"/>
        <v>45097.666666666664</v>
      </c>
      <c r="F196" t="str">
        <f t="shared" si="37"/>
        <v>slot20230620-14_20230620-16</v>
      </c>
      <c r="G196" t="s">
        <v>9</v>
      </c>
      <c r="H196" t="s">
        <v>11</v>
      </c>
      <c r="I196" t="s">
        <v>6</v>
      </c>
      <c r="J196" t="str">
        <f t="shared" si="33"/>
        <v>20.06.2023 14:00:00</v>
      </c>
      <c r="K196" t="str">
        <f t="shared" si="38"/>
        <v>20.06.2023 16:00:00</v>
      </c>
      <c r="L196">
        <v>3</v>
      </c>
      <c r="M196" t="str">
        <f t="shared" si="31"/>
        <v>;slot20230620-14_20230620-16;warehouse_e;Vehicle1;20.06.2023 14:00:00;20.06.2023 16:00:00;3</v>
      </c>
      <c r="N196" t="str">
        <f t="shared" si="32"/>
        <v>;slot20230620-14_20230620-16</v>
      </c>
      <c r="O196" t="str">
        <f t="shared" si="39"/>
        <v>;apparel_slot20230620-14_20230620-16;ap_warehouse_e;Vehicle1;20.06.2023 14:00:00;20.06.2023 16:00:00;3</v>
      </c>
      <c r="P196" t="str">
        <f t="shared" si="40"/>
        <v>INSERT INTO deliveryslots(code, vehicle, warehouse_code, starttime, endtime, available) VALUES('slot20230620-14_20230620-16',1,'warehouse_e','2023-06-20 14:00:00','2023-06-20 16:00:00',3);</v>
      </c>
    </row>
    <row r="197" spans="1:16">
      <c r="A197" s="5">
        <f t="shared" si="34"/>
        <v>45097</v>
      </c>
      <c r="B197" s="4">
        <v>0.66666666666666663</v>
      </c>
      <c r="C197" s="4">
        <v>0.75</v>
      </c>
      <c r="D197" s="1">
        <f t="shared" si="35"/>
        <v>45097.666666666664</v>
      </c>
      <c r="E197" s="1">
        <f t="shared" si="36"/>
        <v>45097.75</v>
      </c>
      <c r="F197" t="str">
        <f t="shared" si="37"/>
        <v>slot20230620-16_20230620-18</v>
      </c>
      <c r="G197" t="s">
        <v>9</v>
      </c>
      <c r="H197" t="s">
        <v>11</v>
      </c>
      <c r="I197" t="s">
        <v>6</v>
      </c>
      <c r="J197" t="str">
        <f t="shared" si="33"/>
        <v>20.06.2023 16:00:00</v>
      </c>
      <c r="K197" t="str">
        <f t="shared" si="38"/>
        <v>20.06.2023 18:00:00</v>
      </c>
      <c r="L197">
        <v>3</v>
      </c>
      <c r="M197" t="str">
        <f t="shared" si="31"/>
        <v>;slot20230620-16_20230620-18;warehouse_e;Vehicle1;20.06.2023 16:00:00;20.06.2023 18:00:00;3</v>
      </c>
      <c r="N197" t="str">
        <f t="shared" si="32"/>
        <v>;slot20230620-16_20230620-18</v>
      </c>
      <c r="O197" t="str">
        <f t="shared" si="39"/>
        <v>;apparel_slot20230620-16_20230620-18;ap_warehouse_e;Vehicle1;20.06.2023 16:00:00;20.06.2023 18:00:00;3</v>
      </c>
      <c r="P197" t="str">
        <f t="shared" si="40"/>
        <v>INSERT INTO deliveryslots(code, vehicle, warehouse_code, starttime, endtime, available) VALUES('slot20230620-16_20230620-18',1,'warehouse_e','2023-06-20 16:00:00','2023-06-20 18:00:00',3);</v>
      </c>
    </row>
    <row r="198" spans="1:16">
      <c r="A198" s="5">
        <f t="shared" si="34"/>
        <v>45097</v>
      </c>
      <c r="B198" s="4">
        <v>0.75</v>
      </c>
      <c r="C198" s="4">
        <v>0.83333333333333337</v>
      </c>
      <c r="D198" s="1">
        <f t="shared" si="35"/>
        <v>45097.75</v>
      </c>
      <c r="E198" s="1">
        <f t="shared" si="36"/>
        <v>45097.833333333336</v>
      </c>
      <c r="F198" t="str">
        <f t="shared" si="37"/>
        <v>slot20230620-18_20230620-20</v>
      </c>
      <c r="G198" t="s">
        <v>9</v>
      </c>
      <c r="H198" t="s">
        <v>11</v>
      </c>
      <c r="I198" t="s">
        <v>6</v>
      </c>
      <c r="J198" t="str">
        <f t="shared" si="33"/>
        <v>20.06.2023 18:00:00</v>
      </c>
      <c r="K198" t="str">
        <f t="shared" si="38"/>
        <v>20.06.2023 20:00:00</v>
      </c>
      <c r="L198">
        <v>3</v>
      </c>
      <c r="M198" t="str">
        <f t="shared" si="31"/>
        <v>;slot20230620-18_20230620-20;warehouse_e;Vehicle1;20.06.2023 18:00:00;20.06.2023 20:00:00;3</v>
      </c>
      <c r="N198" t="str">
        <f t="shared" si="32"/>
        <v>;slot20230620-18_20230620-20</v>
      </c>
      <c r="O198" t="str">
        <f t="shared" si="39"/>
        <v>;apparel_slot20230620-18_20230620-20;ap_warehouse_e;Vehicle1;20.06.2023 18:00:00;20.06.2023 20:00:00;3</v>
      </c>
      <c r="P198" t="str">
        <f t="shared" si="40"/>
        <v>INSERT INTO deliveryslots(code, vehicle, warehouse_code, starttime, endtime, available) VALUES('slot20230620-18_20230620-20',1,'warehouse_e','2023-06-20 18:00:00','2023-06-20 20:00:00',3);</v>
      </c>
    </row>
    <row r="199" spans="1:16">
      <c r="A199" s="5">
        <f t="shared" si="34"/>
        <v>45097</v>
      </c>
      <c r="B199" s="4">
        <v>0.83333333333333337</v>
      </c>
      <c r="C199" s="4">
        <v>0.91666666666666663</v>
      </c>
      <c r="D199" s="1">
        <f t="shared" si="35"/>
        <v>45097.833333333336</v>
      </c>
      <c r="E199" s="1">
        <f t="shared" si="36"/>
        <v>45097.916666666664</v>
      </c>
      <c r="F199" t="str">
        <f t="shared" si="37"/>
        <v>slot20230620-20_20230620-22</v>
      </c>
      <c r="G199" t="s">
        <v>9</v>
      </c>
      <c r="H199" t="s">
        <v>11</v>
      </c>
      <c r="I199" t="s">
        <v>6</v>
      </c>
      <c r="J199" t="str">
        <f t="shared" si="33"/>
        <v>20.06.2023 20:00:00</v>
      </c>
      <c r="K199" t="str">
        <f t="shared" si="38"/>
        <v>20.06.2023 22:00:00</v>
      </c>
      <c r="L199">
        <v>3</v>
      </c>
      <c r="M199" t="str">
        <f t="shared" si="31"/>
        <v>;slot20230620-20_20230620-22;warehouse_e;Vehicle1;20.06.2023 20:00:00;20.06.2023 22:00:00;3</v>
      </c>
      <c r="N199" t="str">
        <f t="shared" si="32"/>
        <v>;slot20230620-20_20230620-22</v>
      </c>
      <c r="O199" t="str">
        <f t="shared" si="39"/>
        <v>;apparel_slot20230620-20_20230620-22;ap_warehouse_e;Vehicle1;20.06.2023 20:00:00;20.06.2023 22:00:00;3</v>
      </c>
      <c r="P199" t="str">
        <f t="shared" si="40"/>
        <v>INSERT INTO deliveryslots(code, vehicle, warehouse_code, starttime, endtime, available) VALUES('slot20230620-20_20230620-22',1,'warehouse_e','2023-06-20 20:00:00','2023-06-20 22:00:00',3);</v>
      </c>
    </row>
    <row r="200" spans="1:16">
      <c r="A200" s="5">
        <f t="shared" si="34"/>
        <v>45098</v>
      </c>
      <c r="B200" s="4">
        <v>0.41666666666666669</v>
      </c>
      <c r="C200" s="4">
        <v>0.5</v>
      </c>
      <c r="D200" s="1">
        <f t="shared" si="35"/>
        <v>45098.416666666664</v>
      </c>
      <c r="E200" s="1">
        <f t="shared" si="36"/>
        <v>45098.5</v>
      </c>
      <c r="F200" t="str">
        <f t="shared" si="37"/>
        <v>slot20230621-10_20230621-12</v>
      </c>
      <c r="G200" t="s">
        <v>9</v>
      </c>
      <c r="H200" t="s">
        <v>11</v>
      </c>
      <c r="I200" t="s">
        <v>6</v>
      </c>
      <c r="J200" t="str">
        <f t="shared" si="33"/>
        <v>21.06.2023 10:00:00</v>
      </c>
      <c r="K200" t="str">
        <f t="shared" si="38"/>
        <v>21.06.2023 12:00:00</v>
      </c>
      <c r="L200">
        <v>3</v>
      </c>
      <c r="M200" t="str">
        <f t="shared" si="31"/>
        <v>;slot20230621-10_20230621-12;warehouse_e;Vehicle1;21.06.2023 10:00:00;21.06.2023 12:00:00;3</v>
      </c>
      <c r="N200" t="str">
        <f t="shared" si="32"/>
        <v>;slot20230621-10_20230621-12</v>
      </c>
      <c r="O200" t="str">
        <f t="shared" si="39"/>
        <v>;apparel_slot20230621-10_20230621-12;ap_warehouse_e;Vehicle1;21.06.2023 10:00:00;21.06.2023 12:00:00;3</v>
      </c>
      <c r="P200" t="str">
        <f t="shared" si="40"/>
        <v>INSERT INTO deliveryslots(code, vehicle, warehouse_code, starttime, endtime, available) VALUES('slot20230621-10_20230621-12',1,'warehouse_e','2023-06-21 10:00:00','2023-06-21 12:00:00',3);</v>
      </c>
    </row>
    <row r="201" spans="1:16">
      <c r="A201" s="5">
        <f t="shared" si="34"/>
        <v>45098</v>
      </c>
      <c r="B201" s="4">
        <v>0.5</v>
      </c>
      <c r="C201" s="4">
        <v>0.58333333333333337</v>
      </c>
      <c r="D201" s="1">
        <f t="shared" si="35"/>
        <v>45098.5</v>
      </c>
      <c r="E201" s="1">
        <f t="shared" si="36"/>
        <v>45098.583333333336</v>
      </c>
      <c r="F201" t="str">
        <f t="shared" si="37"/>
        <v>slot20230621-12_20230621-14</v>
      </c>
      <c r="G201" t="s">
        <v>9</v>
      </c>
      <c r="H201" t="s">
        <v>11</v>
      </c>
      <c r="I201" t="s">
        <v>6</v>
      </c>
      <c r="J201" t="str">
        <f t="shared" si="33"/>
        <v>21.06.2023 12:00:00</v>
      </c>
      <c r="K201" t="str">
        <f t="shared" si="38"/>
        <v>21.06.2023 14:00:00</v>
      </c>
      <c r="L201">
        <v>3</v>
      </c>
      <c r="M201" t="str">
        <f t="shared" si="31"/>
        <v>;slot20230621-12_20230621-14;warehouse_e;Vehicle1;21.06.2023 12:00:00;21.06.2023 14:00:00;3</v>
      </c>
      <c r="N201" t="str">
        <f t="shared" si="32"/>
        <v>;slot20230621-12_20230621-14</v>
      </c>
      <c r="O201" t="str">
        <f t="shared" si="39"/>
        <v>;apparel_slot20230621-12_20230621-14;ap_warehouse_e;Vehicle1;21.06.2023 12:00:00;21.06.2023 14:00:00;3</v>
      </c>
      <c r="P201" t="str">
        <f t="shared" si="40"/>
        <v>INSERT INTO deliveryslots(code, vehicle, warehouse_code, starttime, endtime, available) VALUES('slot20230621-12_20230621-14',1,'warehouse_e','2023-06-21 12:00:00','2023-06-21 14:00:00',3);</v>
      </c>
    </row>
    <row r="202" spans="1:16">
      <c r="A202" s="5">
        <f t="shared" si="34"/>
        <v>45098</v>
      </c>
      <c r="B202" s="4">
        <v>0.58333333333333337</v>
      </c>
      <c r="C202" s="4">
        <v>0.66666666666666663</v>
      </c>
      <c r="D202" s="1">
        <f t="shared" si="35"/>
        <v>45098.583333333336</v>
      </c>
      <c r="E202" s="1">
        <f t="shared" si="36"/>
        <v>45098.666666666664</v>
      </c>
      <c r="F202" t="str">
        <f t="shared" si="37"/>
        <v>slot20230621-14_20230621-16</v>
      </c>
      <c r="G202" t="s">
        <v>9</v>
      </c>
      <c r="H202" t="s">
        <v>11</v>
      </c>
      <c r="I202" t="s">
        <v>6</v>
      </c>
      <c r="J202" t="str">
        <f t="shared" si="33"/>
        <v>21.06.2023 14:00:00</v>
      </c>
      <c r="K202" t="str">
        <f t="shared" si="38"/>
        <v>21.06.2023 16:00:00</v>
      </c>
      <c r="L202">
        <v>3</v>
      </c>
      <c r="M202" t="str">
        <f t="shared" si="31"/>
        <v>;slot20230621-14_20230621-16;warehouse_e;Vehicle1;21.06.2023 14:00:00;21.06.2023 16:00:00;3</v>
      </c>
      <c r="N202" t="str">
        <f t="shared" si="32"/>
        <v>;slot20230621-14_20230621-16</v>
      </c>
      <c r="O202" t="str">
        <f t="shared" si="39"/>
        <v>;apparel_slot20230621-14_20230621-16;ap_warehouse_e;Vehicle1;21.06.2023 14:00:00;21.06.2023 16:00:00;3</v>
      </c>
      <c r="P202" t="str">
        <f t="shared" si="40"/>
        <v>INSERT INTO deliveryslots(code, vehicle, warehouse_code, starttime, endtime, available) VALUES('slot20230621-14_20230621-16',1,'warehouse_e','2023-06-21 14:00:00','2023-06-21 16:00:00',3);</v>
      </c>
    </row>
    <row r="203" spans="1:16">
      <c r="A203" s="5">
        <f t="shared" si="34"/>
        <v>45098</v>
      </c>
      <c r="B203" s="4">
        <v>0.66666666666666663</v>
      </c>
      <c r="C203" s="4">
        <v>0.75</v>
      </c>
      <c r="D203" s="1">
        <f t="shared" si="35"/>
        <v>45098.666666666664</v>
      </c>
      <c r="E203" s="1">
        <f t="shared" si="36"/>
        <v>45098.75</v>
      </c>
      <c r="F203" t="str">
        <f t="shared" si="37"/>
        <v>slot20230621-16_20230621-18</v>
      </c>
      <c r="G203" t="s">
        <v>9</v>
      </c>
      <c r="H203" t="s">
        <v>11</v>
      </c>
      <c r="I203" t="s">
        <v>6</v>
      </c>
      <c r="J203" t="str">
        <f t="shared" si="33"/>
        <v>21.06.2023 16:00:00</v>
      </c>
      <c r="K203" t="str">
        <f t="shared" si="38"/>
        <v>21.06.2023 18:00:00</v>
      </c>
      <c r="L203">
        <v>3</v>
      </c>
      <c r="M203" t="str">
        <f t="shared" si="31"/>
        <v>;slot20230621-16_20230621-18;warehouse_e;Vehicle1;21.06.2023 16:00:00;21.06.2023 18:00:00;3</v>
      </c>
      <c r="N203" t="str">
        <f t="shared" si="32"/>
        <v>;slot20230621-16_20230621-18</v>
      </c>
      <c r="O203" t="str">
        <f t="shared" si="39"/>
        <v>;apparel_slot20230621-16_20230621-18;ap_warehouse_e;Vehicle1;21.06.2023 16:00:00;21.06.2023 18:00:00;3</v>
      </c>
      <c r="P203" t="str">
        <f t="shared" si="40"/>
        <v>INSERT INTO deliveryslots(code, vehicle, warehouse_code, starttime, endtime, available) VALUES('slot20230621-16_20230621-18',1,'warehouse_e','2023-06-21 16:00:00','2023-06-21 18:00:00',3);</v>
      </c>
    </row>
    <row r="204" spans="1:16">
      <c r="A204" s="5">
        <f t="shared" si="34"/>
        <v>45098</v>
      </c>
      <c r="B204" s="4">
        <v>0.75</v>
      </c>
      <c r="C204" s="4">
        <v>0.83333333333333337</v>
      </c>
      <c r="D204" s="1">
        <f t="shared" si="35"/>
        <v>45098.75</v>
      </c>
      <c r="E204" s="1">
        <f t="shared" si="36"/>
        <v>45098.833333333336</v>
      </c>
      <c r="F204" t="str">
        <f t="shared" si="37"/>
        <v>slot20230621-18_20230621-20</v>
      </c>
      <c r="G204" t="s">
        <v>9</v>
      </c>
      <c r="H204" t="s">
        <v>11</v>
      </c>
      <c r="I204" t="s">
        <v>6</v>
      </c>
      <c r="J204" t="str">
        <f t="shared" si="33"/>
        <v>21.06.2023 18:00:00</v>
      </c>
      <c r="K204" t="str">
        <f t="shared" si="38"/>
        <v>21.06.2023 20:00:00</v>
      </c>
      <c r="L204">
        <v>3</v>
      </c>
      <c r="M204" t="str">
        <f t="shared" ref="M204:M267" si="41">_xlfn.CONCAT(";",F204,";",G204,";",I204,";",J204,";",K204,";",L204)</f>
        <v>;slot20230621-18_20230621-20;warehouse_e;Vehicle1;21.06.2023 18:00:00;21.06.2023 20:00:00;3</v>
      </c>
      <c r="N204" t="str">
        <f t="shared" ref="N204:N267" si="42">_xlfn.CONCAT(";",F204)</f>
        <v>;slot20230621-18_20230621-20</v>
      </c>
      <c r="O204" t="str">
        <f t="shared" si="39"/>
        <v>;apparel_slot20230621-18_20230621-20;ap_warehouse_e;Vehicle1;21.06.2023 18:00:00;21.06.2023 20:00:00;3</v>
      </c>
      <c r="P204" t="str">
        <f t="shared" si="40"/>
        <v>INSERT INTO deliveryslots(code, vehicle, warehouse_code, starttime, endtime, available) VALUES('slot20230621-18_20230621-20',1,'warehouse_e','2023-06-21 18:00:00','2023-06-21 20:00:00',3);</v>
      </c>
    </row>
    <row r="205" spans="1:16">
      <c r="A205" s="5">
        <f t="shared" si="34"/>
        <v>45098</v>
      </c>
      <c r="B205" s="4">
        <v>0.83333333333333337</v>
      </c>
      <c r="C205" s="4">
        <v>0.91666666666666663</v>
      </c>
      <c r="D205" s="1">
        <f t="shared" si="35"/>
        <v>45098.833333333336</v>
      </c>
      <c r="E205" s="1">
        <f t="shared" si="36"/>
        <v>45098.916666666664</v>
      </c>
      <c r="F205" t="str">
        <f t="shared" si="37"/>
        <v>slot20230621-20_20230621-22</v>
      </c>
      <c r="G205" t="s">
        <v>9</v>
      </c>
      <c r="H205" t="s">
        <v>11</v>
      </c>
      <c r="I205" t="s">
        <v>6</v>
      </c>
      <c r="J205" t="str">
        <f t="shared" ref="J205:J268" si="43">TEXT(D205,"dd.MM.yyyy HH:mm:ss")</f>
        <v>21.06.2023 20:00:00</v>
      </c>
      <c r="K205" t="str">
        <f t="shared" si="38"/>
        <v>21.06.2023 22:00:00</v>
      </c>
      <c r="L205">
        <v>3</v>
      </c>
      <c r="M205" t="str">
        <f t="shared" si="41"/>
        <v>;slot20230621-20_20230621-22;warehouse_e;Vehicle1;21.06.2023 20:00:00;21.06.2023 22:00:00;3</v>
      </c>
      <c r="N205" t="str">
        <f t="shared" si="42"/>
        <v>;slot20230621-20_20230621-22</v>
      </c>
      <c r="O205" t="str">
        <f t="shared" si="39"/>
        <v>;apparel_slot20230621-20_20230621-22;ap_warehouse_e;Vehicle1;21.06.2023 20:00:00;21.06.2023 22:00:00;3</v>
      </c>
      <c r="P205" t="str">
        <f t="shared" si="40"/>
        <v>INSERT INTO deliveryslots(code, vehicle, warehouse_code, starttime, endtime, available) VALUES('slot20230621-20_20230621-22',1,'warehouse_e','2023-06-21 20:00:00','2023-06-21 22:00:00',3);</v>
      </c>
    </row>
    <row r="206" spans="1:16">
      <c r="A206" s="5">
        <f t="shared" si="34"/>
        <v>45099</v>
      </c>
      <c r="B206" s="4">
        <v>0.41666666666666669</v>
      </c>
      <c r="C206" s="4">
        <v>0.5</v>
      </c>
      <c r="D206" s="1">
        <f t="shared" si="35"/>
        <v>45099.416666666664</v>
      </c>
      <c r="E206" s="1">
        <f t="shared" si="36"/>
        <v>45099.5</v>
      </c>
      <c r="F206" t="str">
        <f t="shared" si="37"/>
        <v>slot20230622-10_20230622-12</v>
      </c>
      <c r="G206" t="s">
        <v>9</v>
      </c>
      <c r="H206" t="s">
        <v>11</v>
      </c>
      <c r="I206" t="s">
        <v>6</v>
      </c>
      <c r="J206" t="str">
        <f t="shared" si="43"/>
        <v>22.06.2023 10:00:00</v>
      </c>
      <c r="K206" t="str">
        <f t="shared" si="38"/>
        <v>22.06.2023 12:00:00</v>
      </c>
      <c r="L206">
        <v>3</v>
      </c>
      <c r="M206" t="str">
        <f t="shared" si="41"/>
        <v>;slot20230622-10_20230622-12;warehouse_e;Vehicle1;22.06.2023 10:00:00;22.06.2023 12:00:00;3</v>
      </c>
      <c r="N206" t="str">
        <f t="shared" si="42"/>
        <v>;slot20230622-10_20230622-12</v>
      </c>
      <c r="O206" t="str">
        <f t="shared" si="39"/>
        <v>;apparel_slot20230622-10_20230622-12;ap_warehouse_e;Vehicle1;22.06.2023 10:00:00;22.06.2023 12:00:00;3</v>
      </c>
      <c r="P206" t="str">
        <f t="shared" si="40"/>
        <v>INSERT INTO deliveryslots(code, vehicle, warehouse_code, starttime, endtime, available) VALUES('slot20230622-10_20230622-12',1,'warehouse_e','2023-06-22 10:00:00','2023-06-22 12:00:00',3);</v>
      </c>
    </row>
    <row r="207" spans="1:16">
      <c r="A207" s="5">
        <f t="shared" si="34"/>
        <v>45099</v>
      </c>
      <c r="B207" s="4">
        <v>0.5</v>
      </c>
      <c r="C207" s="4">
        <v>0.58333333333333337</v>
      </c>
      <c r="D207" s="1">
        <f t="shared" si="35"/>
        <v>45099.5</v>
      </c>
      <c r="E207" s="1">
        <f t="shared" si="36"/>
        <v>45099.583333333336</v>
      </c>
      <c r="F207" t="str">
        <f t="shared" si="37"/>
        <v>slot20230622-12_20230622-14</v>
      </c>
      <c r="G207" t="s">
        <v>9</v>
      </c>
      <c r="H207" t="s">
        <v>11</v>
      </c>
      <c r="I207" t="s">
        <v>6</v>
      </c>
      <c r="J207" t="str">
        <f t="shared" si="43"/>
        <v>22.06.2023 12:00:00</v>
      </c>
      <c r="K207" t="str">
        <f t="shared" si="38"/>
        <v>22.06.2023 14:00:00</v>
      </c>
      <c r="L207">
        <v>3</v>
      </c>
      <c r="M207" t="str">
        <f t="shared" si="41"/>
        <v>;slot20230622-12_20230622-14;warehouse_e;Vehicle1;22.06.2023 12:00:00;22.06.2023 14:00:00;3</v>
      </c>
      <c r="N207" t="str">
        <f t="shared" si="42"/>
        <v>;slot20230622-12_20230622-14</v>
      </c>
      <c r="O207" t="str">
        <f t="shared" si="39"/>
        <v>;apparel_slot20230622-12_20230622-14;ap_warehouse_e;Vehicle1;22.06.2023 12:00:00;22.06.2023 14:00:00;3</v>
      </c>
      <c r="P207" t="str">
        <f t="shared" si="40"/>
        <v>INSERT INTO deliveryslots(code, vehicle, warehouse_code, starttime, endtime, available) VALUES('slot20230622-12_20230622-14',1,'warehouse_e','2023-06-22 12:00:00','2023-06-22 14:00:00',3);</v>
      </c>
    </row>
    <row r="208" spans="1:16">
      <c r="A208" s="5">
        <f t="shared" si="34"/>
        <v>45099</v>
      </c>
      <c r="B208" s="4">
        <v>0.58333333333333337</v>
      </c>
      <c r="C208" s="4">
        <v>0.66666666666666663</v>
      </c>
      <c r="D208" s="1">
        <f t="shared" si="35"/>
        <v>45099.583333333336</v>
      </c>
      <c r="E208" s="1">
        <f t="shared" si="36"/>
        <v>45099.666666666664</v>
      </c>
      <c r="F208" t="str">
        <f t="shared" si="37"/>
        <v>slot20230622-14_20230622-16</v>
      </c>
      <c r="G208" t="s">
        <v>9</v>
      </c>
      <c r="H208" t="s">
        <v>11</v>
      </c>
      <c r="I208" t="s">
        <v>6</v>
      </c>
      <c r="J208" t="str">
        <f t="shared" si="43"/>
        <v>22.06.2023 14:00:00</v>
      </c>
      <c r="K208" t="str">
        <f t="shared" si="38"/>
        <v>22.06.2023 16:00:00</v>
      </c>
      <c r="L208">
        <v>3</v>
      </c>
      <c r="M208" t="str">
        <f t="shared" si="41"/>
        <v>;slot20230622-14_20230622-16;warehouse_e;Vehicle1;22.06.2023 14:00:00;22.06.2023 16:00:00;3</v>
      </c>
      <c r="N208" t="str">
        <f t="shared" si="42"/>
        <v>;slot20230622-14_20230622-16</v>
      </c>
      <c r="O208" t="str">
        <f t="shared" si="39"/>
        <v>;apparel_slot20230622-14_20230622-16;ap_warehouse_e;Vehicle1;22.06.2023 14:00:00;22.06.2023 16:00:00;3</v>
      </c>
      <c r="P208" t="str">
        <f t="shared" si="40"/>
        <v>INSERT INTO deliveryslots(code, vehicle, warehouse_code, starttime, endtime, available) VALUES('slot20230622-14_20230622-16',1,'warehouse_e','2023-06-22 14:00:00','2023-06-22 16:00:00',3);</v>
      </c>
    </row>
    <row r="209" spans="1:16">
      <c r="A209" s="5">
        <f t="shared" si="34"/>
        <v>45099</v>
      </c>
      <c r="B209" s="4">
        <v>0.66666666666666663</v>
      </c>
      <c r="C209" s="4">
        <v>0.75</v>
      </c>
      <c r="D209" s="1">
        <f t="shared" si="35"/>
        <v>45099.666666666664</v>
      </c>
      <c r="E209" s="1">
        <f t="shared" si="36"/>
        <v>45099.75</v>
      </c>
      <c r="F209" t="str">
        <f t="shared" si="37"/>
        <v>slot20230622-16_20230622-18</v>
      </c>
      <c r="G209" t="s">
        <v>9</v>
      </c>
      <c r="H209" t="s">
        <v>11</v>
      </c>
      <c r="I209" t="s">
        <v>6</v>
      </c>
      <c r="J209" t="str">
        <f t="shared" si="43"/>
        <v>22.06.2023 16:00:00</v>
      </c>
      <c r="K209" t="str">
        <f t="shared" si="38"/>
        <v>22.06.2023 18:00:00</v>
      </c>
      <c r="L209">
        <v>3</v>
      </c>
      <c r="M209" t="str">
        <f t="shared" si="41"/>
        <v>;slot20230622-16_20230622-18;warehouse_e;Vehicle1;22.06.2023 16:00:00;22.06.2023 18:00:00;3</v>
      </c>
      <c r="N209" t="str">
        <f t="shared" si="42"/>
        <v>;slot20230622-16_20230622-18</v>
      </c>
      <c r="O209" t="str">
        <f t="shared" si="39"/>
        <v>;apparel_slot20230622-16_20230622-18;ap_warehouse_e;Vehicle1;22.06.2023 16:00:00;22.06.2023 18:00:00;3</v>
      </c>
      <c r="P209" t="str">
        <f t="shared" si="40"/>
        <v>INSERT INTO deliveryslots(code, vehicle, warehouse_code, starttime, endtime, available) VALUES('slot20230622-16_20230622-18',1,'warehouse_e','2023-06-22 16:00:00','2023-06-22 18:00:00',3);</v>
      </c>
    </row>
    <row r="210" spans="1:16">
      <c r="A210" s="5">
        <f t="shared" si="34"/>
        <v>45099</v>
      </c>
      <c r="B210" s="4">
        <v>0.75</v>
      </c>
      <c r="C210" s="4">
        <v>0.83333333333333337</v>
      </c>
      <c r="D210" s="1">
        <f t="shared" si="35"/>
        <v>45099.75</v>
      </c>
      <c r="E210" s="1">
        <f t="shared" si="36"/>
        <v>45099.833333333336</v>
      </c>
      <c r="F210" t="str">
        <f t="shared" si="37"/>
        <v>slot20230622-18_20230622-20</v>
      </c>
      <c r="G210" t="s">
        <v>9</v>
      </c>
      <c r="H210" t="s">
        <v>11</v>
      </c>
      <c r="I210" t="s">
        <v>6</v>
      </c>
      <c r="J210" t="str">
        <f t="shared" si="43"/>
        <v>22.06.2023 18:00:00</v>
      </c>
      <c r="K210" t="str">
        <f t="shared" si="38"/>
        <v>22.06.2023 20:00:00</v>
      </c>
      <c r="L210">
        <v>3</v>
      </c>
      <c r="M210" t="str">
        <f t="shared" si="41"/>
        <v>;slot20230622-18_20230622-20;warehouse_e;Vehicle1;22.06.2023 18:00:00;22.06.2023 20:00:00;3</v>
      </c>
      <c r="N210" t="str">
        <f t="shared" si="42"/>
        <v>;slot20230622-18_20230622-20</v>
      </c>
      <c r="O210" t="str">
        <f t="shared" si="39"/>
        <v>;apparel_slot20230622-18_20230622-20;ap_warehouse_e;Vehicle1;22.06.2023 18:00:00;22.06.2023 20:00:00;3</v>
      </c>
      <c r="P210" t="str">
        <f t="shared" si="40"/>
        <v>INSERT INTO deliveryslots(code, vehicle, warehouse_code, starttime, endtime, available) VALUES('slot20230622-18_20230622-20',1,'warehouse_e','2023-06-22 18:00:00','2023-06-22 20:00:00',3);</v>
      </c>
    </row>
    <row r="211" spans="1:16">
      <c r="A211" s="5">
        <f t="shared" si="34"/>
        <v>45099</v>
      </c>
      <c r="B211" s="4">
        <v>0.83333333333333337</v>
      </c>
      <c r="C211" s="4">
        <v>0.91666666666666663</v>
      </c>
      <c r="D211" s="1">
        <f t="shared" si="35"/>
        <v>45099.833333333336</v>
      </c>
      <c r="E211" s="1">
        <f t="shared" si="36"/>
        <v>45099.916666666664</v>
      </c>
      <c r="F211" t="str">
        <f t="shared" si="37"/>
        <v>slot20230622-20_20230622-22</v>
      </c>
      <c r="G211" t="s">
        <v>9</v>
      </c>
      <c r="H211" t="s">
        <v>11</v>
      </c>
      <c r="I211" t="s">
        <v>6</v>
      </c>
      <c r="J211" t="str">
        <f t="shared" si="43"/>
        <v>22.06.2023 20:00:00</v>
      </c>
      <c r="K211" t="str">
        <f t="shared" si="38"/>
        <v>22.06.2023 22:00:00</v>
      </c>
      <c r="L211">
        <v>3</v>
      </c>
      <c r="M211" t="str">
        <f t="shared" si="41"/>
        <v>;slot20230622-20_20230622-22;warehouse_e;Vehicle1;22.06.2023 20:00:00;22.06.2023 22:00:00;3</v>
      </c>
      <c r="N211" t="str">
        <f t="shared" si="42"/>
        <v>;slot20230622-20_20230622-22</v>
      </c>
      <c r="O211" t="str">
        <f t="shared" si="39"/>
        <v>;apparel_slot20230622-20_20230622-22;ap_warehouse_e;Vehicle1;22.06.2023 20:00:00;22.06.2023 22:00:00;3</v>
      </c>
      <c r="P211" t="str">
        <f t="shared" si="40"/>
        <v>INSERT INTO deliveryslots(code, vehicle, warehouse_code, starttime, endtime, available) VALUES('slot20230622-20_20230622-22',1,'warehouse_e','2023-06-22 20:00:00','2023-06-22 22:00:00',3);</v>
      </c>
    </row>
    <row r="212" spans="1:16">
      <c r="A212" s="5">
        <f t="shared" si="34"/>
        <v>45100</v>
      </c>
      <c r="B212" s="4">
        <v>0.41666666666666669</v>
      </c>
      <c r="C212" s="4">
        <v>0.5</v>
      </c>
      <c r="D212" s="1">
        <f t="shared" si="35"/>
        <v>45100.416666666664</v>
      </c>
      <c r="E212" s="1">
        <f t="shared" si="36"/>
        <v>45100.5</v>
      </c>
      <c r="F212" t="str">
        <f t="shared" si="37"/>
        <v>slot20230623-10_20230623-12</v>
      </c>
      <c r="G212" t="s">
        <v>9</v>
      </c>
      <c r="H212" t="s">
        <v>11</v>
      </c>
      <c r="I212" t="s">
        <v>6</v>
      </c>
      <c r="J212" t="str">
        <f t="shared" si="43"/>
        <v>23.06.2023 10:00:00</v>
      </c>
      <c r="K212" t="str">
        <f t="shared" si="38"/>
        <v>23.06.2023 12:00:00</v>
      </c>
      <c r="L212">
        <v>3</v>
      </c>
      <c r="M212" t="str">
        <f t="shared" si="41"/>
        <v>;slot20230623-10_20230623-12;warehouse_e;Vehicle1;23.06.2023 10:00:00;23.06.2023 12:00:00;3</v>
      </c>
      <c r="N212" t="str">
        <f t="shared" si="42"/>
        <v>;slot20230623-10_20230623-12</v>
      </c>
      <c r="O212" t="str">
        <f t="shared" si="39"/>
        <v>;apparel_slot20230623-10_20230623-12;ap_warehouse_e;Vehicle1;23.06.2023 10:00:00;23.06.2023 12:00:00;3</v>
      </c>
      <c r="P212" t="str">
        <f t="shared" si="40"/>
        <v>INSERT INTO deliveryslots(code, vehicle, warehouse_code, starttime, endtime, available) VALUES('slot20230623-10_20230623-12',1,'warehouse_e','2023-06-23 10:00:00','2023-06-23 12:00:00',3);</v>
      </c>
    </row>
    <row r="213" spans="1:16">
      <c r="A213" s="5">
        <f t="shared" si="34"/>
        <v>45100</v>
      </c>
      <c r="B213" s="4">
        <v>0.5</v>
      </c>
      <c r="C213" s="4">
        <v>0.58333333333333337</v>
      </c>
      <c r="D213" s="1">
        <f t="shared" si="35"/>
        <v>45100.5</v>
      </c>
      <c r="E213" s="1">
        <f t="shared" si="36"/>
        <v>45100.583333333336</v>
      </c>
      <c r="F213" t="str">
        <f t="shared" si="37"/>
        <v>slot20230623-12_20230623-14</v>
      </c>
      <c r="G213" t="s">
        <v>9</v>
      </c>
      <c r="H213" t="s">
        <v>11</v>
      </c>
      <c r="I213" t="s">
        <v>6</v>
      </c>
      <c r="J213" t="str">
        <f t="shared" si="43"/>
        <v>23.06.2023 12:00:00</v>
      </c>
      <c r="K213" t="str">
        <f t="shared" si="38"/>
        <v>23.06.2023 14:00:00</v>
      </c>
      <c r="L213">
        <v>3</v>
      </c>
      <c r="M213" t="str">
        <f t="shared" si="41"/>
        <v>;slot20230623-12_20230623-14;warehouse_e;Vehicle1;23.06.2023 12:00:00;23.06.2023 14:00:00;3</v>
      </c>
      <c r="N213" t="str">
        <f t="shared" si="42"/>
        <v>;slot20230623-12_20230623-14</v>
      </c>
      <c r="O213" t="str">
        <f t="shared" si="39"/>
        <v>;apparel_slot20230623-12_20230623-14;ap_warehouse_e;Vehicle1;23.06.2023 12:00:00;23.06.2023 14:00:00;3</v>
      </c>
      <c r="P213" t="str">
        <f t="shared" si="40"/>
        <v>INSERT INTO deliveryslots(code, vehicle, warehouse_code, starttime, endtime, available) VALUES('slot20230623-12_20230623-14',1,'warehouse_e','2023-06-23 12:00:00','2023-06-23 14:00:00',3);</v>
      </c>
    </row>
    <row r="214" spans="1:16">
      <c r="A214" s="5">
        <f t="shared" si="34"/>
        <v>45100</v>
      </c>
      <c r="B214" s="4">
        <v>0.58333333333333337</v>
      </c>
      <c r="C214" s="4">
        <v>0.66666666666666663</v>
      </c>
      <c r="D214" s="1">
        <f t="shared" si="35"/>
        <v>45100.583333333336</v>
      </c>
      <c r="E214" s="1">
        <f t="shared" si="36"/>
        <v>45100.666666666664</v>
      </c>
      <c r="F214" t="str">
        <f t="shared" si="37"/>
        <v>slot20230623-14_20230623-16</v>
      </c>
      <c r="G214" t="s">
        <v>9</v>
      </c>
      <c r="H214" t="s">
        <v>11</v>
      </c>
      <c r="I214" t="s">
        <v>6</v>
      </c>
      <c r="J214" t="str">
        <f t="shared" si="43"/>
        <v>23.06.2023 14:00:00</v>
      </c>
      <c r="K214" t="str">
        <f t="shared" si="38"/>
        <v>23.06.2023 16:00:00</v>
      </c>
      <c r="L214">
        <v>3</v>
      </c>
      <c r="M214" t="str">
        <f t="shared" si="41"/>
        <v>;slot20230623-14_20230623-16;warehouse_e;Vehicle1;23.06.2023 14:00:00;23.06.2023 16:00:00;3</v>
      </c>
      <c r="N214" t="str">
        <f t="shared" si="42"/>
        <v>;slot20230623-14_20230623-16</v>
      </c>
      <c r="O214" t="str">
        <f t="shared" si="39"/>
        <v>;apparel_slot20230623-14_20230623-16;ap_warehouse_e;Vehicle1;23.06.2023 14:00:00;23.06.2023 16:00:00;3</v>
      </c>
      <c r="P214" t="str">
        <f t="shared" si="40"/>
        <v>INSERT INTO deliveryslots(code, vehicle, warehouse_code, starttime, endtime, available) VALUES('slot20230623-14_20230623-16',1,'warehouse_e','2023-06-23 14:00:00','2023-06-23 16:00:00',3);</v>
      </c>
    </row>
    <row r="215" spans="1:16">
      <c r="A215" s="5">
        <f t="shared" si="34"/>
        <v>45100</v>
      </c>
      <c r="B215" s="4">
        <v>0.66666666666666663</v>
      </c>
      <c r="C215" s="4">
        <v>0.75</v>
      </c>
      <c r="D215" s="1">
        <f t="shared" si="35"/>
        <v>45100.666666666664</v>
      </c>
      <c r="E215" s="1">
        <f t="shared" si="36"/>
        <v>45100.75</v>
      </c>
      <c r="F215" t="str">
        <f t="shared" si="37"/>
        <v>slot20230623-16_20230623-18</v>
      </c>
      <c r="G215" t="s">
        <v>9</v>
      </c>
      <c r="H215" t="s">
        <v>11</v>
      </c>
      <c r="I215" t="s">
        <v>6</v>
      </c>
      <c r="J215" t="str">
        <f t="shared" si="43"/>
        <v>23.06.2023 16:00:00</v>
      </c>
      <c r="K215" t="str">
        <f t="shared" si="38"/>
        <v>23.06.2023 18:00:00</v>
      </c>
      <c r="L215">
        <v>3</v>
      </c>
      <c r="M215" t="str">
        <f t="shared" si="41"/>
        <v>;slot20230623-16_20230623-18;warehouse_e;Vehicle1;23.06.2023 16:00:00;23.06.2023 18:00:00;3</v>
      </c>
      <c r="N215" t="str">
        <f t="shared" si="42"/>
        <v>;slot20230623-16_20230623-18</v>
      </c>
      <c r="O215" t="str">
        <f t="shared" si="39"/>
        <v>;apparel_slot20230623-16_20230623-18;ap_warehouse_e;Vehicle1;23.06.2023 16:00:00;23.06.2023 18:00:00;3</v>
      </c>
      <c r="P215" t="str">
        <f t="shared" si="40"/>
        <v>INSERT INTO deliveryslots(code, vehicle, warehouse_code, starttime, endtime, available) VALUES('slot20230623-16_20230623-18',1,'warehouse_e','2023-06-23 16:00:00','2023-06-23 18:00:00',3);</v>
      </c>
    </row>
    <row r="216" spans="1:16">
      <c r="A216" s="5">
        <f t="shared" si="34"/>
        <v>45100</v>
      </c>
      <c r="B216" s="4">
        <v>0.75</v>
      </c>
      <c r="C216" s="4">
        <v>0.83333333333333337</v>
      </c>
      <c r="D216" s="1">
        <f t="shared" si="35"/>
        <v>45100.75</v>
      </c>
      <c r="E216" s="1">
        <f t="shared" si="36"/>
        <v>45100.833333333336</v>
      </c>
      <c r="F216" t="str">
        <f t="shared" si="37"/>
        <v>slot20230623-18_20230623-20</v>
      </c>
      <c r="G216" t="s">
        <v>9</v>
      </c>
      <c r="H216" t="s">
        <v>11</v>
      </c>
      <c r="I216" t="s">
        <v>6</v>
      </c>
      <c r="J216" t="str">
        <f t="shared" si="43"/>
        <v>23.06.2023 18:00:00</v>
      </c>
      <c r="K216" t="str">
        <f t="shared" si="38"/>
        <v>23.06.2023 20:00:00</v>
      </c>
      <c r="L216">
        <v>3</v>
      </c>
      <c r="M216" t="str">
        <f t="shared" si="41"/>
        <v>;slot20230623-18_20230623-20;warehouse_e;Vehicle1;23.06.2023 18:00:00;23.06.2023 20:00:00;3</v>
      </c>
      <c r="N216" t="str">
        <f t="shared" si="42"/>
        <v>;slot20230623-18_20230623-20</v>
      </c>
      <c r="O216" t="str">
        <f t="shared" si="39"/>
        <v>;apparel_slot20230623-18_20230623-20;ap_warehouse_e;Vehicle1;23.06.2023 18:00:00;23.06.2023 20:00:00;3</v>
      </c>
      <c r="P216" t="str">
        <f t="shared" si="40"/>
        <v>INSERT INTO deliveryslots(code, vehicle, warehouse_code, starttime, endtime, available) VALUES('slot20230623-18_20230623-20',1,'warehouse_e','2023-06-23 18:00:00','2023-06-23 20:00:00',3);</v>
      </c>
    </row>
    <row r="217" spans="1:16">
      <c r="A217" s="5">
        <f t="shared" si="34"/>
        <v>45100</v>
      </c>
      <c r="B217" s="4">
        <v>0.83333333333333337</v>
      </c>
      <c r="C217" s="4">
        <v>0.91666666666666663</v>
      </c>
      <c r="D217" s="1">
        <f t="shared" si="35"/>
        <v>45100.833333333336</v>
      </c>
      <c r="E217" s="1">
        <f t="shared" si="36"/>
        <v>45100.916666666664</v>
      </c>
      <c r="F217" t="str">
        <f t="shared" si="37"/>
        <v>slot20230623-20_20230623-22</v>
      </c>
      <c r="G217" t="s">
        <v>9</v>
      </c>
      <c r="H217" t="s">
        <v>11</v>
      </c>
      <c r="I217" t="s">
        <v>6</v>
      </c>
      <c r="J217" t="str">
        <f t="shared" si="43"/>
        <v>23.06.2023 20:00:00</v>
      </c>
      <c r="K217" t="str">
        <f t="shared" si="38"/>
        <v>23.06.2023 22:00:00</v>
      </c>
      <c r="L217">
        <v>3</v>
      </c>
      <c r="M217" t="str">
        <f t="shared" si="41"/>
        <v>;slot20230623-20_20230623-22;warehouse_e;Vehicle1;23.06.2023 20:00:00;23.06.2023 22:00:00;3</v>
      </c>
      <c r="N217" t="str">
        <f t="shared" si="42"/>
        <v>;slot20230623-20_20230623-22</v>
      </c>
      <c r="O217" t="str">
        <f t="shared" si="39"/>
        <v>;apparel_slot20230623-20_20230623-22;ap_warehouse_e;Vehicle1;23.06.2023 20:00:00;23.06.2023 22:00:00;3</v>
      </c>
      <c r="P217" t="str">
        <f t="shared" si="40"/>
        <v>INSERT INTO deliveryslots(code, vehicle, warehouse_code, starttime, endtime, available) VALUES('slot20230623-20_20230623-22',1,'warehouse_e','2023-06-23 20:00:00','2023-06-23 22:00:00',3);</v>
      </c>
    </row>
    <row r="218" spans="1:16">
      <c r="A218" s="5">
        <f t="shared" ref="A218:A281" si="44">IF(B218=TIME(10,0,0),A217+1,A217)</f>
        <v>45101</v>
      </c>
      <c r="B218" s="4">
        <v>0.41666666666666669</v>
      </c>
      <c r="C218" s="4">
        <v>0.5</v>
      </c>
      <c r="D218" s="1">
        <f t="shared" si="35"/>
        <v>45101.416666666664</v>
      </c>
      <c r="E218" s="1">
        <f t="shared" si="36"/>
        <v>45101.5</v>
      </c>
      <c r="F218" t="str">
        <f t="shared" si="37"/>
        <v>slot20230624-10_20230624-12</v>
      </c>
      <c r="G218" t="s">
        <v>9</v>
      </c>
      <c r="H218" t="s">
        <v>11</v>
      </c>
      <c r="I218" t="s">
        <v>6</v>
      </c>
      <c r="J218" t="str">
        <f t="shared" si="43"/>
        <v>24.06.2023 10:00:00</v>
      </c>
      <c r="K218" t="str">
        <f t="shared" si="38"/>
        <v>24.06.2023 12:00:00</v>
      </c>
      <c r="L218">
        <v>3</v>
      </c>
      <c r="M218" t="str">
        <f t="shared" si="41"/>
        <v>;slot20230624-10_20230624-12;warehouse_e;Vehicle1;24.06.2023 10:00:00;24.06.2023 12:00:00;3</v>
      </c>
      <c r="N218" t="str">
        <f t="shared" si="42"/>
        <v>;slot20230624-10_20230624-12</v>
      </c>
      <c r="O218" t="str">
        <f t="shared" si="39"/>
        <v>;apparel_slot20230624-10_20230624-12;ap_warehouse_e;Vehicle1;24.06.2023 10:00:00;24.06.2023 12:00:00;3</v>
      </c>
      <c r="P218" t="str">
        <f t="shared" si="40"/>
        <v>INSERT INTO deliveryslots(code, vehicle, warehouse_code, starttime, endtime, available) VALUES('slot20230624-10_20230624-12',1,'warehouse_e','2023-06-24 10:00:00','2023-06-24 12:00:00',3);</v>
      </c>
    </row>
    <row r="219" spans="1:16">
      <c r="A219" s="5">
        <f t="shared" si="44"/>
        <v>45101</v>
      </c>
      <c r="B219" s="4">
        <v>0.5</v>
      </c>
      <c r="C219" s="4">
        <v>0.58333333333333337</v>
      </c>
      <c r="D219" s="1">
        <f t="shared" si="35"/>
        <v>45101.5</v>
      </c>
      <c r="E219" s="1">
        <f t="shared" si="36"/>
        <v>45101.583333333336</v>
      </c>
      <c r="F219" t="str">
        <f t="shared" si="37"/>
        <v>slot20230624-12_20230624-14</v>
      </c>
      <c r="G219" t="s">
        <v>9</v>
      </c>
      <c r="H219" t="s">
        <v>11</v>
      </c>
      <c r="I219" t="s">
        <v>6</v>
      </c>
      <c r="J219" t="str">
        <f t="shared" si="43"/>
        <v>24.06.2023 12:00:00</v>
      </c>
      <c r="K219" t="str">
        <f t="shared" si="38"/>
        <v>24.06.2023 14:00:00</v>
      </c>
      <c r="L219">
        <v>3</v>
      </c>
      <c r="M219" t="str">
        <f t="shared" si="41"/>
        <v>;slot20230624-12_20230624-14;warehouse_e;Vehicle1;24.06.2023 12:00:00;24.06.2023 14:00:00;3</v>
      </c>
      <c r="N219" t="str">
        <f t="shared" si="42"/>
        <v>;slot20230624-12_20230624-14</v>
      </c>
      <c r="O219" t="str">
        <f t="shared" si="39"/>
        <v>;apparel_slot20230624-12_20230624-14;ap_warehouse_e;Vehicle1;24.06.2023 12:00:00;24.06.2023 14:00:00;3</v>
      </c>
      <c r="P219" t="str">
        <f t="shared" si="40"/>
        <v>INSERT INTO deliveryslots(code, vehicle, warehouse_code, starttime, endtime, available) VALUES('slot20230624-12_20230624-14',1,'warehouse_e','2023-06-24 12:00:00','2023-06-24 14:00:00',3);</v>
      </c>
    </row>
    <row r="220" spans="1:16">
      <c r="A220" s="5">
        <f t="shared" si="44"/>
        <v>45101</v>
      </c>
      <c r="B220" s="4">
        <v>0.58333333333333337</v>
      </c>
      <c r="C220" s="4">
        <v>0.66666666666666663</v>
      </c>
      <c r="D220" s="1">
        <f t="shared" si="35"/>
        <v>45101.583333333336</v>
      </c>
      <c r="E220" s="1">
        <f t="shared" si="36"/>
        <v>45101.666666666664</v>
      </c>
      <c r="F220" t="str">
        <f t="shared" si="37"/>
        <v>slot20230624-14_20230624-16</v>
      </c>
      <c r="G220" t="s">
        <v>9</v>
      </c>
      <c r="H220" t="s">
        <v>11</v>
      </c>
      <c r="I220" t="s">
        <v>6</v>
      </c>
      <c r="J220" t="str">
        <f t="shared" si="43"/>
        <v>24.06.2023 14:00:00</v>
      </c>
      <c r="K220" t="str">
        <f t="shared" si="38"/>
        <v>24.06.2023 16:00:00</v>
      </c>
      <c r="L220">
        <v>3</v>
      </c>
      <c r="M220" t="str">
        <f t="shared" si="41"/>
        <v>;slot20230624-14_20230624-16;warehouse_e;Vehicle1;24.06.2023 14:00:00;24.06.2023 16:00:00;3</v>
      </c>
      <c r="N220" t="str">
        <f t="shared" si="42"/>
        <v>;slot20230624-14_20230624-16</v>
      </c>
      <c r="O220" t="str">
        <f t="shared" si="39"/>
        <v>;apparel_slot20230624-14_20230624-16;ap_warehouse_e;Vehicle1;24.06.2023 14:00:00;24.06.2023 16:00:00;3</v>
      </c>
      <c r="P220" t="str">
        <f t="shared" si="40"/>
        <v>INSERT INTO deliveryslots(code, vehicle, warehouse_code, starttime, endtime, available) VALUES('slot20230624-14_20230624-16',1,'warehouse_e','2023-06-24 14:00:00','2023-06-24 16:00:00',3);</v>
      </c>
    </row>
    <row r="221" spans="1:16">
      <c r="A221" s="5">
        <f t="shared" si="44"/>
        <v>45101</v>
      </c>
      <c r="B221" s="4">
        <v>0.66666666666666663</v>
      </c>
      <c r="C221" s="4">
        <v>0.75</v>
      </c>
      <c r="D221" s="1">
        <f t="shared" si="35"/>
        <v>45101.666666666664</v>
      </c>
      <c r="E221" s="1">
        <f t="shared" si="36"/>
        <v>45101.75</v>
      </c>
      <c r="F221" t="str">
        <f t="shared" si="37"/>
        <v>slot20230624-16_20230624-18</v>
      </c>
      <c r="G221" t="s">
        <v>9</v>
      </c>
      <c r="H221" t="s">
        <v>11</v>
      </c>
      <c r="I221" t="s">
        <v>6</v>
      </c>
      <c r="J221" t="str">
        <f t="shared" si="43"/>
        <v>24.06.2023 16:00:00</v>
      </c>
      <c r="K221" t="str">
        <f t="shared" si="38"/>
        <v>24.06.2023 18:00:00</v>
      </c>
      <c r="L221">
        <v>3</v>
      </c>
      <c r="M221" t="str">
        <f t="shared" si="41"/>
        <v>;slot20230624-16_20230624-18;warehouse_e;Vehicle1;24.06.2023 16:00:00;24.06.2023 18:00:00;3</v>
      </c>
      <c r="N221" t="str">
        <f t="shared" si="42"/>
        <v>;slot20230624-16_20230624-18</v>
      </c>
      <c r="O221" t="str">
        <f t="shared" si="39"/>
        <v>;apparel_slot20230624-16_20230624-18;ap_warehouse_e;Vehicle1;24.06.2023 16:00:00;24.06.2023 18:00:00;3</v>
      </c>
      <c r="P221" t="str">
        <f t="shared" si="40"/>
        <v>INSERT INTO deliveryslots(code, vehicle, warehouse_code, starttime, endtime, available) VALUES('slot20230624-16_20230624-18',1,'warehouse_e','2023-06-24 16:00:00','2023-06-24 18:00:00',3);</v>
      </c>
    </row>
    <row r="222" spans="1:16">
      <c r="A222" s="5">
        <f t="shared" si="44"/>
        <v>45101</v>
      </c>
      <c r="B222" s="4">
        <v>0.75</v>
      </c>
      <c r="C222" s="4">
        <v>0.83333333333333337</v>
      </c>
      <c r="D222" s="1">
        <f t="shared" si="35"/>
        <v>45101.75</v>
      </c>
      <c r="E222" s="1">
        <f t="shared" si="36"/>
        <v>45101.833333333336</v>
      </c>
      <c r="F222" t="str">
        <f t="shared" si="37"/>
        <v>slot20230624-18_20230624-20</v>
      </c>
      <c r="G222" t="s">
        <v>9</v>
      </c>
      <c r="H222" t="s">
        <v>11</v>
      </c>
      <c r="I222" t="s">
        <v>6</v>
      </c>
      <c r="J222" t="str">
        <f t="shared" si="43"/>
        <v>24.06.2023 18:00:00</v>
      </c>
      <c r="K222" t="str">
        <f t="shared" si="38"/>
        <v>24.06.2023 20:00:00</v>
      </c>
      <c r="L222">
        <v>3</v>
      </c>
      <c r="M222" t="str">
        <f t="shared" si="41"/>
        <v>;slot20230624-18_20230624-20;warehouse_e;Vehicle1;24.06.2023 18:00:00;24.06.2023 20:00:00;3</v>
      </c>
      <c r="N222" t="str">
        <f t="shared" si="42"/>
        <v>;slot20230624-18_20230624-20</v>
      </c>
      <c r="O222" t="str">
        <f t="shared" si="39"/>
        <v>;apparel_slot20230624-18_20230624-20;ap_warehouse_e;Vehicle1;24.06.2023 18:00:00;24.06.2023 20:00:00;3</v>
      </c>
      <c r="P222" t="str">
        <f t="shared" si="40"/>
        <v>INSERT INTO deliveryslots(code, vehicle, warehouse_code, starttime, endtime, available) VALUES('slot20230624-18_20230624-20',1,'warehouse_e','2023-06-24 18:00:00','2023-06-24 20:00:00',3);</v>
      </c>
    </row>
    <row r="223" spans="1:16">
      <c r="A223" s="5">
        <f t="shared" si="44"/>
        <v>45101</v>
      </c>
      <c r="B223" s="4">
        <v>0.83333333333333337</v>
      </c>
      <c r="C223" s="4">
        <v>0.91666666666666663</v>
      </c>
      <c r="D223" s="1">
        <f t="shared" si="35"/>
        <v>45101.833333333336</v>
      </c>
      <c r="E223" s="1">
        <f t="shared" si="36"/>
        <v>45101.916666666664</v>
      </c>
      <c r="F223" t="str">
        <f t="shared" si="37"/>
        <v>slot20230624-20_20230624-22</v>
      </c>
      <c r="G223" t="s">
        <v>9</v>
      </c>
      <c r="H223" t="s">
        <v>11</v>
      </c>
      <c r="I223" t="s">
        <v>6</v>
      </c>
      <c r="J223" t="str">
        <f t="shared" si="43"/>
        <v>24.06.2023 20:00:00</v>
      </c>
      <c r="K223" t="str">
        <f t="shared" si="38"/>
        <v>24.06.2023 22:00:00</v>
      </c>
      <c r="L223">
        <v>3</v>
      </c>
      <c r="M223" t="str">
        <f t="shared" si="41"/>
        <v>;slot20230624-20_20230624-22;warehouse_e;Vehicle1;24.06.2023 20:00:00;24.06.2023 22:00:00;3</v>
      </c>
      <c r="N223" t="str">
        <f t="shared" si="42"/>
        <v>;slot20230624-20_20230624-22</v>
      </c>
      <c r="O223" t="str">
        <f t="shared" si="39"/>
        <v>;apparel_slot20230624-20_20230624-22;ap_warehouse_e;Vehicle1;24.06.2023 20:00:00;24.06.2023 22:00:00;3</v>
      </c>
      <c r="P223" t="str">
        <f t="shared" si="40"/>
        <v>INSERT INTO deliveryslots(code, vehicle, warehouse_code, starttime, endtime, available) VALUES('slot20230624-20_20230624-22',1,'warehouse_e','2023-06-24 20:00:00','2023-06-24 22:00:00',3);</v>
      </c>
    </row>
    <row r="224" spans="1:16">
      <c r="A224" s="5">
        <f t="shared" si="44"/>
        <v>45102</v>
      </c>
      <c r="B224" s="4">
        <v>0.41666666666666669</v>
      </c>
      <c r="C224" s="4">
        <v>0.5</v>
      </c>
      <c r="D224" s="1">
        <f t="shared" si="35"/>
        <v>45102.416666666664</v>
      </c>
      <c r="E224" s="1">
        <f t="shared" si="36"/>
        <v>45102.5</v>
      </c>
      <c r="F224" t="str">
        <f t="shared" si="37"/>
        <v>slot20230625-10_20230625-12</v>
      </c>
      <c r="G224" t="s">
        <v>9</v>
      </c>
      <c r="H224" t="s">
        <v>11</v>
      </c>
      <c r="I224" t="s">
        <v>6</v>
      </c>
      <c r="J224" t="str">
        <f t="shared" si="43"/>
        <v>25.06.2023 10:00:00</v>
      </c>
      <c r="K224" t="str">
        <f t="shared" si="38"/>
        <v>25.06.2023 12:00:00</v>
      </c>
      <c r="L224">
        <v>3</v>
      </c>
      <c r="M224" t="str">
        <f t="shared" si="41"/>
        <v>;slot20230625-10_20230625-12;warehouse_e;Vehicle1;25.06.2023 10:00:00;25.06.2023 12:00:00;3</v>
      </c>
      <c r="N224" t="str">
        <f t="shared" si="42"/>
        <v>;slot20230625-10_20230625-12</v>
      </c>
      <c r="O224" t="str">
        <f t="shared" si="39"/>
        <v>;apparel_slot20230625-10_20230625-12;ap_warehouse_e;Vehicle1;25.06.2023 10:00:00;25.06.2023 12:00:00;3</v>
      </c>
      <c r="P224" t="str">
        <f t="shared" si="40"/>
        <v>INSERT INTO deliveryslots(code, vehicle, warehouse_code, starttime, endtime, available) VALUES('slot20230625-10_20230625-12',1,'warehouse_e','2023-06-25 10:00:00','2023-06-25 12:00:00',3);</v>
      </c>
    </row>
    <row r="225" spans="1:16">
      <c r="A225" s="5">
        <f t="shared" si="44"/>
        <v>45102</v>
      </c>
      <c r="B225" s="4">
        <v>0.5</v>
      </c>
      <c r="C225" s="4">
        <v>0.58333333333333337</v>
      </c>
      <c r="D225" s="1">
        <f t="shared" si="35"/>
        <v>45102.5</v>
      </c>
      <c r="E225" s="1">
        <f t="shared" si="36"/>
        <v>45102.583333333336</v>
      </c>
      <c r="F225" t="str">
        <f t="shared" si="37"/>
        <v>slot20230625-12_20230625-14</v>
      </c>
      <c r="G225" t="s">
        <v>9</v>
      </c>
      <c r="H225" t="s">
        <v>11</v>
      </c>
      <c r="I225" t="s">
        <v>6</v>
      </c>
      <c r="J225" t="str">
        <f t="shared" si="43"/>
        <v>25.06.2023 12:00:00</v>
      </c>
      <c r="K225" t="str">
        <f t="shared" si="38"/>
        <v>25.06.2023 14:00:00</v>
      </c>
      <c r="L225">
        <v>3</v>
      </c>
      <c r="M225" t="str">
        <f t="shared" si="41"/>
        <v>;slot20230625-12_20230625-14;warehouse_e;Vehicle1;25.06.2023 12:00:00;25.06.2023 14:00:00;3</v>
      </c>
      <c r="N225" t="str">
        <f t="shared" si="42"/>
        <v>;slot20230625-12_20230625-14</v>
      </c>
      <c r="O225" t="str">
        <f t="shared" si="39"/>
        <v>;apparel_slot20230625-12_20230625-14;ap_warehouse_e;Vehicle1;25.06.2023 12:00:00;25.06.2023 14:00:00;3</v>
      </c>
      <c r="P225" t="str">
        <f t="shared" si="40"/>
        <v>INSERT INTO deliveryslots(code, vehicle, warehouse_code, starttime, endtime, available) VALUES('slot20230625-12_20230625-14',1,'warehouse_e','2023-06-25 12:00:00','2023-06-25 14:00:00',3);</v>
      </c>
    </row>
    <row r="226" spans="1:16">
      <c r="A226" s="5">
        <f t="shared" si="44"/>
        <v>45102</v>
      </c>
      <c r="B226" s="4">
        <v>0.58333333333333337</v>
      </c>
      <c r="C226" s="4">
        <v>0.66666666666666663</v>
      </c>
      <c r="D226" s="1">
        <f t="shared" si="35"/>
        <v>45102.583333333336</v>
      </c>
      <c r="E226" s="1">
        <f t="shared" si="36"/>
        <v>45102.666666666664</v>
      </c>
      <c r="F226" t="str">
        <f t="shared" si="37"/>
        <v>slot20230625-14_20230625-16</v>
      </c>
      <c r="G226" t="s">
        <v>9</v>
      </c>
      <c r="H226" t="s">
        <v>11</v>
      </c>
      <c r="I226" t="s">
        <v>6</v>
      </c>
      <c r="J226" t="str">
        <f t="shared" si="43"/>
        <v>25.06.2023 14:00:00</v>
      </c>
      <c r="K226" t="str">
        <f t="shared" si="38"/>
        <v>25.06.2023 16:00:00</v>
      </c>
      <c r="L226">
        <v>3</v>
      </c>
      <c r="M226" t="str">
        <f t="shared" si="41"/>
        <v>;slot20230625-14_20230625-16;warehouse_e;Vehicle1;25.06.2023 14:00:00;25.06.2023 16:00:00;3</v>
      </c>
      <c r="N226" t="str">
        <f t="shared" si="42"/>
        <v>;slot20230625-14_20230625-16</v>
      </c>
      <c r="O226" t="str">
        <f t="shared" si="39"/>
        <v>;apparel_slot20230625-14_20230625-16;ap_warehouse_e;Vehicle1;25.06.2023 14:00:00;25.06.2023 16:00:00;3</v>
      </c>
      <c r="P226" t="str">
        <f t="shared" si="40"/>
        <v>INSERT INTO deliveryslots(code, vehicle, warehouse_code, starttime, endtime, available) VALUES('slot20230625-14_20230625-16',1,'warehouse_e','2023-06-25 14:00:00','2023-06-25 16:00:00',3);</v>
      </c>
    </row>
    <row r="227" spans="1:16">
      <c r="A227" s="5">
        <f t="shared" si="44"/>
        <v>45102</v>
      </c>
      <c r="B227" s="4">
        <v>0.66666666666666663</v>
      </c>
      <c r="C227" s="4">
        <v>0.75</v>
      </c>
      <c r="D227" s="1">
        <f t="shared" si="35"/>
        <v>45102.666666666664</v>
      </c>
      <c r="E227" s="1">
        <f t="shared" si="36"/>
        <v>45102.75</v>
      </c>
      <c r="F227" t="str">
        <f t="shared" si="37"/>
        <v>slot20230625-16_20230625-18</v>
      </c>
      <c r="G227" t="s">
        <v>9</v>
      </c>
      <c r="H227" t="s">
        <v>11</v>
      </c>
      <c r="I227" t="s">
        <v>6</v>
      </c>
      <c r="J227" t="str">
        <f t="shared" si="43"/>
        <v>25.06.2023 16:00:00</v>
      </c>
      <c r="K227" t="str">
        <f t="shared" si="38"/>
        <v>25.06.2023 18:00:00</v>
      </c>
      <c r="L227">
        <v>3</v>
      </c>
      <c r="M227" t="str">
        <f t="shared" si="41"/>
        <v>;slot20230625-16_20230625-18;warehouse_e;Vehicle1;25.06.2023 16:00:00;25.06.2023 18:00:00;3</v>
      </c>
      <c r="N227" t="str">
        <f t="shared" si="42"/>
        <v>;slot20230625-16_20230625-18</v>
      </c>
      <c r="O227" t="str">
        <f t="shared" si="39"/>
        <v>;apparel_slot20230625-16_20230625-18;ap_warehouse_e;Vehicle1;25.06.2023 16:00:00;25.06.2023 18:00:00;3</v>
      </c>
      <c r="P227" t="str">
        <f t="shared" si="40"/>
        <v>INSERT INTO deliveryslots(code, vehicle, warehouse_code, starttime, endtime, available) VALUES('slot20230625-16_20230625-18',1,'warehouse_e','2023-06-25 16:00:00','2023-06-25 18:00:00',3);</v>
      </c>
    </row>
    <row r="228" spans="1:16">
      <c r="A228" s="5">
        <f t="shared" si="44"/>
        <v>45102</v>
      </c>
      <c r="B228" s="4">
        <v>0.75</v>
      </c>
      <c r="C228" s="4">
        <v>0.83333333333333337</v>
      </c>
      <c r="D228" s="1">
        <f t="shared" si="35"/>
        <v>45102.75</v>
      </c>
      <c r="E228" s="1">
        <f t="shared" si="36"/>
        <v>45102.833333333336</v>
      </c>
      <c r="F228" t="str">
        <f t="shared" si="37"/>
        <v>slot20230625-18_20230625-20</v>
      </c>
      <c r="G228" t="s">
        <v>9</v>
      </c>
      <c r="H228" t="s">
        <v>11</v>
      </c>
      <c r="I228" t="s">
        <v>6</v>
      </c>
      <c r="J228" t="str">
        <f t="shared" si="43"/>
        <v>25.06.2023 18:00:00</v>
      </c>
      <c r="K228" t="str">
        <f t="shared" si="38"/>
        <v>25.06.2023 20:00:00</v>
      </c>
      <c r="L228">
        <v>3</v>
      </c>
      <c r="M228" t="str">
        <f t="shared" si="41"/>
        <v>;slot20230625-18_20230625-20;warehouse_e;Vehicle1;25.06.2023 18:00:00;25.06.2023 20:00:00;3</v>
      </c>
      <c r="N228" t="str">
        <f t="shared" si="42"/>
        <v>;slot20230625-18_20230625-20</v>
      </c>
      <c r="O228" t="str">
        <f t="shared" si="39"/>
        <v>;apparel_slot20230625-18_20230625-20;ap_warehouse_e;Vehicle1;25.06.2023 18:00:00;25.06.2023 20:00:00;3</v>
      </c>
      <c r="P228" t="str">
        <f t="shared" si="40"/>
        <v>INSERT INTO deliveryslots(code, vehicle, warehouse_code, starttime, endtime, available) VALUES('slot20230625-18_20230625-20',1,'warehouse_e','2023-06-25 18:00:00','2023-06-25 20:00:00',3);</v>
      </c>
    </row>
    <row r="229" spans="1:16">
      <c r="A229" s="5">
        <f t="shared" si="44"/>
        <v>45102</v>
      </c>
      <c r="B229" s="4">
        <v>0.83333333333333337</v>
      </c>
      <c r="C229" s="4">
        <v>0.91666666666666663</v>
      </c>
      <c r="D229" s="1">
        <f t="shared" si="35"/>
        <v>45102.833333333336</v>
      </c>
      <c r="E229" s="1">
        <f t="shared" si="36"/>
        <v>45102.916666666664</v>
      </c>
      <c r="F229" t="str">
        <f t="shared" si="37"/>
        <v>slot20230625-20_20230625-22</v>
      </c>
      <c r="G229" t="s">
        <v>9</v>
      </c>
      <c r="H229" t="s">
        <v>11</v>
      </c>
      <c r="I229" t="s">
        <v>6</v>
      </c>
      <c r="J229" t="str">
        <f t="shared" si="43"/>
        <v>25.06.2023 20:00:00</v>
      </c>
      <c r="K229" t="str">
        <f t="shared" si="38"/>
        <v>25.06.2023 22:00:00</v>
      </c>
      <c r="L229">
        <v>3</v>
      </c>
      <c r="M229" t="str">
        <f t="shared" si="41"/>
        <v>;slot20230625-20_20230625-22;warehouse_e;Vehicle1;25.06.2023 20:00:00;25.06.2023 22:00:00;3</v>
      </c>
      <c r="N229" t="str">
        <f t="shared" si="42"/>
        <v>;slot20230625-20_20230625-22</v>
      </c>
      <c r="O229" t="str">
        <f t="shared" si="39"/>
        <v>;apparel_slot20230625-20_20230625-22;ap_warehouse_e;Vehicle1;25.06.2023 20:00:00;25.06.2023 22:00:00;3</v>
      </c>
      <c r="P229" t="str">
        <f t="shared" si="40"/>
        <v>INSERT INTO deliveryslots(code, vehicle, warehouse_code, starttime, endtime, available) VALUES('slot20230625-20_20230625-22',1,'warehouse_e','2023-06-25 20:00:00','2023-06-25 22:00:00',3);</v>
      </c>
    </row>
    <row r="230" spans="1:16">
      <c r="A230" s="5">
        <f t="shared" si="44"/>
        <v>45103</v>
      </c>
      <c r="B230" s="4">
        <v>0.41666666666666669</v>
      </c>
      <c r="C230" s="4">
        <v>0.5</v>
      </c>
      <c r="D230" s="1">
        <f t="shared" si="35"/>
        <v>45103.416666666664</v>
      </c>
      <c r="E230" s="1">
        <f t="shared" si="36"/>
        <v>45103.5</v>
      </c>
      <c r="F230" t="str">
        <f t="shared" si="37"/>
        <v>slot20230626-10_20230626-12</v>
      </c>
      <c r="G230" t="s">
        <v>9</v>
      </c>
      <c r="H230" t="s">
        <v>11</v>
      </c>
      <c r="I230" t="s">
        <v>6</v>
      </c>
      <c r="J230" t="str">
        <f t="shared" si="43"/>
        <v>26.06.2023 10:00:00</v>
      </c>
      <c r="K230" t="str">
        <f t="shared" si="38"/>
        <v>26.06.2023 12:00:00</v>
      </c>
      <c r="L230">
        <v>3</v>
      </c>
      <c r="M230" t="str">
        <f t="shared" si="41"/>
        <v>;slot20230626-10_20230626-12;warehouse_e;Vehicle1;26.06.2023 10:00:00;26.06.2023 12:00:00;3</v>
      </c>
      <c r="N230" t="str">
        <f t="shared" si="42"/>
        <v>;slot20230626-10_20230626-12</v>
      </c>
      <c r="O230" t="str">
        <f t="shared" si="39"/>
        <v>;apparel_slot20230626-10_20230626-12;ap_warehouse_e;Vehicle1;26.06.2023 10:00:00;26.06.2023 12:00:00;3</v>
      </c>
      <c r="P230" t="str">
        <f t="shared" si="40"/>
        <v>INSERT INTO deliveryslots(code, vehicle, warehouse_code, starttime, endtime, available) VALUES('slot20230626-10_20230626-12',1,'warehouse_e','2023-06-26 10:00:00','2023-06-26 12:00:00',3);</v>
      </c>
    </row>
    <row r="231" spans="1:16">
      <c r="A231" s="5">
        <f t="shared" si="44"/>
        <v>45103</v>
      </c>
      <c r="B231" s="4">
        <v>0.5</v>
      </c>
      <c r="C231" s="4">
        <v>0.58333333333333337</v>
      </c>
      <c r="D231" s="1">
        <f t="shared" si="35"/>
        <v>45103.5</v>
      </c>
      <c r="E231" s="1">
        <f t="shared" si="36"/>
        <v>45103.583333333336</v>
      </c>
      <c r="F231" t="str">
        <f t="shared" si="37"/>
        <v>slot20230626-12_20230626-14</v>
      </c>
      <c r="G231" t="s">
        <v>9</v>
      </c>
      <c r="H231" t="s">
        <v>11</v>
      </c>
      <c r="I231" t="s">
        <v>6</v>
      </c>
      <c r="J231" t="str">
        <f t="shared" si="43"/>
        <v>26.06.2023 12:00:00</v>
      </c>
      <c r="K231" t="str">
        <f t="shared" si="38"/>
        <v>26.06.2023 14:00:00</v>
      </c>
      <c r="L231">
        <v>3</v>
      </c>
      <c r="M231" t="str">
        <f t="shared" si="41"/>
        <v>;slot20230626-12_20230626-14;warehouse_e;Vehicle1;26.06.2023 12:00:00;26.06.2023 14:00:00;3</v>
      </c>
      <c r="N231" t="str">
        <f t="shared" si="42"/>
        <v>;slot20230626-12_20230626-14</v>
      </c>
      <c r="O231" t="str">
        <f t="shared" si="39"/>
        <v>;apparel_slot20230626-12_20230626-14;ap_warehouse_e;Vehicle1;26.06.2023 12:00:00;26.06.2023 14:00:00;3</v>
      </c>
      <c r="P231" t="str">
        <f t="shared" si="40"/>
        <v>INSERT INTO deliveryslots(code, vehicle, warehouse_code, starttime, endtime, available) VALUES('slot20230626-12_20230626-14',1,'warehouse_e','2023-06-26 12:00:00','2023-06-26 14:00:00',3);</v>
      </c>
    </row>
    <row r="232" spans="1:16">
      <c r="A232" s="5">
        <f t="shared" si="44"/>
        <v>45103</v>
      </c>
      <c r="B232" s="4">
        <v>0.58333333333333337</v>
      </c>
      <c r="C232" s="4">
        <v>0.66666666666666663</v>
      </c>
      <c r="D232" s="1">
        <f t="shared" si="35"/>
        <v>45103.583333333336</v>
      </c>
      <c r="E232" s="1">
        <f t="shared" si="36"/>
        <v>45103.666666666664</v>
      </c>
      <c r="F232" t="str">
        <f t="shared" si="37"/>
        <v>slot20230626-14_20230626-16</v>
      </c>
      <c r="G232" t="s">
        <v>9</v>
      </c>
      <c r="H232" t="s">
        <v>11</v>
      </c>
      <c r="I232" t="s">
        <v>6</v>
      </c>
      <c r="J232" t="str">
        <f t="shared" si="43"/>
        <v>26.06.2023 14:00:00</v>
      </c>
      <c r="K232" t="str">
        <f t="shared" si="38"/>
        <v>26.06.2023 16:00:00</v>
      </c>
      <c r="L232">
        <v>3</v>
      </c>
      <c r="M232" t="str">
        <f t="shared" si="41"/>
        <v>;slot20230626-14_20230626-16;warehouse_e;Vehicle1;26.06.2023 14:00:00;26.06.2023 16:00:00;3</v>
      </c>
      <c r="N232" t="str">
        <f t="shared" si="42"/>
        <v>;slot20230626-14_20230626-16</v>
      </c>
      <c r="O232" t="str">
        <f t="shared" si="39"/>
        <v>;apparel_slot20230626-14_20230626-16;ap_warehouse_e;Vehicle1;26.06.2023 14:00:00;26.06.2023 16:00:00;3</v>
      </c>
      <c r="P232" t="str">
        <f t="shared" si="40"/>
        <v>INSERT INTO deliveryslots(code, vehicle, warehouse_code, starttime, endtime, available) VALUES('slot20230626-14_20230626-16',1,'warehouse_e','2023-06-26 14:00:00','2023-06-26 16:00:00',3);</v>
      </c>
    </row>
    <row r="233" spans="1:16">
      <c r="A233" s="5">
        <f t="shared" si="44"/>
        <v>45103</v>
      </c>
      <c r="B233" s="4">
        <v>0.66666666666666663</v>
      </c>
      <c r="C233" s="4">
        <v>0.75</v>
      </c>
      <c r="D233" s="1">
        <f t="shared" si="35"/>
        <v>45103.666666666664</v>
      </c>
      <c r="E233" s="1">
        <f t="shared" si="36"/>
        <v>45103.75</v>
      </c>
      <c r="F233" t="str">
        <f t="shared" si="37"/>
        <v>slot20230626-16_20230626-18</v>
      </c>
      <c r="G233" t="s">
        <v>9</v>
      </c>
      <c r="H233" t="s">
        <v>11</v>
      </c>
      <c r="I233" t="s">
        <v>6</v>
      </c>
      <c r="J233" t="str">
        <f t="shared" si="43"/>
        <v>26.06.2023 16:00:00</v>
      </c>
      <c r="K233" t="str">
        <f t="shared" si="38"/>
        <v>26.06.2023 18:00:00</v>
      </c>
      <c r="L233">
        <v>3</v>
      </c>
      <c r="M233" t="str">
        <f t="shared" si="41"/>
        <v>;slot20230626-16_20230626-18;warehouse_e;Vehicle1;26.06.2023 16:00:00;26.06.2023 18:00:00;3</v>
      </c>
      <c r="N233" t="str">
        <f t="shared" si="42"/>
        <v>;slot20230626-16_20230626-18</v>
      </c>
      <c r="O233" t="str">
        <f t="shared" si="39"/>
        <v>;apparel_slot20230626-16_20230626-18;ap_warehouse_e;Vehicle1;26.06.2023 16:00:00;26.06.2023 18:00:00;3</v>
      </c>
      <c r="P233" t="str">
        <f t="shared" si="40"/>
        <v>INSERT INTO deliveryslots(code, vehicle, warehouse_code, starttime, endtime, available) VALUES('slot20230626-16_20230626-18',1,'warehouse_e','2023-06-26 16:00:00','2023-06-26 18:00:00',3);</v>
      </c>
    </row>
    <row r="234" spans="1:16">
      <c r="A234" s="5">
        <f t="shared" si="44"/>
        <v>45103</v>
      </c>
      <c r="B234" s="4">
        <v>0.75</v>
      </c>
      <c r="C234" s="4">
        <v>0.83333333333333337</v>
      </c>
      <c r="D234" s="1">
        <f t="shared" si="35"/>
        <v>45103.75</v>
      </c>
      <c r="E234" s="1">
        <f t="shared" si="36"/>
        <v>45103.833333333336</v>
      </c>
      <c r="F234" t="str">
        <f t="shared" si="37"/>
        <v>slot20230626-18_20230626-20</v>
      </c>
      <c r="G234" t="s">
        <v>9</v>
      </c>
      <c r="H234" t="s">
        <v>11</v>
      </c>
      <c r="I234" t="s">
        <v>6</v>
      </c>
      <c r="J234" t="str">
        <f t="shared" si="43"/>
        <v>26.06.2023 18:00:00</v>
      </c>
      <c r="K234" t="str">
        <f t="shared" si="38"/>
        <v>26.06.2023 20:00:00</v>
      </c>
      <c r="L234">
        <v>3</v>
      </c>
      <c r="M234" t="str">
        <f t="shared" si="41"/>
        <v>;slot20230626-18_20230626-20;warehouse_e;Vehicle1;26.06.2023 18:00:00;26.06.2023 20:00:00;3</v>
      </c>
      <c r="N234" t="str">
        <f t="shared" si="42"/>
        <v>;slot20230626-18_20230626-20</v>
      </c>
      <c r="O234" t="str">
        <f t="shared" si="39"/>
        <v>;apparel_slot20230626-18_20230626-20;ap_warehouse_e;Vehicle1;26.06.2023 18:00:00;26.06.2023 20:00:00;3</v>
      </c>
      <c r="P234" t="str">
        <f t="shared" si="40"/>
        <v>INSERT INTO deliveryslots(code, vehicle, warehouse_code, starttime, endtime, available) VALUES('slot20230626-18_20230626-20',1,'warehouse_e','2023-06-26 18:00:00','2023-06-26 20:00:00',3);</v>
      </c>
    </row>
    <row r="235" spans="1:16">
      <c r="A235" s="5">
        <f t="shared" si="44"/>
        <v>45103</v>
      </c>
      <c r="B235" s="4">
        <v>0.83333333333333337</v>
      </c>
      <c r="C235" s="4">
        <v>0.91666666666666663</v>
      </c>
      <c r="D235" s="1">
        <f t="shared" si="35"/>
        <v>45103.833333333336</v>
      </c>
      <c r="E235" s="1">
        <f t="shared" si="36"/>
        <v>45103.916666666664</v>
      </c>
      <c r="F235" t="str">
        <f t="shared" si="37"/>
        <v>slot20230626-20_20230626-22</v>
      </c>
      <c r="G235" t="s">
        <v>9</v>
      </c>
      <c r="H235" t="s">
        <v>11</v>
      </c>
      <c r="I235" t="s">
        <v>6</v>
      </c>
      <c r="J235" t="str">
        <f t="shared" si="43"/>
        <v>26.06.2023 20:00:00</v>
      </c>
      <c r="K235" t="str">
        <f t="shared" si="38"/>
        <v>26.06.2023 22:00:00</v>
      </c>
      <c r="L235">
        <v>3</v>
      </c>
      <c r="M235" t="str">
        <f t="shared" si="41"/>
        <v>;slot20230626-20_20230626-22;warehouse_e;Vehicle1;26.06.2023 20:00:00;26.06.2023 22:00:00;3</v>
      </c>
      <c r="N235" t="str">
        <f t="shared" si="42"/>
        <v>;slot20230626-20_20230626-22</v>
      </c>
      <c r="O235" t="str">
        <f t="shared" si="39"/>
        <v>;apparel_slot20230626-20_20230626-22;ap_warehouse_e;Vehicle1;26.06.2023 20:00:00;26.06.2023 22:00:00;3</v>
      </c>
      <c r="P235" t="str">
        <f t="shared" si="40"/>
        <v>INSERT INTO deliveryslots(code, vehicle, warehouse_code, starttime, endtime, available) VALUES('slot20230626-20_20230626-22',1,'warehouse_e','2023-06-26 20:00:00','2023-06-26 22:00:00',3);</v>
      </c>
    </row>
    <row r="236" spans="1:16">
      <c r="A236" s="5">
        <f t="shared" si="44"/>
        <v>45104</v>
      </c>
      <c r="B236" s="4">
        <v>0.41666666666666669</v>
      </c>
      <c r="C236" s="4">
        <v>0.5</v>
      </c>
      <c r="D236" s="1">
        <f t="shared" si="35"/>
        <v>45104.416666666664</v>
      </c>
      <c r="E236" s="1">
        <f t="shared" si="36"/>
        <v>45104.5</v>
      </c>
      <c r="F236" t="str">
        <f t="shared" si="37"/>
        <v>slot20230627-10_20230627-12</v>
      </c>
      <c r="G236" t="s">
        <v>9</v>
      </c>
      <c r="H236" t="s">
        <v>11</v>
      </c>
      <c r="I236" t="s">
        <v>6</v>
      </c>
      <c r="J236" t="str">
        <f t="shared" si="43"/>
        <v>27.06.2023 10:00:00</v>
      </c>
      <c r="K236" t="str">
        <f t="shared" si="38"/>
        <v>27.06.2023 12:00:00</v>
      </c>
      <c r="L236">
        <v>3</v>
      </c>
      <c r="M236" t="str">
        <f t="shared" si="41"/>
        <v>;slot20230627-10_20230627-12;warehouse_e;Vehicle1;27.06.2023 10:00:00;27.06.2023 12:00:00;3</v>
      </c>
      <c r="N236" t="str">
        <f t="shared" si="42"/>
        <v>;slot20230627-10_20230627-12</v>
      </c>
      <c r="O236" t="str">
        <f t="shared" si="39"/>
        <v>;apparel_slot20230627-10_20230627-12;ap_warehouse_e;Vehicle1;27.06.2023 10:00:00;27.06.2023 12:00:00;3</v>
      </c>
      <c r="P236" t="str">
        <f t="shared" si="40"/>
        <v>INSERT INTO deliveryslots(code, vehicle, warehouse_code, starttime, endtime, available) VALUES('slot20230627-10_20230627-12',1,'warehouse_e','2023-06-27 10:00:00','2023-06-27 12:00:00',3);</v>
      </c>
    </row>
    <row r="237" spans="1:16">
      <c r="A237" s="5">
        <f t="shared" si="44"/>
        <v>45104</v>
      </c>
      <c r="B237" s="4">
        <v>0.5</v>
      </c>
      <c r="C237" s="4">
        <v>0.58333333333333337</v>
      </c>
      <c r="D237" s="1">
        <f t="shared" si="35"/>
        <v>45104.5</v>
      </c>
      <c r="E237" s="1">
        <f t="shared" si="36"/>
        <v>45104.583333333336</v>
      </c>
      <c r="F237" t="str">
        <f t="shared" si="37"/>
        <v>slot20230627-12_20230627-14</v>
      </c>
      <c r="G237" t="s">
        <v>9</v>
      </c>
      <c r="H237" t="s">
        <v>11</v>
      </c>
      <c r="I237" t="s">
        <v>6</v>
      </c>
      <c r="J237" t="str">
        <f t="shared" si="43"/>
        <v>27.06.2023 12:00:00</v>
      </c>
      <c r="K237" t="str">
        <f t="shared" si="38"/>
        <v>27.06.2023 14:00:00</v>
      </c>
      <c r="L237">
        <v>3</v>
      </c>
      <c r="M237" t="str">
        <f t="shared" si="41"/>
        <v>;slot20230627-12_20230627-14;warehouse_e;Vehicle1;27.06.2023 12:00:00;27.06.2023 14:00:00;3</v>
      </c>
      <c r="N237" t="str">
        <f t="shared" si="42"/>
        <v>;slot20230627-12_20230627-14</v>
      </c>
      <c r="O237" t="str">
        <f t="shared" si="39"/>
        <v>;apparel_slot20230627-12_20230627-14;ap_warehouse_e;Vehicle1;27.06.2023 12:00:00;27.06.2023 14:00:00;3</v>
      </c>
      <c r="P237" t="str">
        <f t="shared" si="40"/>
        <v>INSERT INTO deliveryslots(code, vehicle, warehouse_code, starttime, endtime, available) VALUES('slot20230627-12_20230627-14',1,'warehouse_e','2023-06-27 12:00:00','2023-06-27 14:00:00',3);</v>
      </c>
    </row>
    <row r="238" spans="1:16">
      <c r="A238" s="5">
        <f t="shared" si="44"/>
        <v>45104</v>
      </c>
      <c r="B238" s="4">
        <v>0.58333333333333337</v>
      </c>
      <c r="C238" s="4">
        <v>0.66666666666666663</v>
      </c>
      <c r="D238" s="1">
        <f t="shared" si="35"/>
        <v>45104.583333333336</v>
      </c>
      <c r="E238" s="1">
        <f t="shared" si="36"/>
        <v>45104.666666666664</v>
      </c>
      <c r="F238" t="str">
        <f t="shared" si="37"/>
        <v>slot20230627-14_20230627-16</v>
      </c>
      <c r="G238" t="s">
        <v>9</v>
      </c>
      <c r="H238" t="s">
        <v>11</v>
      </c>
      <c r="I238" t="s">
        <v>6</v>
      </c>
      <c r="J238" t="str">
        <f t="shared" si="43"/>
        <v>27.06.2023 14:00:00</v>
      </c>
      <c r="K238" t="str">
        <f t="shared" si="38"/>
        <v>27.06.2023 16:00:00</v>
      </c>
      <c r="L238">
        <v>3</v>
      </c>
      <c r="M238" t="str">
        <f t="shared" si="41"/>
        <v>;slot20230627-14_20230627-16;warehouse_e;Vehicle1;27.06.2023 14:00:00;27.06.2023 16:00:00;3</v>
      </c>
      <c r="N238" t="str">
        <f t="shared" si="42"/>
        <v>;slot20230627-14_20230627-16</v>
      </c>
      <c r="O238" t="str">
        <f t="shared" si="39"/>
        <v>;apparel_slot20230627-14_20230627-16;ap_warehouse_e;Vehicle1;27.06.2023 14:00:00;27.06.2023 16:00:00;3</v>
      </c>
      <c r="P238" t="str">
        <f t="shared" si="40"/>
        <v>INSERT INTO deliveryslots(code, vehicle, warehouse_code, starttime, endtime, available) VALUES('slot20230627-14_20230627-16',1,'warehouse_e','2023-06-27 14:00:00','2023-06-27 16:00:00',3);</v>
      </c>
    </row>
    <row r="239" spans="1:16">
      <c r="A239" s="5">
        <f t="shared" si="44"/>
        <v>45104</v>
      </c>
      <c r="B239" s="4">
        <v>0.66666666666666663</v>
      </c>
      <c r="C239" s="4">
        <v>0.75</v>
      </c>
      <c r="D239" s="1">
        <f t="shared" si="35"/>
        <v>45104.666666666664</v>
      </c>
      <c r="E239" s="1">
        <f t="shared" si="36"/>
        <v>45104.75</v>
      </c>
      <c r="F239" t="str">
        <f t="shared" si="37"/>
        <v>slot20230627-16_20230627-18</v>
      </c>
      <c r="G239" t="s">
        <v>9</v>
      </c>
      <c r="H239" t="s">
        <v>11</v>
      </c>
      <c r="I239" t="s">
        <v>6</v>
      </c>
      <c r="J239" t="str">
        <f t="shared" si="43"/>
        <v>27.06.2023 16:00:00</v>
      </c>
      <c r="K239" t="str">
        <f t="shared" si="38"/>
        <v>27.06.2023 18:00:00</v>
      </c>
      <c r="L239">
        <v>3</v>
      </c>
      <c r="M239" t="str">
        <f t="shared" si="41"/>
        <v>;slot20230627-16_20230627-18;warehouse_e;Vehicle1;27.06.2023 16:00:00;27.06.2023 18:00:00;3</v>
      </c>
      <c r="N239" t="str">
        <f t="shared" si="42"/>
        <v>;slot20230627-16_20230627-18</v>
      </c>
      <c r="O239" t="str">
        <f t="shared" si="39"/>
        <v>;apparel_slot20230627-16_20230627-18;ap_warehouse_e;Vehicle1;27.06.2023 16:00:00;27.06.2023 18:00:00;3</v>
      </c>
      <c r="P239" t="str">
        <f t="shared" si="40"/>
        <v>INSERT INTO deliveryslots(code, vehicle, warehouse_code, starttime, endtime, available) VALUES('slot20230627-16_20230627-18',1,'warehouse_e','2023-06-27 16:00:00','2023-06-27 18:00:00',3);</v>
      </c>
    </row>
    <row r="240" spans="1:16">
      <c r="A240" s="5">
        <f t="shared" si="44"/>
        <v>45104</v>
      </c>
      <c r="B240" s="4">
        <v>0.75</v>
      </c>
      <c r="C240" s="4">
        <v>0.83333333333333337</v>
      </c>
      <c r="D240" s="1">
        <f t="shared" si="35"/>
        <v>45104.75</v>
      </c>
      <c r="E240" s="1">
        <f t="shared" si="36"/>
        <v>45104.833333333336</v>
      </c>
      <c r="F240" t="str">
        <f t="shared" si="37"/>
        <v>slot20230627-18_20230627-20</v>
      </c>
      <c r="G240" t="s">
        <v>9</v>
      </c>
      <c r="H240" t="s">
        <v>11</v>
      </c>
      <c r="I240" t="s">
        <v>6</v>
      </c>
      <c r="J240" t="str">
        <f t="shared" si="43"/>
        <v>27.06.2023 18:00:00</v>
      </c>
      <c r="K240" t="str">
        <f t="shared" si="38"/>
        <v>27.06.2023 20:00:00</v>
      </c>
      <c r="L240">
        <v>3</v>
      </c>
      <c r="M240" t="str">
        <f t="shared" si="41"/>
        <v>;slot20230627-18_20230627-20;warehouse_e;Vehicle1;27.06.2023 18:00:00;27.06.2023 20:00:00;3</v>
      </c>
      <c r="N240" t="str">
        <f t="shared" si="42"/>
        <v>;slot20230627-18_20230627-20</v>
      </c>
      <c r="O240" t="str">
        <f t="shared" si="39"/>
        <v>;apparel_slot20230627-18_20230627-20;ap_warehouse_e;Vehicle1;27.06.2023 18:00:00;27.06.2023 20:00:00;3</v>
      </c>
      <c r="P240" t="str">
        <f t="shared" si="40"/>
        <v>INSERT INTO deliveryslots(code, vehicle, warehouse_code, starttime, endtime, available) VALUES('slot20230627-18_20230627-20',1,'warehouse_e','2023-06-27 18:00:00','2023-06-27 20:00:00',3);</v>
      </c>
    </row>
    <row r="241" spans="1:16">
      <c r="A241" s="5">
        <f t="shared" si="44"/>
        <v>45104</v>
      </c>
      <c r="B241" s="4">
        <v>0.83333333333333337</v>
      </c>
      <c r="C241" s="4">
        <v>0.91666666666666663</v>
      </c>
      <c r="D241" s="1">
        <f t="shared" si="35"/>
        <v>45104.833333333336</v>
      </c>
      <c r="E241" s="1">
        <f t="shared" si="36"/>
        <v>45104.916666666664</v>
      </c>
      <c r="F241" t="str">
        <f t="shared" si="37"/>
        <v>slot20230627-20_20230627-22</v>
      </c>
      <c r="G241" t="s">
        <v>9</v>
      </c>
      <c r="H241" t="s">
        <v>11</v>
      </c>
      <c r="I241" t="s">
        <v>6</v>
      </c>
      <c r="J241" t="str">
        <f t="shared" si="43"/>
        <v>27.06.2023 20:00:00</v>
      </c>
      <c r="K241" t="str">
        <f t="shared" si="38"/>
        <v>27.06.2023 22:00:00</v>
      </c>
      <c r="L241">
        <v>3</v>
      </c>
      <c r="M241" t="str">
        <f t="shared" si="41"/>
        <v>;slot20230627-20_20230627-22;warehouse_e;Vehicle1;27.06.2023 20:00:00;27.06.2023 22:00:00;3</v>
      </c>
      <c r="N241" t="str">
        <f t="shared" si="42"/>
        <v>;slot20230627-20_20230627-22</v>
      </c>
      <c r="O241" t="str">
        <f t="shared" si="39"/>
        <v>;apparel_slot20230627-20_20230627-22;ap_warehouse_e;Vehicle1;27.06.2023 20:00:00;27.06.2023 22:00:00;3</v>
      </c>
      <c r="P241" t="str">
        <f t="shared" si="40"/>
        <v>INSERT INTO deliveryslots(code, vehicle, warehouse_code, starttime, endtime, available) VALUES('slot20230627-20_20230627-22',1,'warehouse_e','2023-06-27 20:00:00','2023-06-27 22:00:00',3);</v>
      </c>
    </row>
    <row r="242" spans="1:16">
      <c r="A242" s="5">
        <f t="shared" si="44"/>
        <v>45105</v>
      </c>
      <c r="B242" s="4">
        <v>0.41666666666666669</v>
      </c>
      <c r="C242" s="4">
        <v>0.5</v>
      </c>
      <c r="D242" s="1">
        <f t="shared" si="35"/>
        <v>45105.416666666664</v>
      </c>
      <c r="E242" s="1">
        <f t="shared" si="36"/>
        <v>45105.5</v>
      </c>
      <c r="F242" t="str">
        <f t="shared" si="37"/>
        <v>slot20230628-10_20230628-12</v>
      </c>
      <c r="G242" t="s">
        <v>9</v>
      </c>
      <c r="H242" t="s">
        <v>11</v>
      </c>
      <c r="I242" t="s">
        <v>6</v>
      </c>
      <c r="J242" t="str">
        <f t="shared" si="43"/>
        <v>28.06.2023 10:00:00</v>
      </c>
      <c r="K242" t="str">
        <f t="shared" si="38"/>
        <v>28.06.2023 12:00:00</v>
      </c>
      <c r="L242">
        <v>3</v>
      </c>
      <c r="M242" t="str">
        <f t="shared" si="41"/>
        <v>;slot20230628-10_20230628-12;warehouse_e;Vehicle1;28.06.2023 10:00:00;28.06.2023 12:00:00;3</v>
      </c>
      <c r="N242" t="str">
        <f t="shared" si="42"/>
        <v>;slot20230628-10_20230628-12</v>
      </c>
      <c r="O242" t="str">
        <f t="shared" si="39"/>
        <v>;apparel_slot20230628-10_20230628-12;ap_warehouse_e;Vehicle1;28.06.2023 10:00:00;28.06.2023 12:00:00;3</v>
      </c>
      <c r="P242" t="str">
        <f t="shared" si="40"/>
        <v>INSERT INTO deliveryslots(code, vehicle, warehouse_code, starttime, endtime, available) VALUES('slot20230628-10_20230628-12',1,'warehouse_e','2023-06-28 10:00:00','2023-06-28 12:00:00',3);</v>
      </c>
    </row>
    <row r="243" spans="1:16">
      <c r="A243" s="5">
        <f t="shared" si="44"/>
        <v>45105</v>
      </c>
      <c r="B243" s="4">
        <v>0.5</v>
      </c>
      <c r="C243" s="4">
        <v>0.58333333333333337</v>
      </c>
      <c r="D243" s="1">
        <f t="shared" si="35"/>
        <v>45105.5</v>
      </c>
      <c r="E243" s="1">
        <f t="shared" si="36"/>
        <v>45105.583333333336</v>
      </c>
      <c r="F243" t="str">
        <f t="shared" si="37"/>
        <v>slot20230628-12_20230628-14</v>
      </c>
      <c r="G243" t="s">
        <v>9</v>
      </c>
      <c r="H243" t="s">
        <v>11</v>
      </c>
      <c r="I243" t="s">
        <v>6</v>
      </c>
      <c r="J243" t="str">
        <f t="shared" si="43"/>
        <v>28.06.2023 12:00:00</v>
      </c>
      <c r="K243" t="str">
        <f t="shared" si="38"/>
        <v>28.06.2023 14:00:00</v>
      </c>
      <c r="L243">
        <v>3</v>
      </c>
      <c r="M243" t="str">
        <f t="shared" si="41"/>
        <v>;slot20230628-12_20230628-14;warehouse_e;Vehicle1;28.06.2023 12:00:00;28.06.2023 14:00:00;3</v>
      </c>
      <c r="N243" t="str">
        <f t="shared" si="42"/>
        <v>;slot20230628-12_20230628-14</v>
      </c>
      <c r="O243" t="str">
        <f t="shared" si="39"/>
        <v>;apparel_slot20230628-12_20230628-14;ap_warehouse_e;Vehicle1;28.06.2023 12:00:00;28.06.2023 14:00:00;3</v>
      </c>
      <c r="P243" t="str">
        <f t="shared" si="40"/>
        <v>INSERT INTO deliveryslots(code, vehicle, warehouse_code, starttime, endtime, available) VALUES('slot20230628-12_20230628-14',1,'warehouse_e','2023-06-28 12:00:00','2023-06-28 14:00:00',3);</v>
      </c>
    </row>
    <row r="244" spans="1:16">
      <c r="A244" s="5">
        <f t="shared" si="44"/>
        <v>45105</v>
      </c>
      <c r="B244" s="4">
        <v>0.58333333333333337</v>
      </c>
      <c r="C244" s="4">
        <v>0.66666666666666663</v>
      </c>
      <c r="D244" s="1">
        <f t="shared" si="35"/>
        <v>45105.583333333336</v>
      </c>
      <c r="E244" s="1">
        <f t="shared" si="36"/>
        <v>45105.666666666664</v>
      </c>
      <c r="F244" t="str">
        <f t="shared" si="37"/>
        <v>slot20230628-14_20230628-16</v>
      </c>
      <c r="G244" t="s">
        <v>9</v>
      </c>
      <c r="H244" t="s">
        <v>11</v>
      </c>
      <c r="I244" t="s">
        <v>6</v>
      </c>
      <c r="J244" t="str">
        <f t="shared" si="43"/>
        <v>28.06.2023 14:00:00</v>
      </c>
      <c r="K244" t="str">
        <f t="shared" si="38"/>
        <v>28.06.2023 16:00:00</v>
      </c>
      <c r="L244">
        <v>3</v>
      </c>
      <c r="M244" t="str">
        <f t="shared" si="41"/>
        <v>;slot20230628-14_20230628-16;warehouse_e;Vehicle1;28.06.2023 14:00:00;28.06.2023 16:00:00;3</v>
      </c>
      <c r="N244" t="str">
        <f t="shared" si="42"/>
        <v>;slot20230628-14_20230628-16</v>
      </c>
      <c r="O244" t="str">
        <f t="shared" si="39"/>
        <v>;apparel_slot20230628-14_20230628-16;ap_warehouse_e;Vehicle1;28.06.2023 14:00:00;28.06.2023 16:00:00;3</v>
      </c>
      <c r="P244" t="str">
        <f t="shared" si="40"/>
        <v>INSERT INTO deliveryslots(code, vehicle, warehouse_code, starttime, endtime, available) VALUES('slot20230628-14_20230628-16',1,'warehouse_e','2023-06-28 14:00:00','2023-06-28 16:00:00',3);</v>
      </c>
    </row>
    <row r="245" spans="1:16">
      <c r="A245" s="5">
        <f t="shared" si="44"/>
        <v>45105</v>
      </c>
      <c r="B245" s="4">
        <v>0.66666666666666663</v>
      </c>
      <c r="C245" s="4">
        <v>0.75</v>
      </c>
      <c r="D245" s="1">
        <f t="shared" si="35"/>
        <v>45105.666666666664</v>
      </c>
      <c r="E245" s="1">
        <f t="shared" si="36"/>
        <v>45105.75</v>
      </c>
      <c r="F245" t="str">
        <f t="shared" si="37"/>
        <v>slot20230628-16_20230628-18</v>
      </c>
      <c r="G245" t="s">
        <v>9</v>
      </c>
      <c r="H245" t="s">
        <v>11</v>
      </c>
      <c r="I245" t="s">
        <v>6</v>
      </c>
      <c r="J245" t="str">
        <f t="shared" si="43"/>
        <v>28.06.2023 16:00:00</v>
      </c>
      <c r="K245" t="str">
        <f t="shared" si="38"/>
        <v>28.06.2023 18:00:00</v>
      </c>
      <c r="L245">
        <v>3</v>
      </c>
      <c r="M245" t="str">
        <f t="shared" si="41"/>
        <v>;slot20230628-16_20230628-18;warehouse_e;Vehicle1;28.06.2023 16:00:00;28.06.2023 18:00:00;3</v>
      </c>
      <c r="N245" t="str">
        <f t="shared" si="42"/>
        <v>;slot20230628-16_20230628-18</v>
      </c>
      <c r="O245" t="str">
        <f t="shared" si="39"/>
        <v>;apparel_slot20230628-16_20230628-18;ap_warehouse_e;Vehicle1;28.06.2023 16:00:00;28.06.2023 18:00:00;3</v>
      </c>
      <c r="P245" t="str">
        <f t="shared" si="40"/>
        <v>INSERT INTO deliveryslots(code, vehicle, warehouse_code, starttime, endtime, available) VALUES('slot20230628-16_20230628-18',1,'warehouse_e','2023-06-28 16:00:00','2023-06-28 18:00:00',3);</v>
      </c>
    </row>
    <row r="246" spans="1:16">
      <c r="A246" s="5">
        <f t="shared" si="44"/>
        <v>45105</v>
      </c>
      <c r="B246" s="4">
        <v>0.75</v>
      </c>
      <c r="C246" s="4">
        <v>0.83333333333333337</v>
      </c>
      <c r="D246" s="1">
        <f t="shared" si="35"/>
        <v>45105.75</v>
      </c>
      <c r="E246" s="1">
        <f t="shared" si="36"/>
        <v>45105.833333333336</v>
      </c>
      <c r="F246" t="str">
        <f t="shared" si="37"/>
        <v>slot20230628-18_20230628-20</v>
      </c>
      <c r="G246" t="s">
        <v>9</v>
      </c>
      <c r="H246" t="s">
        <v>11</v>
      </c>
      <c r="I246" t="s">
        <v>6</v>
      </c>
      <c r="J246" t="str">
        <f t="shared" si="43"/>
        <v>28.06.2023 18:00:00</v>
      </c>
      <c r="K246" t="str">
        <f t="shared" si="38"/>
        <v>28.06.2023 20:00:00</v>
      </c>
      <c r="L246">
        <v>3</v>
      </c>
      <c r="M246" t="str">
        <f t="shared" si="41"/>
        <v>;slot20230628-18_20230628-20;warehouse_e;Vehicle1;28.06.2023 18:00:00;28.06.2023 20:00:00;3</v>
      </c>
      <c r="N246" t="str">
        <f t="shared" si="42"/>
        <v>;slot20230628-18_20230628-20</v>
      </c>
      <c r="O246" t="str">
        <f t="shared" si="39"/>
        <v>;apparel_slot20230628-18_20230628-20;ap_warehouse_e;Vehicle1;28.06.2023 18:00:00;28.06.2023 20:00:00;3</v>
      </c>
      <c r="P246" t="str">
        <f t="shared" si="40"/>
        <v>INSERT INTO deliveryslots(code, vehicle, warehouse_code, starttime, endtime, available) VALUES('slot20230628-18_20230628-20',1,'warehouse_e','2023-06-28 18:00:00','2023-06-28 20:00:00',3);</v>
      </c>
    </row>
    <row r="247" spans="1:16">
      <c r="A247" s="5">
        <f t="shared" si="44"/>
        <v>45105</v>
      </c>
      <c r="B247" s="4">
        <v>0.83333333333333337</v>
      </c>
      <c r="C247" s="4">
        <v>0.91666666666666663</v>
      </c>
      <c r="D247" s="1">
        <f t="shared" si="35"/>
        <v>45105.833333333336</v>
      </c>
      <c r="E247" s="1">
        <f t="shared" si="36"/>
        <v>45105.916666666664</v>
      </c>
      <c r="F247" t="str">
        <f t="shared" si="37"/>
        <v>slot20230628-20_20230628-22</v>
      </c>
      <c r="G247" t="s">
        <v>9</v>
      </c>
      <c r="H247" t="s">
        <v>11</v>
      </c>
      <c r="I247" t="s">
        <v>6</v>
      </c>
      <c r="J247" t="str">
        <f t="shared" si="43"/>
        <v>28.06.2023 20:00:00</v>
      </c>
      <c r="K247" t="str">
        <f t="shared" si="38"/>
        <v>28.06.2023 22:00:00</v>
      </c>
      <c r="L247">
        <v>3</v>
      </c>
      <c r="M247" t="str">
        <f t="shared" si="41"/>
        <v>;slot20230628-20_20230628-22;warehouse_e;Vehicle1;28.06.2023 20:00:00;28.06.2023 22:00:00;3</v>
      </c>
      <c r="N247" t="str">
        <f t="shared" si="42"/>
        <v>;slot20230628-20_20230628-22</v>
      </c>
      <c r="O247" t="str">
        <f t="shared" si="39"/>
        <v>;apparel_slot20230628-20_20230628-22;ap_warehouse_e;Vehicle1;28.06.2023 20:00:00;28.06.2023 22:00:00;3</v>
      </c>
      <c r="P247" t="str">
        <f t="shared" si="40"/>
        <v>INSERT INTO deliveryslots(code, vehicle, warehouse_code, starttime, endtime, available) VALUES('slot20230628-20_20230628-22',1,'warehouse_e','2023-06-28 20:00:00','2023-06-28 22:00:00',3);</v>
      </c>
    </row>
    <row r="248" spans="1:16">
      <c r="A248" s="5">
        <f t="shared" si="44"/>
        <v>45106</v>
      </c>
      <c r="B248" s="4">
        <v>0.41666666666666669</v>
      </c>
      <c r="C248" s="4">
        <v>0.5</v>
      </c>
      <c r="D248" s="1">
        <f t="shared" si="35"/>
        <v>45106.416666666664</v>
      </c>
      <c r="E248" s="1">
        <f t="shared" si="36"/>
        <v>45106.5</v>
      </c>
      <c r="F248" t="str">
        <f t="shared" si="37"/>
        <v>slot20230629-10_20230629-12</v>
      </c>
      <c r="G248" t="s">
        <v>9</v>
      </c>
      <c r="H248" t="s">
        <v>11</v>
      </c>
      <c r="I248" t="s">
        <v>6</v>
      </c>
      <c r="J248" t="str">
        <f t="shared" si="43"/>
        <v>29.06.2023 10:00:00</v>
      </c>
      <c r="K248" t="str">
        <f t="shared" si="38"/>
        <v>29.06.2023 12:00:00</v>
      </c>
      <c r="L248">
        <v>3</v>
      </c>
      <c r="M248" t="str">
        <f t="shared" si="41"/>
        <v>;slot20230629-10_20230629-12;warehouse_e;Vehicle1;29.06.2023 10:00:00;29.06.2023 12:00:00;3</v>
      </c>
      <c r="N248" t="str">
        <f t="shared" si="42"/>
        <v>;slot20230629-10_20230629-12</v>
      </c>
      <c r="O248" t="str">
        <f t="shared" si="39"/>
        <v>;apparel_slot20230629-10_20230629-12;ap_warehouse_e;Vehicle1;29.06.2023 10:00:00;29.06.2023 12:00:00;3</v>
      </c>
      <c r="P248" t="str">
        <f t="shared" si="40"/>
        <v>INSERT INTO deliveryslots(code, vehicle, warehouse_code, starttime, endtime, available) VALUES('slot20230629-10_20230629-12',1,'warehouse_e','2023-06-29 10:00:00','2023-06-29 12:00:00',3);</v>
      </c>
    </row>
    <row r="249" spans="1:16">
      <c r="A249" s="5">
        <f t="shared" si="44"/>
        <v>45106</v>
      </c>
      <c r="B249" s="4">
        <v>0.5</v>
      </c>
      <c r="C249" s="4">
        <v>0.58333333333333337</v>
      </c>
      <c r="D249" s="1">
        <f t="shared" si="35"/>
        <v>45106.5</v>
      </c>
      <c r="E249" s="1">
        <f t="shared" si="36"/>
        <v>45106.583333333336</v>
      </c>
      <c r="F249" t="str">
        <f t="shared" si="37"/>
        <v>slot20230629-12_20230629-14</v>
      </c>
      <c r="G249" t="s">
        <v>9</v>
      </c>
      <c r="H249" t="s">
        <v>11</v>
      </c>
      <c r="I249" t="s">
        <v>6</v>
      </c>
      <c r="J249" t="str">
        <f t="shared" si="43"/>
        <v>29.06.2023 12:00:00</v>
      </c>
      <c r="K249" t="str">
        <f t="shared" si="38"/>
        <v>29.06.2023 14:00:00</v>
      </c>
      <c r="L249">
        <v>3</v>
      </c>
      <c r="M249" t="str">
        <f t="shared" si="41"/>
        <v>;slot20230629-12_20230629-14;warehouse_e;Vehicle1;29.06.2023 12:00:00;29.06.2023 14:00:00;3</v>
      </c>
      <c r="N249" t="str">
        <f t="shared" si="42"/>
        <v>;slot20230629-12_20230629-14</v>
      </c>
      <c r="O249" t="str">
        <f t="shared" si="39"/>
        <v>;apparel_slot20230629-12_20230629-14;ap_warehouse_e;Vehicle1;29.06.2023 12:00:00;29.06.2023 14:00:00;3</v>
      </c>
      <c r="P249" t="str">
        <f t="shared" si="40"/>
        <v>INSERT INTO deliveryslots(code, vehicle, warehouse_code, starttime, endtime, available) VALUES('slot20230629-12_20230629-14',1,'warehouse_e','2023-06-29 12:00:00','2023-06-29 14:00:00',3);</v>
      </c>
    </row>
    <row r="250" spans="1:16">
      <c r="A250" s="5">
        <f t="shared" si="44"/>
        <v>45106</v>
      </c>
      <c r="B250" s="4">
        <v>0.58333333333333337</v>
      </c>
      <c r="C250" s="4">
        <v>0.66666666666666663</v>
      </c>
      <c r="D250" s="1">
        <f t="shared" si="35"/>
        <v>45106.583333333336</v>
      </c>
      <c r="E250" s="1">
        <f t="shared" si="36"/>
        <v>45106.666666666664</v>
      </c>
      <c r="F250" t="str">
        <f t="shared" si="37"/>
        <v>slot20230629-14_20230629-16</v>
      </c>
      <c r="G250" t="s">
        <v>9</v>
      </c>
      <c r="H250" t="s">
        <v>11</v>
      </c>
      <c r="I250" t="s">
        <v>6</v>
      </c>
      <c r="J250" t="str">
        <f t="shared" si="43"/>
        <v>29.06.2023 14:00:00</v>
      </c>
      <c r="K250" t="str">
        <f t="shared" si="38"/>
        <v>29.06.2023 16:00:00</v>
      </c>
      <c r="L250">
        <v>3</v>
      </c>
      <c r="M250" t="str">
        <f t="shared" si="41"/>
        <v>;slot20230629-14_20230629-16;warehouse_e;Vehicle1;29.06.2023 14:00:00;29.06.2023 16:00:00;3</v>
      </c>
      <c r="N250" t="str">
        <f t="shared" si="42"/>
        <v>;slot20230629-14_20230629-16</v>
      </c>
      <c r="O250" t="str">
        <f t="shared" si="39"/>
        <v>;apparel_slot20230629-14_20230629-16;ap_warehouse_e;Vehicle1;29.06.2023 14:00:00;29.06.2023 16:00:00;3</v>
      </c>
      <c r="P250" t="str">
        <f t="shared" si="40"/>
        <v>INSERT INTO deliveryslots(code, vehicle, warehouse_code, starttime, endtime, available) VALUES('slot20230629-14_20230629-16',1,'warehouse_e','2023-06-29 14:00:00','2023-06-29 16:00:00',3);</v>
      </c>
    </row>
    <row r="251" spans="1:16">
      <c r="A251" s="5">
        <f t="shared" si="44"/>
        <v>45106</v>
      </c>
      <c r="B251" s="4">
        <v>0.66666666666666663</v>
      </c>
      <c r="C251" s="4">
        <v>0.75</v>
      </c>
      <c r="D251" s="1">
        <f t="shared" si="35"/>
        <v>45106.666666666664</v>
      </c>
      <c r="E251" s="1">
        <f t="shared" si="36"/>
        <v>45106.75</v>
      </c>
      <c r="F251" t="str">
        <f t="shared" si="37"/>
        <v>slot20230629-16_20230629-18</v>
      </c>
      <c r="G251" t="s">
        <v>9</v>
      </c>
      <c r="H251" t="s">
        <v>11</v>
      </c>
      <c r="I251" t="s">
        <v>6</v>
      </c>
      <c r="J251" t="str">
        <f t="shared" si="43"/>
        <v>29.06.2023 16:00:00</v>
      </c>
      <c r="K251" t="str">
        <f t="shared" si="38"/>
        <v>29.06.2023 18:00:00</v>
      </c>
      <c r="L251">
        <v>3</v>
      </c>
      <c r="M251" t="str">
        <f t="shared" si="41"/>
        <v>;slot20230629-16_20230629-18;warehouse_e;Vehicle1;29.06.2023 16:00:00;29.06.2023 18:00:00;3</v>
      </c>
      <c r="N251" t="str">
        <f t="shared" si="42"/>
        <v>;slot20230629-16_20230629-18</v>
      </c>
      <c r="O251" t="str">
        <f t="shared" si="39"/>
        <v>;apparel_slot20230629-16_20230629-18;ap_warehouse_e;Vehicle1;29.06.2023 16:00:00;29.06.2023 18:00:00;3</v>
      </c>
      <c r="P251" t="str">
        <f t="shared" si="40"/>
        <v>INSERT INTO deliveryslots(code, vehicle, warehouse_code, starttime, endtime, available) VALUES('slot20230629-16_20230629-18',1,'warehouse_e','2023-06-29 16:00:00','2023-06-29 18:00:00',3);</v>
      </c>
    </row>
    <row r="252" spans="1:16">
      <c r="A252" s="5">
        <f t="shared" si="44"/>
        <v>45106</v>
      </c>
      <c r="B252" s="4">
        <v>0.75</v>
      </c>
      <c r="C252" s="4">
        <v>0.83333333333333337</v>
      </c>
      <c r="D252" s="1">
        <f t="shared" si="35"/>
        <v>45106.75</v>
      </c>
      <c r="E252" s="1">
        <f t="shared" si="36"/>
        <v>45106.833333333336</v>
      </c>
      <c r="F252" t="str">
        <f t="shared" si="37"/>
        <v>slot20230629-18_20230629-20</v>
      </c>
      <c r="G252" t="s">
        <v>9</v>
      </c>
      <c r="H252" t="s">
        <v>11</v>
      </c>
      <c r="I252" t="s">
        <v>6</v>
      </c>
      <c r="J252" t="str">
        <f t="shared" si="43"/>
        <v>29.06.2023 18:00:00</v>
      </c>
      <c r="K252" t="str">
        <f t="shared" si="38"/>
        <v>29.06.2023 20:00:00</v>
      </c>
      <c r="L252">
        <v>3</v>
      </c>
      <c r="M252" t="str">
        <f t="shared" si="41"/>
        <v>;slot20230629-18_20230629-20;warehouse_e;Vehicle1;29.06.2023 18:00:00;29.06.2023 20:00:00;3</v>
      </c>
      <c r="N252" t="str">
        <f t="shared" si="42"/>
        <v>;slot20230629-18_20230629-20</v>
      </c>
      <c r="O252" t="str">
        <f t="shared" si="39"/>
        <v>;apparel_slot20230629-18_20230629-20;ap_warehouse_e;Vehicle1;29.06.2023 18:00:00;29.06.2023 20:00:00;3</v>
      </c>
      <c r="P252" t="str">
        <f t="shared" si="40"/>
        <v>INSERT INTO deliveryslots(code, vehicle, warehouse_code, starttime, endtime, available) VALUES('slot20230629-18_20230629-20',1,'warehouse_e','2023-06-29 18:00:00','2023-06-29 20:00:00',3);</v>
      </c>
    </row>
    <row r="253" spans="1:16">
      <c r="A253" s="5">
        <f t="shared" si="44"/>
        <v>45106</v>
      </c>
      <c r="B253" s="4">
        <v>0.83333333333333337</v>
      </c>
      <c r="C253" s="4">
        <v>0.91666666666666663</v>
      </c>
      <c r="D253" s="1">
        <f t="shared" si="35"/>
        <v>45106.833333333336</v>
      </c>
      <c r="E253" s="1">
        <f t="shared" si="36"/>
        <v>45106.916666666664</v>
      </c>
      <c r="F253" t="str">
        <f t="shared" si="37"/>
        <v>slot20230629-20_20230629-22</v>
      </c>
      <c r="G253" t="s">
        <v>9</v>
      </c>
      <c r="H253" t="s">
        <v>11</v>
      </c>
      <c r="I253" t="s">
        <v>6</v>
      </c>
      <c r="J253" t="str">
        <f t="shared" si="43"/>
        <v>29.06.2023 20:00:00</v>
      </c>
      <c r="K253" t="str">
        <f t="shared" si="38"/>
        <v>29.06.2023 22:00:00</v>
      </c>
      <c r="L253">
        <v>3</v>
      </c>
      <c r="M253" t="str">
        <f t="shared" si="41"/>
        <v>;slot20230629-20_20230629-22;warehouse_e;Vehicle1;29.06.2023 20:00:00;29.06.2023 22:00:00;3</v>
      </c>
      <c r="N253" t="str">
        <f t="shared" si="42"/>
        <v>;slot20230629-20_20230629-22</v>
      </c>
      <c r="O253" t="str">
        <f t="shared" si="39"/>
        <v>;apparel_slot20230629-20_20230629-22;ap_warehouse_e;Vehicle1;29.06.2023 20:00:00;29.06.2023 22:00:00;3</v>
      </c>
      <c r="P253" t="str">
        <f t="shared" si="40"/>
        <v>INSERT INTO deliveryslots(code, vehicle, warehouse_code, starttime, endtime, available) VALUES('slot20230629-20_20230629-22',1,'warehouse_e','2023-06-29 20:00:00','2023-06-29 22:00:00',3);</v>
      </c>
    </row>
    <row r="254" spans="1:16">
      <c r="A254" s="5">
        <f t="shared" si="44"/>
        <v>45107</v>
      </c>
      <c r="B254" s="4">
        <v>0.41666666666666669</v>
      </c>
      <c r="C254" s="4">
        <v>0.5</v>
      </c>
      <c r="D254" s="1">
        <f t="shared" si="35"/>
        <v>45107.416666666664</v>
      </c>
      <c r="E254" s="1">
        <f t="shared" si="36"/>
        <v>45107.5</v>
      </c>
      <c r="F254" t="str">
        <f t="shared" si="37"/>
        <v>slot20230630-10_20230630-12</v>
      </c>
      <c r="G254" t="s">
        <v>9</v>
      </c>
      <c r="H254" t="s">
        <v>11</v>
      </c>
      <c r="I254" t="s">
        <v>6</v>
      </c>
      <c r="J254" t="str">
        <f t="shared" si="43"/>
        <v>30.06.2023 10:00:00</v>
      </c>
      <c r="K254" t="str">
        <f t="shared" si="38"/>
        <v>30.06.2023 12:00:00</v>
      </c>
      <c r="L254">
        <v>3</v>
      </c>
      <c r="M254" t="str">
        <f t="shared" si="41"/>
        <v>;slot20230630-10_20230630-12;warehouse_e;Vehicle1;30.06.2023 10:00:00;30.06.2023 12:00:00;3</v>
      </c>
      <c r="N254" t="str">
        <f t="shared" si="42"/>
        <v>;slot20230630-10_20230630-12</v>
      </c>
      <c r="O254" t="str">
        <f t="shared" si="39"/>
        <v>;apparel_slot20230630-10_20230630-12;ap_warehouse_e;Vehicle1;30.06.2023 10:00:00;30.06.2023 12:00:00;3</v>
      </c>
      <c r="P254" t="str">
        <f t="shared" si="40"/>
        <v>INSERT INTO deliveryslots(code, vehicle, warehouse_code, starttime, endtime, available) VALUES('slot20230630-10_20230630-12',1,'warehouse_e','2023-06-30 10:00:00','2023-06-30 12:00:00',3);</v>
      </c>
    </row>
    <row r="255" spans="1:16">
      <c r="A255" s="5">
        <f t="shared" si="44"/>
        <v>45107</v>
      </c>
      <c r="B255" s="4">
        <v>0.5</v>
      </c>
      <c r="C255" s="4">
        <v>0.58333333333333337</v>
      </c>
      <c r="D255" s="1">
        <f t="shared" si="35"/>
        <v>45107.5</v>
      </c>
      <c r="E255" s="1">
        <f t="shared" si="36"/>
        <v>45107.583333333336</v>
      </c>
      <c r="F255" t="str">
        <f t="shared" si="37"/>
        <v>slot20230630-12_20230630-14</v>
      </c>
      <c r="G255" t="s">
        <v>9</v>
      </c>
      <c r="H255" t="s">
        <v>11</v>
      </c>
      <c r="I255" t="s">
        <v>6</v>
      </c>
      <c r="J255" t="str">
        <f t="shared" si="43"/>
        <v>30.06.2023 12:00:00</v>
      </c>
      <c r="K255" t="str">
        <f t="shared" si="38"/>
        <v>30.06.2023 14:00:00</v>
      </c>
      <c r="L255">
        <v>3</v>
      </c>
      <c r="M255" t="str">
        <f t="shared" si="41"/>
        <v>;slot20230630-12_20230630-14;warehouse_e;Vehicle1;30.06.2023 12:00:00;30.06.2023 14:00:00;3</v>
      </c>
      <c r="N255" t="str">
        <f t="shared" si="42"/>
        <v>;slot20230630-12_20230630-14</v>
      </c>
      <c r="O255" t="str">
        <f t="shared" si="39"/>
        <v>;apparel_slot20230630-12_20230630-14;ap_warehouse_e;Vehicle1;30.06.2023 12:00:00;30.06.2023 14:00:00;3</v>
      </c>
      <c r="P255" t="str">
        <f t="shared" si="40"/>
        <v>INSERT INTO deliveryslots(code, vehicle, warehouse_code, starttime, endtime, available) VALUES('slot20230630-12_20230630-14',1,'warehouse_e','2023-06-30 12:00:00','2023-06-30 14:00:00',3);</v>
      </c>
    </row>
    <row r="256" spans="1:16">
      <c r="A256" s="5">
        <f t="shared" si="44"/>
        <v>45107</v>
      </c>
      <c r="B256" s="4">
        <v>0.58333333333333337</v>
      </c>
      <c r="C256" s="4">
        <v>0.66666666666666663</v>
      </c>
      <c r="D256" s="1">
        <f t="shared" si="35"/>
        <v>45107.583333333336</v>
      </c>
      <c r="E256" s="1">
        <f t="shared" si="36"/>
        <v>45107.666666666664</v>
      </c>
      <c r="F256" t="str">
        <f t="shared" si="37"/>
        <v>slot20230630-14_20230630-16</v>
      </c>
      <c r="G256" t="s">
        <v>9</v>
      </c>
      <c r="H256" t="s">
        <v>11</v>
      </c>
      <c r="I256" t="s">
        <v>6</v>
      </c>
      <c r="J256" t="str">
        <f t="shared" si="43"/>
        <v>30.06.2023 14:00:00</v>
      </c>
      <c r="K256" t="str">
        <f t="shared" si="38"/>
        <v>30.06.2023 16:00:00</v>
      </c>
      <c r="L256">
        <v>3</v>
      </c>
      <c r="M256" t="str">
        <f t="shared" si="41"/>
        <v>;slot20230630-14_20230630-16;warehouse_e;Vehicle1;30.06.2023 14:00:00;30.06.2023 16:00:00;3</v>
      </c>
      <c r="N256" t="str">
        <f t="shared" si="42"/>
        <v>;slot20230630-14_20230630-16</v>
      </c>
      <c r="O256" t="str">
        <f t="shared" si="39"/>
        <v>;apparel_slot20230630-14_20230630-16;ap_warehouse_e;Vehicle1;30.06.2023 14:00:00;30.06.2023 16:00:00;3</v>
      </c>
      <c r="P256" t="str">
        <f t="shared" si="40"/>
        <v>INSERT INTO deliveryslots(code, vehicle, warehouse_code, starttime, endtime, available) VALUES('slot20230630-14_20230630-16',1,'warehouse_e','2023-06-30 14:00:00','2023-06-30 16:00:00',3);</v>
      </c>
    </row>
    <row r="257" spans="1:16">
      <c r="A257" s="5">
        <f t="shared" si="44"/>
        <v>45107</v>
      </c>
      <c r="B257" s="4">
        <v>0.66666666666666663</v>
      </c>
      <c r="C257" s="4">
        <v>0.75</v>
      </c>
      <c r="D257" s="1">
        <f t="shared" si="35"/>
        <v>45107.666666666664</v>
      </c>
      <c r="E257" s="1">
        <f t="shared" si="36"/>
        <v>45107.75</v>
      </c>
      <c r="F257" t="str">
        <f t="shared" si="37"/>
        <v>slot20230630-16_20230630-18</v>
      </c>
      <c r="G257" t="s">
        <v>9</v>
      </c>
      <c r="H257" t="s">
        <v>11</v>
      </c>
      <c r="I257" t="s">
        <v>6</v>
      </c>
      <c r="J257" t="str">
        <f t="shared" si="43"/>
        <v>30.06.2023 16:00:00</v>
      </c>
      <c r="K257" t="str">
        <f t="shared" si="38"/>
        <v>30.06.2023 18:00:00</v>
      </c>
      <c r="L257">
        <v>3</v>
      </c>
      <c r="M257" t="str">
        <f t="shared" si="41"/>
        <v>;slot20230630-16_20230630-18;warehouse_e;Vehicle1;30.06.2023 16:00:00;30.06.2023 18:00:00;3</v>
      </c>
      <c r="N257" t="str">
        <f t="shared" si="42"/>
        <v>;slot20230630-16_20230630-18</v>
      </c>
      <c r="O257" t="str">
        <f t="shared" si="39"/>
        <v>;apparel_slot20230630-16_20230630-18;ap_warehouse_e;Vehicle1;30.06.2023 16:00:00;30.06.2023 18:00:00;3</v>
      </c>
      <c r="P257" t="str">
        <f t="shared" si="40"/>
        <v>INSERT INTO deliveryslots(code, vehicle, warehouse_code, starttime, endtime, available) VALUES('slot20230630-16_20230630-18',1,'warehouse_e','2023-06-30 16:00:00','2023-06-30 18:00:00',3);</v>
      </c>
    </row>
    <row r="258" spans="1:16">
      <c r="A258" s="5">
        <f t="shared" si="44"/>
        <v>45107</v>
      </c>
      <c r="B258" s="4">
        <v>0.75</v>
      </c>
      <c r="C258" s="4">
        <v>0.83333333333333337</v>
      </c>
      <c r="D258" s="1">
        <f t="shared" si="35"/>
        <v>45107.75</v>
      </c>
      <c r="E258" s="1">
        <f t="shared" si="36"/>
        <v>45107.833333333336</v>
      </c>
      <c r="F258" t="str">
        <f t="shared" si="37"/>
        <v>slot20230630-18_20230630-20</v>
      </c>
      <c r="G258" t="s">
        <v>9</v>
      </c>
      <c r="H258" t="s">
        <v>11</v>
      </c>
      <c r="I258" t="s">
        <v>6</v>
      </c>
      <c r="J258" t="str">
        <f t="shared" si="43"/>
        <v>30.06.2023 18:00:00</v>
      </c>
      <c r="K258" t="str">
        <f t="shared" si="38"/>
        <v>30.06.2023 20:00:00</v>
      </c>
      <c r="L258">
        <v>3</v>
      </c>
      <c r="M258" t="str">
        <f t="shared" si="41"/>
        <v>;slot20230630-18_20230630-20;warehouse_e;Vehicle1;30.06.2023 18:00:00;30.06.2023 20:00:00;3</v>
      </c>
      <c r="N258" t="str">
        <f t="shared" si="42"/>
        <v>;slot20230630-18_20230630-20</v>
      </c>
      <c r="O258" t="str">
        <f t="shared" si="39"/>
        <v>;apparel_slot20230630-18_20230630-20;ap_warehouse_e;Vehicle1;30.06.2023 18:00:00;30.06.2023 20:00:00;3</v>
      </c>
      <c r="P258" t="str">
        <f t="shared" si="40"/>
        <v>INSERT INTO deliveryslots(code, vehicle, warehouse_code, starttime, endtime, available) VALUES('slot20230630-18_20230630-20',1,'warehouse_e','2023-06-30 18:00:00','2023-06-30 20:00:00',3);</v>
      </c>
    </row>
    <row r="259" spans="1:16">
      <c r="A259" s="5">
        <f t="shared" si="44"/>
        <v>45107</v>
      </c>
      <c r="B259" s="4">
        <v>0.83333333333333337</v>
      </c>
      <c r="C259" s="4">
        <v>0.91666666666666663</v>
      </c>
      <c r="D259" s="1">
        <f t="shared" ref="D259:D322" si="45">A259+B259</f>
        <v>45107.833333333336</v>
      </c>
      <c r="E259" s="1">
        <f t="shared" ref="E259:E322" si="46">A259+C259</f>
        <v>45107.916666666664</v>
      </c>
      <c r="F259" t="str">
        <f t="shared" ref="F259:F322" si="47">_xlfn.CONCAT("slot",TEXT(D259,"yyyymmdd-hh"),"_",TEXT(E259,"yyyymmdd-hh"))</f>
        <v>slot20230630-20_20230630-22</v>
      </c>
      <c r="G259" t="s">
        <v>9</v>
      </c>
      <c r="H259" t="s">
        <v>11</v>
      </c>
      <c r="I259" t="s">
        <v>6</v>
      </c>
      <c r="J259" t="str">
        <f t="shared" si="43"/>
        <v>30.06.2023 20:00:00</v>
      </c>
      <c r="K259" t="str">
        <f t="shared" ref="K259:K322" si="48">TEXT(E259,"dd.MM.yyyy HH:mm:ss")</f>
        <v>30.06.2023 22:00:00</v>
      </c>
      <c r="L259">
        <v>3</v>
      </c>
      <c r="M259" t="str">
        <f t="shared" si="41"/>
        <v>;slot20230630-20_20230630-22;warehouse_e;Vehicle1;30.06.2023 20:00:00;30.06.2023 22:00:00;3</v>
      </c>
      <c r="N259" t="str">
        <f t="shared" si="42"/>
        <v>;slot20230630-20_20230630-22</v>
      </c>
      <c r="O259" t="str">
        <f t="shared" ref="O259:O322" si="49">_xlfn.CONCAT(";","apparel_",,F259,";",H259,";",I259,";",J259,";",K259,";",L259)</f>
        <v>;apparel_slot20230630-20_20230630-22;ap_warehouse_e;Vehicle1;30.06.2023 20:00:00;30.06.2023 22:00:00;3</v>
      </c>
      <c r="P259" t="str">
        <f t="shared" ref="P259:P322" si="50">_xlfn.CONCAT($P$1,"('",F259,"',1,","'",G259,"','",TEXT(D259,"yyyy-MM-dd HH:mm:ss"),"','",TEXT(E259,"yyyy-MM-dd HH:mm:ss"),"',",L259,");")</f>
        <v>INSERT INTO deliveryslots(code, vehicle, warehouse_code, starttime, endtime, available) VALUES('slot20230630-20_20230630-22',1,'warehouse_e','2023-06-30 20:00:00','2023-06-30 22:00:00',3);</v>
      </c>
    </row>
    <row r="260" spans="1:16">
      <c r="A260" s="5">
        <f t="shared" si="44"/>
        <v>45108</v>
      </c>
      <c r="B260" s="4">
        <v>0.41666666666666669</v>
      </c>
      <c r="C260" s="4">
        <v>0.5</v>
      </c>
      <c r="D260" s="1">
        <f t="shared" si="45"/>
        <v>45108.416666666664</v>
      </c>
      <c r="E260" s="1">
        <f t="shared" si="46"/>
        <v>45108.5</v>
      </c>
      <c r="F260" t="str">
        <f t="shared" si="47"/>
        <v>slot20230701-10_20230701-12</v>
      </c>
      <c r="G260" t="s">
        <v>9</v>
      </c>
      <c r="H260" t="s">
        <v>11</v>
      </c>
      <c r="I260" t="s">
        <v>6</v>
      </c>
      <c r="J260" t="str">
        <f t="shared" si="43"/>
        <v>01.07.2023 10:00:00</v>
      </c>
      <c r="K260" t="str">
        <f t="shared" si="48"/>
        <v>01.07.2023 12:00:00</v>
      </c>
      <c r="L260">
        <v>3</v>
      </c>
      <c r="M260" t="str">
        <f t="shared" si="41"/>
        <v>;slot20230701-10_20230701-12;warehouse_e;Vehicle1;01.07.2023 10:00:00;01.07.2023 12:00:00;3</v>
      </c>
      <c r="N260" t="str">
        <f t="shared" si="42"/>
        <v>;slot20230701-10_20230701-12</v>
      </c>
      <c r="O260" t="str">
        <f t="shared" si="49"/>
        <v>;apparel_slot20230701-10_20230701-12;ap_warehouse_e;Vehicle1;01.07.2023 10:00:00;01.07.2023 12:00:00;3</v>
      </c>
      <c r="P260" t="str">
        <f t="shared" si="50"/>
        <v>INSERT INTO deliveryslots(code, vehicle, warehouse_code, starttime, endtime, available) VALUES('slot20230701-10_20230701-12',1,'warehouse_e','2023-07-01 10:00:00','2023-07-01 12:00:00',3);</v>
      </c>
    </row>
    <row r="261" spans="1:16">
      <c r="A261" s="5">
        <f t="shared" si="44"/>
        <v>45108</v>
      </c>
      <c r="B261" s="4">
        <v>0.5</v>
      </c>
      <c r="C261" s="4">
        <v>0.58333333333333337</v>
      </c>
      <c r="D261" s="1">
        <f t="shared" si="45"/>
        <v>45108.5</v>
      </c>
      <c r="E261" s="1">
        <f t="shared" si="46"/>
        <v>45108.583333333336</v>
      </c>
      <c r="F261" t="str">
        <f t="shared" si="47"/>
        <v>slot20230701-12_20230701-14</v>
      </c>
      <c r="G261" t="s">
        <v>9</v>
      </c>
      <c r="H261" t="s">
        <v>11</v>
      </c>
      <c r="I261" t="s">
        <v>6</v>
      </c>
      <c r="J261" t="str">
        <f t="shared" si="43"/>
        <v>01.07.2023 12:00:00</v>
      </c>
      <c r="K261" t="str">
        <f t="shared" si="48"/>
        <v>01.07.2023 14:00:00</v>
      </c>
      <c r="L261">
        <v>3</v>
      </c>
      <c r="M261" t="str">
        <f t="shared" si="41"/>
        <v>;slot20230701-12_20230701-14;warehouse_e;Vehicle1;01.07.2023 12:00:00;01.07.2023 14:00:00;3</v>
      </c>
      <c r="N261" t="str">
        <f t="shared" si="42"/>
        <v>;slot20230701-12_20230701-14</v>
      </c>
      <c r="O261" t="str">
        <f t="shared" si="49"/>
        <v>;apparel_slot20230701-12_20230701-14;ap_warehouse_e;Vehicle1;01.07.2023 12:00:00;01.07.2023 14:00:00;3</v>
      </c>
      <c r="P261" t="str">
        <f t="shared" si="50"/>
        <v>INSERT INTO deliveryslots(code, vehicle, warehouse_code, starttime, endtime, available) VALUES('slot20230701-12_20230701-14',1,'warehouse_e','2023-07-01 12:00:00','2023-07-01 14:00:00',3);</v>
      </c>
    </row>
    <row r="262" spans="1:16">
      <c r="A262" s="5">
        <f t="shared" si="44"/>
        <v>45108</v>
      </c>
      <c r="B262" s="4">
        <v>0.58333333333333337</v>
      </c>
      <c r="C262" s="4">
        <v>0.66666666666666663</v>
      </c>
      <c r="D262" s="1">
        <f t="shared" si="45"/>
        <v>45108.583333333336</v>
      </c>
      <c r="E262" s="1">
        <f t="shared" si="46"/>
        <v>45108.666666666664</v>
      </c>
      <c r="F262" t="str">
        <f t="shared" si="47"/>
        <v>slot20230701-14_20230701-16</v>
      </c>
      <c r="G262" t="s">
        <v>9</v>
      </c>
      <c r="H262" t="s">
        <v>11</v>
      </c>
      <c r="I262" t="s">
        <v>6</v>
      </c>
      <c r="J262" t="str">
        <f t="shared" si="43"/>
        <v>01.07.2023 14:00:00</v>
      </c>
      <c r="K262" t="str">
        <f t="shared" si="48"/>
        <v>01.07.2023 16:00:00</v>
      </c>
      <c r="L262">
        <v>3</v>
      </c>
      <c r="M262" t="str">
        <f t="shared" si="41"/>
        <v>;slot20230701-14_20230701-16;warehouse_e;Vehicle1;01.07.2023 14:00:00;01.07.2023 16:00:00;3</v>
      </c>
      <c r="N262" t="str">
        <f t="shared" si="42"/>
        <v>;slot20230701-14_20230701-16</v>
      </c>
      <c r="O262" t="str">
        <f t="shared" si="49"/>
        <v>;apparel_slot20230701-14_20230701-16;ap_warehouse_e;Vehicle1;01.07.2023 14:00:00;01.07.2023 16:00:00;3</v>
      </c>
      <c r="P262" t="str">
        <f t="shared" si="50"/>
        <v>INSERT INTO deliveryslots(code, vehicle, warehouse_code, starttime, endtime, available) VALUES('slot20230701-14_20230701-16',1,'warehouse_e','2023-07-01 14:00:00','2023-07-01 16:00:00',3);</v>
      </c>
    </row>
    <row r="263" spans="1:16">
      <c r="A263" s="5">
        <f t="shared" si="44"/>
        <v>45108</v>
      </c>
      <c r="B263" s="4">
        <v>0.66666666666666663</v>
      </c>
      <c r="C263" s="4">
        <v>0.75</v>
      </c>
      <c r="D263" s="1">
        <f t="shared" si="45"/>
        <v>45108.666666666664</v>
      </c>
      <c r="E263" s="1">
        <f t="shared" si="46"/>
        <v>45108.75</v>
      </c>
      <c r="F263" t="str">
        <f t="shared" si="47"/>
        <v>slot20230701-16_20230701-18</v>
      </c>
      <c r="G263" t="s">
        <v>9</v>
      </c>
      <c r="H263" t="s">
        <v>11</v>
      </c>
      <c r="I263" t="s">
        <v>6</v>
      </c>
      <c r="J263" t="str">
        <f t="shared" si="43"/>
        <v>01.07.2023 16:00:00</v>
      </c>
      <c r="K263" t="str">
        <f t="shared" si="48"/>
        <v>01.07.2023 18:00:00</v>
      </c>
      <c r="L263">
        <v>3</v>
      </c>
      <c r="M263" t="str">
        <f t="shared" si="41"/>
        <v>;slot20230701-16_20230701-18;warehouse_e;Vehicle1;01.07.2023 16:00:00;01.07.2023 18:00:00;3</v>
      </c>
      <c r="N263" t="str">
        <f t="shared" si="42"/>
        <v>;slot20230701-16_20230701-18</v>
      </c>
      <c r="O263" t="str">
        <f t="shared" si="49"/>
        <v>;apparel_slot20230701-16_20230701-18;ap_warehouse_e;Vehicle1;01.07.2023 16:00:00;01.07.2023 18:00:00;3</v>
      </c>
      <c r="P263" t="str">
        <f t="shared" si="50"/>
        <v>INSERT INTO deliveryslots(code, vehicle, warehouse_code, starttime, endtime, available) VALUES('slot20230701-16_20230701-18',1,'warehouse_e','2023-07-01 16:00:00','2023-07-01 18:00:00',3);</v>
      </c>
    </row>
    <row r="264" spans="1:16">
      <c r="A264" s="5">
        <f t="shared" si="44"/>
        <v>45108</v>
      </c>
      <c r="B264" s="4">
        <v>0.75</v>
      </c>
      <c r="C264" s="4">
        <v>0.83333333333333337</v>
      </c>
      <c r="D264" s="1">
        <f t="shared" si="45"/>
        <v>45108.75</v>
      </c>
      <c r="E264" s="1">
        <f t="shared" si="46"/>
        <v>45108.833333333336</v>
      </c>
      <c r="F264" t="str">
        <f t="shared" si="47"/>
        <v>slot20230701-18_20230701-20</v>
      </c>
      <c r="G264" t="s">
        <v>9</v>
      </c>
      <c r="H264" t="s">
        <v>11</v>
      </c>
      <c r="I264" t="s">
        <v>6</v>
      </c>
      <c r="J264" t="str">
        <f t="shared" si="43"/>
        <v>01.07.2023 18:00:00</v>
      </c>
      <c r="K264" t="str">
        <f t="shared" si="48"/>
        <v>01.07.2023 20:00:00</v>
      </c>
      <c r="L264">
        <v>3</v>
      </c>
      <c r="M264" t="str">
        <f t="shared" si="41"/>
        <v>;slot20230701-18_20230701-20;warehouse_e;Vehicle1;01.07.2023 18:00:00;01.07.2023 20:00:00;3</v>
      </c>
      <c r="N264" t="str">
        <f t="shared" si="42"/>
        <v>;slot20230701-18_20230701-20</v>
      </c>
      <c r="O264" t="str">
        <f t="shared" si="49"/>
        <v>;apparel_slot20230701-18_20230701-20;ap_warehouse_e;Vehicle1;01.07.2023 18:00:00;01.07.2023 20:00:00;3</v>
      </c>
      <c r="P264" t="str">
        <f t="shared" si="50"/>
        <v>INSERT INTO deliveryslots(code, vehicle, warehouse_code, starttime, endtime, available) VALUES('slot20230701-18_20230701-20',1,'warehouse_e','2023-07-01 18:00:00','2023-07-01 20:00:00',3);</v>
      </c>
    </row>
    <row r="265" spans="1:16">
      <c r="A265" s="5">
        <f t="shared" si="44"/>
        <v>45108</v>
      </c>
      <c r="B265" s="4">
        <v>0.83333333333333337</v>
      </c>
      <c r="C265" s="4">
        <v>0.91666666666666663</v>
      </c>
      <c r="D265" s="1">
        <f t="shared" si="45"/>
        <v>45108.833333333336</v>
      </c>
      <c r="E265" s="1">
        <f t="shared" si="46"/>
        <v>45108.916666666664</v>
      </c>
      <c r="F265" t="str">
        <f t="shared" si="47"/>
        <v>slot20230701-20_20230701-22</v>
      </c>
      <c r="G265" t="s">
        <v>9</v>
      </c>
      <c r="H265" t="s">
        <v>11</v>
      </c>
      <c r="I265" t="s">
        <v>6</v>
      </c>
      <c r="J265" t="str">
        <f t="shared" si="43"/>
        <v>01.07.2023 20:00:00</v>
      </c>
      <c r="K265" t="str">
        <f t="shared" si="48"/>
        <v>01.07.2023 22:00:00</v>
      </c>
      <c r="L265">
        <v>3</v>
      </c>
      <c r="M265" t="str">
        <f t="shared" si="41"/>
        <v>;slot20230701-20_20230701-22;warehouse_e;Vehicle1;01.07.2023 20:00:00;01.07.2023 22:00:00;3</v>
      </c>
      <c r="N265" t="str">
        <f t="shared" si="42"/>
        <v>;slot20230701-20_20230701-22</v>
      </c>
      <c r="O265" t="str">
        <f t="shared" si="49"/>
        <v>;apparel_slot20230701-20_20230701-22;ap_warehouse_e;Vehicle1;01.07.2023 20:00:00;01.07.2023 22:00:00;3</v>
      </c>
      <c r="P265" t="str">
        <f t="shared" si="50"/>
        <v>INSERT INTO deliveryslots(code, vehicle, warehouse_code, starttime, endtime, available) VALUES('slot20230701-20_20230701-22',1,'warehouse_e','2023-07-01 20:00:00','2023-07-01 22:00:00',3);</v>
      </c>
    </row>
    <row r="266" spans="1:16">
      <c r="A266" s="5">
        <f t="shared" si="44"/>
        <v>45109</v>
      </c>
      <c r="B266" s="4">
        <v>0.41666666666666669</v>
      </c>
      <c r="C266" s="4">
        <v>0.5</v>
      </c>
      <c r="D266" s="1">
        <f t="shared" si="45"/>
        <v>45109.416666666664</v>
      </c>
      <c r="E266" s="1">
        <f t="shared" si="46"/>
        <v>45109.5</v>
      </c>
      <c r="F266" t="str">
        <f t="shared" si="47"/>
        <v>slot20230702-10_20230702-12</v>
      </c>
      <c r="G266" t="s">
        <v>9</v>
      </c>
      <c r="H266" t="s">
        <v>11</v>
      </c>
      <c r="I266" t="s">
        <v>6</v>
      </c>
      <c r="J266" t="str">
        <f t="shared" si="43"/>
        <v>02.07.2023 10:00:00</v>
      </c>
      <c r="K266" t="str">
        <f t="shared" si="48"/>
        <v>02.07.2023 12:00:00</v>
      </c>
      <c r="L266">
        <v>3</v>
      </c>
      <c r="M266" t="str">
        <f t="shared" si="41"/>
        <v>;slot20230702-10_20230702-12;warehouse_e;Vehicle1;02.07.2023 10:00:00;02.07.2023 12:00:00;3</v>
      </c>
      <c r="N266" t="str">
        <f t="shared" si="42"/>
        <v>;slot20230702-10_20230702-12</v>
      </c>
      <c r="O266" t="str">
        <f t="shared" si="49"/>
        <v>;apparel_slot20230702-10_20230702-12;ap_warehouse_e;Vehicle1;02.07.2023 10:00:00;02.07.2023 12:00:00;3</v>
      </c>
      <c r="P266" t="str">
        <f t="shared" si="50"/>
        <v>INSERT INTO deliveryslots(code, vehicle, warehouse_code, starttime, endtime, available) VALUES('slot20230702-10_20230702-12',1,'warehouse_e','2023-07-02 10:00:00','2023-07-02 12:00:00',3);</v>
      </c>
    </row>
    <row r="267" spans="1:16">
      <c r="A267" s="5">
        <f t="shared" si="44"/>
        <v>45109</v>
      </c>
      <c r="B267" s="4">
        <v>0.5</v>
      </c>
      <c r="C267" s="4">
        <v>0.58333333333333337</v>
      </c>
      <c r="D267" s="1">
        <f t="shared" si="45"/>
        <v>45109.5</v>
      </c>
      <c r="E267" s="1">
        <f t="shared" si="46"/>
        <v>45109.583333333336</v>
      </c>
      <c r="F267" t="str">
        <f t="shared" si="47"/>
        <v>slot20230702-12_20230702-14</v>
      </c>
      <c r="G267" t="s">
        <v>9</v>
      </c>
      <c r="H267" t="s">
        <v>11</v>
      </c>
      <c r="I267" t="s">
        <v>6</v>
      </c>
      <c r="J267" t="str">
        <f t="shared" si="43"/>
        <v>02.07.2023 12:00:00</v>
      </c>
      <c r="K267" t="str">
        <f t="shared" si="48"/>
        <v>02.07.2023 14:00:00</v>
      </c>
      <c r="L267">
        <v>3</v>
      </c>
      <c r="M267" t="str">
        <f t="shared" si="41"/>
        <v>;slot20230702-12_20230702-14;warehouse_e;Vehicle1;02.07.2023 12:00:00;02.07.2023 14:00:00;3</v>
      </c>
      <c r="N267" t="str">
        <f t="shared" si="42"/>
        <v>;slot20230702-12_20230702-14</v>
      </c>
      <c r="O267" t="str">
        <f t="shared" si="49"/>
        <v>;apparel_slot20230702-12_20230702-14;ap_warehouse_e;Vehicle1;02.07.2023 12:00:00;02.07.2023 14:00:00;3</v>
      </c>
      <c r="P267" t="str">
        <f t="shared" si="50"/>
        <v>INSERT INTO deliveryslots(code, vehicle, warehouse_code, starttime, endtime, available) VALUES('slot20230702-12_20230702-14',1,'warehouse_e','2023-07-02 12:00:00','2023-07-02 14:00:00',3);</v>
      </c>
    </row>
    <row r="268" spans="1:16">
      <c r="A268" s="5">
        <f t="shared" si="44"/>
        <v>45109</v>
      </c>
      <c r="B268" s="4">
        <v>0.58333333333333337</v>
      </c>
      <c r="C268" s="4">
        <v>0.66666666666666663</v>
      </c>
      <c r="D268" s="1">
        <f t="shared" si="45"/>
        <v>45109.583333333336</v>
      </c>
      <c r="E268" s="1">
        <f t="shared" si="46"/>
        <v>45109.666666666664</v>
      </c>
      <c r="F268" t="str">
        <f t="shared" si="47"/>
        <v>slot20230702-14_20230702-16</v>
      </c>
      <c r="G268" t="s">
        <v>9</v>
      </c>
      <c r="H268" t="s">
        <v>11</v>
      </c>
      <c r="I268" t="s">
        <v>6</v>
      </c>
      <c r="J268" t="str">
        <f t="shared" si="43"/>
        <v>02.07.2023 14:00:00</v>
      </c>
      <c r="K268" t="str">
        <f t="shared" si="48"/>
        <v>02.07.2023 16:00:00</v>
      </c>
      <c r="L268">
        <v>3</v>
      </c>
      <c r="M268" t="str">
        <f t="shared" ref="M268:M331" si="51">_xlfn.CONCAT(";",F268,";",G268,";",I268,";",J268,";",K268,";",L268)</f>
        <v>;slot20230702-14_20230702-16;warehouse_e;Vehicle1;02.07.2023 14:00:00;02.07.2023 16:00:00;3</v>
      </c>
      <c r="N268" t="str">
        <f t="shared" ref="N268:N331" si="52">_xlfn.CONCAT(";",F268)</f>
        <v>;slot20230702-14_20230702-16</v>
      </c>
      <c r="O268" t="str">
        <f t="shared" si="49"/>
        <v>;apparel_slot20230702-14_20230702-16;ap_warehouse_e;Vehicle1;02.07.2023 14:00:00;02.07.2023 16:00:00;3</v>
      </c>
      <c r="P268" t="str">
        <f t="shared" si="50"/>
        <v>INSERT INTO deliveryslots(code, vehicle, warehouse_code, starttime, endtime, available) VALUES('slot20230702-14_20230702-16',1,'warehouse_e','2023-07-02 14:00:00','2023-07-02 16:00:00',3);</v>
      </c>
    </row>
    <row r="269" spans="1:16">
      <c r="A269" s="5">
        <f t="shared" si="44"/>
        <v>45109</v>
      </c>
      <c r="B269" s="4">
        <v>0.66666666666666663</v>
      </c>
      <c r="C269" s="4">
        <v>0.75</v>
      </c>
      <c r="D269" s="1">
        <f t="shared" si="45"/>
        <v>45109.666666666664</v>
      </c>
      <c r="E269" s="1">
        <f t="shared" si="46"/>
        <v>45109.75</v>
      </c>
      <c r="F269" t="str">
        <f t="shared" si="47"/>
        <v>slot20230702-16_20230702-18</v>
      </c>
      <c r="G269" t="s">
        <v>9</v>
      </c>
      <c r="H269" t="s">
        <v>11</v>
      </c>
      <c r="I269" t="s">
        <v>6</v>
      </c>
      <c r="J269" t="str">
        <f t="shared" ref="J269:J332" si="53">TEXT(D269,"dd.MM.yyyy HH:mm:ss")</f>
        <v>02.07.2023 16:00:00</v>
      </c>
      <c r="K269" t="str">
        <f t="shared" si="48"/>
        <v>02.07.2023 18:00:00</v>
      </c>
      <c r="L269">
        <v>3</v>
      </c>
      <c r="M269" t="str">
        <f t="shared" si="51"/>
        <v>;slot20230702-16_20230702-18;warehouse_e;Vehicle1;02.07.2023 16:00:00;02.07.2023 18:00:00;3</v>
      </c>
      <c r="N269" t="str">
        <f t="shared" si="52"/>
        <v>;slot20230702-16_20230702-18</v>
      </c>
      <c r="O269" t="str">
        <f t="shared" si="49"/>
        <v>;apparel_slot20230702-16_20230702-18;ap_warehouse_e;Vehicle1;02.07.2023 16:00:00;02.07.2023 18:00:00;3</v>
      </c>
      <c r="P269" t="str">
        <f t="shared" si="50"/>
        <v>INSERT INTO deliveryslots(code, vehicle, warehouse_code, starttime, endtime, available) VALUES('slot20230702-16_20230702-18',1,'warehouse_e','2023-07-02 16:00:00','2023-07-02 18:00:00',3);</v>
      </c>
    </row>
    <row r="270" spans="1:16">
      <c r="A270" s="5">
        <f t="shared" si="44"/>
        <v>45109</v>
      </c>
      <c r="B270" s="4">
        <v>0.75</v>
      </c>
      <c r="C270" s="4">
        <v>0.83333333333333337</v>
      </c>
      <c r="D270" s="1">
        <f t="shared" si="45"/>
        <v>45109.75</v>
      </c>
      <c r="E270" s="1">
        <f t="shared" si="46"/>
        <v>45109.833333333336</v>
      </c>
      <c r="F270" t="str">
        <f t="shared" si="47"/>
        <v>slot20230702-18_20230702-20</v>
      </c>
      <c r="G270" t="s">
        <v>9</v>
      </c>
      <c r="H270" t="s">
        <v>11</v>
      </c>
      <c r="I270" t="s">
        <v>6</v>
      </c>
      <c r="J270" t="str">
        <f t="shared" si="53"/>
        <v>02.07.2023 18:00:00</v>
      </c>
      <c r="K270" t="str">
        <f t="shared" si="48"/>
        <v>02.07.2023 20:00:00</v>
      </c>
      <c r="L270">
        <v>3</v>
      </c>
      <c r="M270" t="str">
        <f t="shared" si="51"/>
        <v>;slot20230702-18_20230702-20;warehouse_e;Vehicle1;02.07.2023 18:00:00;02.07.2023 20:00:00;3</v>
      </c>
      <c r="N270" t="str">
        <f t="shared" si="52"/>
        <v>;slot20230702-18_20230702-20</v>
      </c>
      <c r="O270" t="str">
        <f t="shared" si="49"/>
        <v>;apparel_slot20230702-18_20230702-20;ap_warehouse_e;Vehicle1;02.07.2023 18:00:00;02.07.2023 20:00:00;3</v>
      </c>
      <c r="P270" t="str">
        <f t="shared" si="50"/>
        <v>INSERT INTO deliveryslots(code, vehicle, warehouse_code, starttime, endtime, available) VALUES('slot20230702-18_20230702-20',1,'warehouse_e','2023-07-02 18:00:00','2023-07-02 20:00:00',3);</v>
      </c>
    </row>
    <row r="271" spans="1:16">
      <c r="A271" s="5">
        <f t="shared" si="44"/>
        <v>45109</v>
      </c>
      <c r="B271" s="4">
        <v>0.83333333333333337</v>
      </c>
      <c r="C271" s="4">
        <v>0.91666666666666663</v>
      </c>
      <c r="D271" s="1">
        <f t="shared" si="45"/>
        <v>45109.833333333336</v>
      </c>
      <c r="E271" s="1">
        <f t="shared" si="46"/>
        <v>45109.916666666664</v>
      </c>
      <c r="F271" t="str">
        <f t="shared" si="47"/>
        <v>slot20230702-20_20230702-22</v>
      </c>
      <c r="G271" t="s">
        <v>9</v>
      </c>
      <c r="H271" t="s">
        <v>11</v>
      </c>
      <c r="I271" t="s">
        <v>6</v>
      </c>
      <c r="J271" t="str">
        <f t="shared" si="53"/>
        <v>02.07.2023 20:00:00</v>
      </c>
      <c r="K271" t="str">
        <f t="shared" si="48"/>
        <v>02.07.2023 22:00:00</v>
      </c>
      <c r="L271">
        <v>3</v>
      </c>
      <c r="M271" t="str">
        <f t="shared" si="51"/>
        <v>;slot20230702-20_20230702-22;warehouse_e;Vehicle1;02.07.2023 20:00:00;02.07.2023 22:00:00;3</v>
      </c>
      <c r="N271" t="str">
        <f t="shared" si="52"/>
        <v>;slot20230702-20_20230702-22</v>
      </c>
      <c r="O271" t="str">
        <f t="shared" si="49"/>
        <v>;apparel_slot20230702-20_20230702-22;ap_warehouse_e;Vehicle1;02.07.2023 20:00:00;02.07.2023 22:00:00;3</v>
      </c>
      <c r="P271" t="str">
        <f t="shared" si="50"/>
        <v>INSERT INTO deliveryslots(code, vehicle, warehouse_code, starttime, endtime, available) VALUES('slot20230702-20_20230702-22',1,'warehouse_e','2023-07-02 20:00:00','2023-07-02 22:00:00',3);</v>
      </c>
    </row>
    <row r="272" spans="1:16">
      <c r="A272" s="5">
        <f t="shared" si="44"/>
        <v>45110</v>
      </c>
      <c r="B272" s="4">
        <v>0.41666666666666669</v>
      </c>
      <c r="C272" s="4">
        <v>0.5</v>
      </c>
      <c r="D272" s="1">
        <f t="shared" si="45"/>
        <v>45110.416666666664</v>
      </c>
      <c r="E272" s="1">
        <f t="shared" si="46"/>
        <v>45110.5</v>
      </c>
      <c r="F272" t="str">
        <f t="shared" si="47"/>
        <v>slot20230703-10_20230703-12</v>
      </c>
      <c r="G272" t="s">
        <v>9</v>
      </c>
      <c r="H272" t="s">
        <v>11</v>
      </c>
      <c r="I272" t="s">
        <v>6</v>
      </c>
      <c r="J272" t="str">
        <f t="shared" si="53"/>
        <v>03.07.2023 10:00:00</v>
      </c>
      <c r="K272" t="str">
        <f t="shared" si="48"/>
        <v>03.07.2023 12:00:00</v>
      </c>
      <c r="L272">
        <v>3</v>
      </c>
      <c r="M272" t="str">
        <f t="shared" si="51"/>
        <v>;slot20230703-10_20230703-12;warehouse_e;Vehicle1;03.07.2023 10:00:00;03.07.2023 12:00:00;3</v>
      </c>
      <c r="N272" t="str">
        <f t="shared" si="52"/>
        <v>;slot20230703-10_20230703-12</v>
      </c>
      <c r="O272" t="str">
        <f t="shared" si="49"/>
        <v>;apparel_slot20230703-10_20230703-12;ap_warehouse_e;Vehicle1;03.07.2023 10:00:00;03.07.2023 12:00:00;3</v>
      </c>
      <c r="P272" t="str">
        <f t="shared" si="50"/>
        <v>INSERT INTO deliveryslots(code, vehicle, warehouse_code, starttime, endtime, available) VALUES('slot20230703-10_20230703-12',1,'warehouse_e','2023-07-03 10:00:00','2023-07-03 12:00:00',3);</v>
      </c>
    </row>
    <row r="273" spans="1:16">
      <c r="A273" s="5">
        <f t="shared" si="44"/>
        <v>45110</v>
      </c>
      <c r="B273" s="4">
        <v>0.5</v>
      </c>
      <c r="C273" s="4">
        <v>0.58333333333333337</v>
      </c>
      <c r="D273" s="1">
        <f t="shared" si="45"/>
        <v>45110.5</v>
      </c>
      <c r="E273" s="1">
        <f t="shared" si="46"/>
        <v>45110.583333333336</v>
      </c>
      <c r="F273" t="str">
        <f t="shared" si="47"/>
        <v>slot20230703-12_20230703-14</v>
      </c>
      <c r="G273" t="s">
        <v>9</v>
      </c>
      <c r="H273" t="s">
        <v>11</v>
      </c>
      <c r="I273" t="s">
        <v>6</v>
      </c>
      <c r="J273" t="str">
        <f t="shared" si="53"/>
        <v>03.07.2023 12:00:00</v>
      </c>
      <c r="K273" t="str">
        <f t="shared" si="48"/>
        <v>03.07.2023 14:00:00</v>
      </c>
      <c r="L273">
        <v>3</v>
      </c>
      <c r="M273" t="str">
        <f t="shared" si="51"/>
        <v>;slot20230703-12_20230703-14;warehouse_e;Vehicle1;03.07.2023 12:00:00;03.07.2023 14:00:00;3</v>
      </c>
      <c r="N273" t="str">
        <f t="shared" si="52"/>
        <v>;slot20230703-12_20230703-14</v>
      </c>
      <c r="O273" t="str">
        <f t="shared" si="49"/>
        <v>;apparel_slot20230703-12_20230703-14;ap_warehouse_e;Vehicle1;03.07.2023 12:00:00;03.07.2023 14:00:00;3</v>
      </c>
      <c r="P273" t="str">
        <f t="shared" si="50"/>
        <v>INSERT INTO deliveryslots(code, vehicle, warehouse_code, starttime, endtime, available) VALUES('slot20230703-12_20230703-14',1,'warehouse_e','2023-07-03 12:00:00','2023-07-03 14:00:00',3);</v>
      </c>
    </row>
    <row r="274" spans="1:16">
      <c r="A274" s="5">
        <f t="shared" si="44"/>
        <v>45110</v>
      </c>
      <c r="B274" s="4">
        <v>0.58333333333333337</v>
      </c>
      <c r="C274" s="4">
        <v>0.66666666666666663</v>
      </c>
      <c r="D274" s="1">
        <f t="shared" si="45"/>
        <v>45110.583333333336</v>
      </c>
      <c r="E274" s="1">
        <f t="shared" si="46"/>
        <v>45110.666666666664</v>
      </c>
      <c r="F274" t="str">
        <f t="shared" si="47"/>
        <v>slot20230703-14_20230703-16</v>
      </c>
      <c r="G274" t="s">
        <v>9</v>
      </c>
      <c r="H274" t="s">
        <v>11</v>
      </c>
      <c r="I274" t="s">
        <v>6</v>
      </c>
      <c r="J274" t="str">
        <f t="shared" si="53"/>
        <v>03.07.2023 14:00:00</v>
      </c>
      <c r="K274" t="str">
        <f t="shared" si="48"/>
        <v>03.07.2023 16:00:00</v>
      </c>
      <c r="L274">
        <v>3</v>
      </c>
      <c r="M274" t="str">
        <f t="shared" si="51"/>
        <v>;slot20230703-14_20230703-16;warehouse_e;Vehicle1;03.07.2023 14:00:00;03.07.2023 16:00:00;3</v>
      </c>
      <c r="N274" t="str">
        <f t="shared" si="52"/>
        <v>;slot20230703-14_20230703-16</v>
      </c>
      <c r="O274" t="str">
        <f t="shared" si="49"/>
        <v>;apparel_slot20230703-14_20230703-16;ap_warehouse_e;Vehicle1;03.07.2023 14:00:00;03.07.2023 16:00:00;3</v>
      </c>
      <c r="P274" t="str">
        <f t="shared" si="50"/>
        <v>INSERT INTO deliveryslots(code, vehicle, warehouse_code, starttime, endtime, available) VALUES('slot20230703-14_20230703-16',1,'warehouse_e','2023-07-03 14:00:00','2023-07-03 16:00:00',3);</v>
      </c>
    </row>
    <row r="275" spans="1:16">
      <c r="A275" s="5">
        <f t="shared" si="44"/>
        <v>45110</v>
      </c>
      <c r="B275" s="4">
        <v>0.66666666666666663</v>
      </c>
      <c r="C275" s="4">
        <v>0.75</v>
      </c>
      <c r="D275" s="1">
        <f t="shared" si="45"/>
        <v>45110.666666666664</v>
      </c>
      <c r="E275" s="1">
        <f t="shared" si="46"/>
        <v>45110.75</v>
      </c>
      <c r="F275" t="str">
        <f t="shared" si="47"/>
        <v>slot20230703-16_20230703-18</v>
      </c>
      <c r="G275" t="s">
        <v>9</v>
      </c>
      <c r="H275" t="s">
        <v>11</v>
      </c>
      <c r="I275" t="s">
        <v>6</v>
      </c>
      <c r="J275" t="str">
        <f t="shared" si="53"/>
        <v>03.07.2023 16:00:00</v>
      </c>
      <c r="K275" t="str">
        <f t="shared" si="48"/>
        <v>03.07.2023 18:00:00</v>
      </c>
      <c r="L275">
        <v>3</v>
      </c>
      <c r="M275" t="str">
        <f t="shared" si="51"/>
        <v>;slot20230703-16_20230703-18;warehouse_e;Vehicle1;03.07.2023 16:00:00;03.07.2023 18:00:00;3</v>
      </c>
      <c r="N275" t="str">
        <f t="shared" si="52"/>
        <v>;slot20230703-16_20230703-18</v>
      </c>
      <c r="O275" t="str">
        <f t="shared" si="49"/>
        <v>;apparel_slot20230703-16_20230703-18;ap_warehouse_e;Vehicle1;03.07.2023 16:00:00;03.07.2023 18:00:00;3</v>
      </c>
      <c r="P275" t="str">
        <f t="shared" si="50"/>
        <v>INSERT INTO deliveryslots(code, vehicle, warehouse_code, starttime, endtime, available) VALUES('slot20230703-16_20230703-18',1,'warehouse_e','2023-07-03 16:00:00','2023-07-03 18:00:00',3);</v>
      </c>
    </row>
    <row r="276" spans="1:16">
      <c r="A276" s="5">
        <f t="shared" si="44"/>
        <v>45110</v>
      </c>
      <c r="B276" s="4">
        <v>0.75</v>
      </c>
      <c r="C276" s="4">
        <v>0.83333333333333337</v>
      </c>
      <c r="D276" s="1">
        <f t="shared" si="45"/>
        <v>45110.75</v>
      </c>
      <c r="E276" s="1">
        <f t="shared" si="46"/>
        <v>45110.833333333336</v>
      </c>
      <c r="F276" t="str">
        <f t="shared" si="47"/>
        <v>slot20230703-18_20230703-20</v>
      </c>
      <c r="G276" t="s">
        <v>9</v>
      </c>
      <c r="H276" t="s">
        <v>11</v>
      </c>
      <c r="I276" t="s">
        <v>6</v>
      </c>
      <c r="J276" t="str">
        <f t="shared" si="53"/>
        <v>03.07.2023 18:00:00</v>
      </c>
      <c r="K276" t="str">
        <f t="shared" si="48"/>
        <v>03.07.2023 20:00:00</v>
      </c>
      <c r="L276">
        <v>3</v>
      </c>
      <c r="M276" t="str">
        <f t="shared" si="51"/>
        <v>;slot20230703-18_20230703-20;warehouse_e;Vehicle1;03.07.2023 18:00:00;03.07.2023 20:00:00;3</v>
      </c>
      <c r="N276" t="str">
        <f t="shared" si="52"/>
        <v>;slot20230703-18_20230703-20</v>
      </c>
      <c r="O276" t="str">
        <f t="shared" si="49"/>
        <v>;apparel_slot20230703-18_20230703-20;ap_warehouse_e;Vehicle1;03.07.2023 18:00:00;03.07.2023 20:00:00;3</v>
      </c>
      <c r="P276" t="str">
        <f t="shared" si="50"/>
        <v>INSERT INTO deliveryslots(code, vehicle, warehouse_code, starttime, endtime, available) VALUES('slot20230703-18_20230703-20',1,'warehouse_e','2023-07-03 18:00:00','2023-07-03 20:00:00',3);</v>
      </c>
    </row>
    <row r="277" spans="1:16">
      <c r="A277" s="5">
        <f t="shared" si="44"/>
        <v>45110</v>
      </c>
      <c r="B277" s="4">
        <v>0.83333333333333337</v>
      </c>
      <c r="C277" s="4">
        <v>0.91666666666666663</v>
      </c>
      <c r="D277" s="1">
        <f t="shared" si="45"/>
        <v>45110.833333333336</v>
      </c>
      <c r="E277" s="1">
        <f t="shared" si="46"/>
        <v>45110.916666666664</v>
      </c>
      <c r="F277" t="str">
        <f t="shared" si="47"/>
        <v>slot20230703-20_20230703-22</v>
      </c>
      <c r="G277" t="s">
        <v>9</v>
      </c>
      <c r="H277" t="s">
        <v>11</v>
      </c>
      <c r="I277" t="s">
        <v>6</v>
      </c>
      <c r="J277" t="str">
        <f t="shared" si="53"/>
        <v>03.07.2023 20:00:00</v>
      </c>
      <c r="K277" t="str">
        <f t="shared" si="48"/>
        <v>03.07.2023 22:00:00</v>
      </c>
      <c r="L277">
        <v>3</v>
      </c>
      <c r="M277" t="str">
        <f t="shared" si="51"/>
        <v>;slot20230703-20_20230703-22;warehouse_e;Vehicle1;03.07.2023 20:00:00;03.07.2023 22:00:00;3</v>
      </c>
      <c r="N277" t="str">
        <f t="shared" si="52"/>
        <v>;slot20230703-20_20230703-22</v>
      </c>
      <c r="O277" t="str">
        <f t="shared" si="49"/>
        <v>;apparel_slot20230703-20_20230703-22;ap_warehouse_e;Vehicle1;03.07.2023 20:00:00;03.07.2023 22:00:00;3</v>
      </c>
      <c r="P277" t="str">
        <f t="shared" si="50"/>
        <v>INSERT INTO deliveryslots(code, vehicle, warehouse_code, starttime, endtime, available) VALUES('slot20230703-20_20230703-22',1,'warehouse_e','2023-07-03 20:00:00','2023-07-03 22:00:00',3);</v>
      </c>
    </row>
    <row r="278" spans="1:16">
      <c r="A278" s="5">
        <f t="shared" si="44"/>
        <v>45111</v>
      </c>
      <c r="B278" s="4">
        <v>0.41666666666666669</v>
      </c>
      <c r="C278" s="4">
        <v>0.5</v>
      </c>
      <c r="D278" s="1">
        <f t="shared" si="45"/>
        <v>45111.416666666664</v>
      </c>
      <c r="E278" s="1">
        <f t="shared" si="46"/>
        <v>45111.5</v>
      </c>
      <c r="F278" t="str">
        <f t="shared" si="47"/>
        <v>slot20230704-10_20230704-12</v>
      </c>
      <c r="G278" t="s">
        <v>9</v>
      </c>
      <c r="H278" t="s">
        <v>11</v>
      </c>
      <c r="I278" t="s">
        <v>6</v>
      </c>
      <c r="J278" t="str">
        <f t="shared" si="53"/>
        <v>04.07.2023 10:00:00</v>
      </c>
      <c r="K278" t="str">
        <f t="shared" si="48"/>
        <v>04.07.2023 12:00:00</v>
      </c>
      <c r="L278">
        <v>3</v>
      </c>
      <c r="M278" t="str">
        <f t="shared" si="51"/>
        <v>;slot20230704-10_20230704-12;warehouse_e;Vehicle1;04.07.2023 10:00:00;04.07.2023 12:00:00;3</v>
      </c>
      <c r="N278" t="str">
        <f t="shared" si="52"/>
        <v>;slot20230704-10_20230704-12</v>
      </c>
      <c r="O278" t="str">
        <f t="shared" si="49"/>
        <v>;apparel_slot20230704-10_20230704-12;ap_warehouse_e;Vehicle1;04.07.2023 10:00:00;04.07.2023 12:00:00;3</v>
      </c>
      <c r="P278" t="str">
        <f t="shared" si="50"/>
        <v>INSERT INTO deliveryslots(code, vehicle, warehouse_code, starttime, endtime, available) VALUES('slot20230704-10_20230704-12',1,'warehouse_e','2023-07-04 10:00:00','2023-07-04 12:00:00',3);</v>
      </c>
    </row>
    <row r="279" spans="1:16">
      <c r="A279" s="5">
        <f t="shared" si="44"/>
        <v>45111</v>
      </c>
      <c r="B279" s="4">
        <v>0.5</v>
      </c>
      <c r="C279" s="4">
        <v>0.58333333333333337</v>
      </c>
      <c r="D279" s="1">
        <f t="shared" si="45"/>
        <v>45111.5</v>
      </c>
      <c r="E279" s="1">
        <f t="shared" si="46"/>
        <v>45111.583333333336</v>
      </c>
      <c r="F279" t="str">
        <f t="shared" si="47"/>
        <v>slot20230704-12_20230704-14</v>
      </c>
      <c r="G279" t="s">
        <v>9</v>
      </c>
      <c r="H279" t="s">
        <v>11</v>
      </c>
      <c r="I279" t="s">
        <v>6</v>
      </c>
      <c r="J279" t="str">
        <f t="shared" si="53"/>
        <v>04.07.2023 12:00:00</v>
      </c>
      <c r="K279" t="str">
        <f t="shared" si="48"/>
        <v>04.07.2023 14:00:00</v>
      </c>
      <c r="L279">
        <v>3</v>
      </c>
      <c r="M279" t="str">
        <f t="shared" si="51"/>
        <v>;slot20230704-12_20230704-14;warehouse_e;Vehicle1;04.07.2023 12:00:00;04.07.2023 14:00:00;3</v>
      </c>
      <c r="N279" t="str">
        <f t="shared" si="52"/>
        <v>;slot20230704-12_20230704-14</v>
      </c>
      <c r="O279" t="str">
        <f t="shared" si="49"/>
        <v>;apparel_slot20230704-12_20230704-14;ap_warehouse_e;Vehicle1;04.07.2023 12:00:00;04.07.2023 14:00:00;3</v>
      </c>
      <c r="P279" t="str">
        <f t="shared" si="50"/>
        <v>INSERT INTO deliveryslots(code, vehicle, warehouse_code, starttime, endtime, available) VALUES('slot20230704-12_20230704-14',1,'warehouse_e','2023-07-04 12:00:00','2023-07-04 14:00:00',3);</v>
      </c>
    </row>
    <row r="280" spans="1:16">
      <c r="A280" s="5">
        <f t="shared" si="44"/>
        <v>45111</v>
      </c>
      <c r="B280" s="4">
        <v>0.58333333333333337</v>
      </c>
      <c r="C280" s="4">
        <v>0.66666666666666663</v>
      </c>
      <c r="D280" s="1">
        <f t="shared" si="45"/>
        <v>45111.583333333336</v>
      </c>
      <c r="E280" s="1">
        <f t="shared" si="46"/>
        <v>45111.666666666664</v>
      </c>
      <c r="F280" t="str">
        <f t="shared" si="47"/>
        <v>slot20230704-14_20230704-16</v>
      </c>
      <c r="G280" t="s">
        <v>9</v>
      </c>
      <c r="H280" t="s">
        <v>11</v>
      </c>
      <c r="I280" t="s">
        <v>6</v>
      </c>
      <c r="J280" t="str">
        <f t="shared" si="53"/>
        <v>04.07.2023 14:00:00</v>
      </c>
      <c r="K280" t="str">
        <f t="shared" si="48"/>
        <v>04.07.2023 16:00:00</v>
      </c>
      <c r="L280">
        <v>3</v>
      </c>
      <c r="M280" t="str">
        <f t="shared" si="51"/>
        <v>;slot20230704-14_20230704-16;warehouse_e;Vehicle1;04.07.2023 14:00:00;04.07.2023 16:00:00;3</v>
      </c>
      <c r="N280" t="str">
        <f t="shared" si="52"/>
        <v>;slot20230704-14_20230704-16</v>
      </c>
      <c r="O280" t="str">
        <f t="shared" si="49"/>
        <v>;apparel_slot20230704-14_20230704-16;ap_warehouse_e;Vehicle1;04.07.2023 14:00:00;04.07.2023 16:00:00;3</v>
      </c>
      <c r="P280" t="str">
        <f t="shared" si="50"/>
        <v>INSERT INTO deliveryslots(code, vehicle, warehouse_code, starttime, endtime, available) VALUES('slot20230704-14_20230704-16',1,'warehouse_e','2023-07-04 14:00:00','2023-07-04 16:00:00',3);</v>
      </c>
    </row>
    <row r="281" spans="1:16">
      <c r="A281" s="5">
        <f t="shared" si="44"/>
        <v>45111</v>
      </c>
      <c r="B281" s="4">
        <v>0.66666666666666663</v>
      </c>
      <c r="C281" s="4">
        <v>0.75</v>
      </c>
      <c r="D281" s="1">
        <f t="shared" si="45"/>
        <v>45111.666666666664</v>
      </c>
      <c r="E281" s="1">
        <f t="shared" si="46"/>
        <v>45111.75</v>
      </c>
      <c r="F281" t="str">
        <f t="shared" si="47"/>
        <v>slot20230704-16_20230704-18</v>
      </c>
      <c r="G281" t="s">
        <v>9</v>
      </c>
      <c r="H281" t="s">
        <v>11</v>
      </c>
      <c r="I281" t="s">
        <v>6</v>
      </c>
      <c r="J281" t="str">
        <f t="shared" si="53"/>
        <v>04.07.2023 16:00:00</v>
      </c>
      <c r="K281" t="str">
        <f t="shared" si="48"/>
        <v>04.07.2023 18:00:00</v>
      </c>
      <c r="L281">
        <v>3</v>
      </c>
      <c r="M281" t="str">
        <f t="shared" si="51"/>
        <v>;slot20230704-16_20230704-18;warehouse_e;Vehicle1;04.07.2023 16:00:00;04.07.2023 18:00:00;3</v>
      </c>
      <c r="N281" t="str">
        <f t="shared" si="52"/>
        <v>;slot20230704-16_20230704-18</v>
      </c>
      <c r="O281" t="str">
        <f t="shared" si="49"/>
        <v>;apparel_slot20230704-16_20230704-18;ap_warehouse_e;Vehicle1;04.07.2023 16:00:00;04.07.2023 18:00:00;3</v>
      </c>
      <c r="P281" t="str">
        <f t="shared" si="50"/>
        <v>INSERT INTO deliveryslots(code, vehicle, warehouse_code, starttime, endtime, available) VALUES('slot20230704-16_20230704-18',1,'warehouse_e','2023-07-04 16:00:00','2023-07-04 18:00:00',3);</v>
      </c>
    </row>
    <row r="282" spans="1:16">
      <c r="A282" s="5">
        <f t="shared" ref="A282:A345" si="54">IF(B282=TIME(10,0,0),A281+1,A281)</f>
        <v>45111</v>
      </c>
      <c r="B282" s="4">
        <v>0.75</v>
      </c>
      <c r="C282" s="4">
        <v>0.83333333333333337</v>
      </c>
      <c r="D282" s="1">
        <f t="shared" si="45"/>
        <v>45111.75</v>
      </c>
      <c r="E282" s="1">
        <f t="shared" si="46"/>
        <v>45111.833333333336</v>
      </c>
      <c r="F282" t="str">
        <f t="shared" si="47"/>
        <v>slot20230704-18_20230704-20</v>
      </c>
      <c r="G282" t="s">
        <v>9</v>
      </c>
      <c r="H282" t="s">
        <v>11</v>
      </c>
      <c r="I282" t="s">
        <v>6</v>
      </c>
      <c r="J282" t="str">
        <f t="shared" si="53"/>
        <v>04.07.2023 18:00:00</v>
      </c>
      <c r="K282" t="str">
        <f t="shared" si="48"/>
        <v>04.07.2023 20:00:00</v>
      </c>
      <c r="L282">
        <v>3</v>
      </c>
      <c r="M282" t="str">
        <f t="shared" si="51"/>
        <v>;slot20230704-18_20230704-20;warehouse_e;Vehicle1;04.07.2023 18:00:00;04.07.2023 20:00:00;3</v>
      </c>
      <c r="N282" t="str">
        <f t="shared" si="52"/>
        <v>;slot20230704-18_20230704-20</v>
      </c>
      <c r="O282" t="str">
        <f t="shared" si="49"/>
        <v>;apparel_slot20230704-18_20230704-20;ap_warehouse_e;Vehicle1;04.07.2023 18:00:00;04.07.2023 20:00:00;3</v>
      </c>
      <c r="P282" t="str">
        <f t="shared" si="50"/>
        <v>INSERT INTO deliveryslots(code, vehicle, warehouse_code, starttime, endtime, available) VALUES('slot20230704-18_20230704-20',1,'warehouse_e','2023-07-04 18:00:00','2023-07-04 20:00:00',3);</v>
      </c>
    </row>
    <row r="283" spans="1:16">
      <c r="A283" s="5">
        <f t="shared" si="54"/>
        <v>45111</v>
      </c>
      <c r="B283" s="4">
        <v>0.83333333333333337</v>
      </c>
      <c r="C283" s="4">
        <v>0.91666666666666663</v>
      </c>
      <c r="D283" s="1">
        <f t="shared" si="45"/>
        <v>45111.833333333336</v>
      </c>
      <c r="E283" s="1">
        <f t="shared" si="46"/>
        <v>45111.916666666664</v>
      </c>
      <c r="F283" t="str">
        <f t="shared" si="47"/>
        <v>slot20230704-20_20230704-22</v>
      </c>
      <c r="G283" t="s">
        <v>9</v>
      </c>
      <c r="H283" t="s">
        <v>11</v>
      </c>
      <c r="I283" t="s">
        <v>6</v>
      </c>
      <c r="J283" t="str">
        <f t="shared" si="53"/>
        <v>04.07.2023 20:00:00</v>
      </c>
      <c r="K283" t="str">
        <f t="shared" si="48"/>
        <v>04.07.2023 22:00:00</v>
      </c>
      <c r="L283">
        <v>3</v>
      </c>
      <c r="M283" t="str">
        <f t="shared" si="51"/>
        <v>;slot20230704-20_20230704-22;warehouse_e;Vehicle1;04.07.2023 20:00:00;04.07.2023 22:00:00;3</v>
      </c>
      <c r="N283" t="str">
        <f t="shared" si="52"/>
        <v>;slot20230704-20_20230704-22</v>
      </c>
      <c r="O283" t="str">
        <f t="shared" si="49"/>
        <v>;apparel_slot20230704-20_20230704-22;ap_warehouse_e;Vehicle1;04.07.2023 20:00:00;04.07.2023 22:00:00;3</v>
      </c>
      <c r="P283" t="str">
        <f t="shared" si="50"/>
        <v>INSERT INTO deliveryslots(code, vehicle, warehouse_code, starttime, endtime, available) VALUES('slot20230704-20_20230704-22',1,'warehouse_e','2023-07-04 20:00:00','2023-07-04 22:00:00',3);</v>
      </c>
    </row>
    <row r="284" spans="1:16">
      <c r="A284" s="5">
        <f t="shared" si="54"/>
        <v>45112</v>
      </c>
      <c r="B284" s="4">
        <v>0.41666666666666669</v>
      </c>
      <c r="C284" s="4">
        <v>0.5</v>
      </c>
      <c r="D284" s="1">
        <f t="shared" si="45"/>
        <v>45112.416666666664</v>
      </c>
      <c r="E284" s="1">
        <f t="shared" si="46"/>
        <v>45112.5</v>
      </c>
      <c r="F284" t="str">
        <f t="shared" si="47"/>
        <v>slot20230705-10_20230705-12</v>
      </c>
      <c r="G284" t="s">
        <v>9</v>
      </c>
      <c r="H284" t="s">
        <v>11</v>
      </c>
      <c r="I284" t="s">
        <v>6</v>
      </c>
      <c r="J284" t="str">
        <f t="shared" si="53"/>
        <v>05.07.2023 10:00:00</v>
      </c>
      <c r="K284" t="str">
        <f t="shared" si="48"/>
        <v>05.07.2023 12:00:00</v>
      </c>
      <c r="L284">
        <v>3</v>
      </c>
      <c r="M284" t="str">
        <f t="shared" si="51"/>
        <v>;slot20230705-10_20230705-12;warehouse_e;Vehicle1;05.07.2023 10:00:00;05.07.2023 12:00:00;3</v>
      </c>
      <c r="N284" t="str">
        <f t="shared" si="52"/>
        <v>;slot20230705-10_20230705-12</v>
      </c>
      <c r="O284" t="str">
        <f t="shared" si="49"/>
        <v>;apparel_slot20230705-10_20230705-12;ap_warehouse_e;Vehicle1;05.07.2023 10:00:00;05.07.2023 12:00:00;3</v>
      </c>
      <c r="P284" t="str">
        <f t="shared" si="50"/>
        <v>INSERT INTO deliveryslots(code, vehicle, warehouse_code, starttime, endtime, available) VALUES('slot20230705-10_20230705-12',1,'warehouse_e','2023-07-05 10:00:00','2023-07-05 12:00:00',3);</v>
      </c>
    </row>
    <row r="285" spans="1:16">
      <c r="A285" s="5">
        <f t="shared" si="54"/>
        <v>45112</v>
      </c>
      <c r="B285" s="4">
        <v>0.5</v>
      </c>
      <c r="C285" s="4">
        <v>0.58333333333333337</v>
      </c>
      <c r="D285" s="1">
        <f t="shared" si="45"/>
        <v>45112.5</v>
      </c>
      <c r="E285" s="1">
        <f t="shared" si="46"/>
        <v>45112.583333333336</v>
      </c>
      <c r="F285" t="str">
        <f t="shared" si="47"/>
        <v>slot20230705-12_20230705-14</v>
      </c>
      <c r="G285" t="s">
        <v>9</v>
      </c>
      <c r="H285" t="s">
        <v>11</v>
      </c>
      <c r="I285" t="s">
        <v>6</v>
      </c>
      <c r="J285" t="str">
        <f t="shared" si="53"/>
        <v>05.07.2023 12:00:00</v>
      </c>
      <c r="K285" t="str">
        <f t="shared" si="48"/>
        <v>05.07.2023 14:00:00</v>
      </c>
      <c r="L285">
        <v>3</v>
      </c>
      <c r="M285" t="str">
        <f t="shared" si="51"/>
        <v>;slot20230705-12_20230705-14;warehouse_e;Vehicle1;05.07.2023 12:00:00;05.07.2023 14:00:00;3</v>
      </c>
      <c r="N285" t="str">
        <f t="shared" si="52"/>
        <v>;slot20230705-12_20230705-14</v>
      </c>
      <c r="O285" t="str">
        <f t="shared" si="49"/>
        <v>;apparel_slot20230705-12_20230705-14;ap_warehouse_e;Vehicle1;05.07.2023 12:00:00;05.07.2023 14:00:00;3</v>
      </c>
      <c r="P285" t="str">
        <f t="shared" si="50"/>
        <v>INSERT INTO deliveryslots(code, vehicle, warehouse_code, starttime, endtime, available) VALUES('slot20230705-12_20230705-14',1,'warehouse_e','2023-07-05 12:00:00','2023-07-05 14:00:00',3);</v>
      </c>
    </row>
    <row r="286" spans="1:16">
      <c r="A286" s="5">
        <f t="shared" si="54"/>
        <v>45112</v>
      </c>
      <c r="B286" s="4">
        <v>0.58333333333333337</v>
      </c>
      <c r="C286" s="4">
        <v>0.66666666666666663</v>
      </c>
      <c r="D286" s="1">
        <f t="shared" si="45"/>
        <v>45112.583333333336</v>
      </c>
      <c r="E286" s="1">
        <f t="shared" si="46"/>
        <v>45112.666666666664</v>
      </c>
      <c r="F286" t="str">
        <f t="shared" si="47"/>
        <v>slot20230705-14_20230705-16</v>
      </c>
      <c r="G286" t="s">
        <v>9</v>
      </c>
      <c r="H286" t="s">
        <v>11</v>
      </c>
      <c r="I286" t="s">
        <v>6</v>
      </c>
      <c r="J286" t="str">
        <f t="shared" si="53"/>
        <v>05.07.2023 14:00:00</v>
      </c>
      <c r="K286" t="str">
        <f t="shared" si="48"/>
        <v>05.07.2023 16:00:00</v>
      </c>
      <c r="L286">
        <v>3</v>
      </c>
      <c r="M286" t="str">
        <f t="shared" si="51"/>
        <v>;slot20230705-14_20230705-16;warehouse_e;Vehicle1;05.07.2023 14:00:00;05.07.2023 16:00:00;3</v>
      </c>
      <c r="N286" t="str">
        <f t="shared" si="52"/>
        <v>;slot20230705-14_20230705-16</v>
      </c>
      <c r="O286" t="str">
        <f t="shared" si="49"/>
        <v>;apparel_slot20230705-14_20230705-16;ap_warehouse_e;Vehicle1;05.07.2023 14:00:00;05.07.2023 16:00:00;3</v>
      </c>
      <c r="P286" t="str">
        <f t="shared" si="50"/>
        <v>INSERT INTO deliveryslots(code, vehicle, warehouse_code, starttime, endtime, available) VALUES('slot20230705-14_20230705-16',1,'warehouse_e','2023-07-05 14:00:00','2023-07-05 16:00:00',3);</v>
      </c>
    </row>
    <row r="287" spans="1:16">
      <c r="A287" s="5">
        <f t="shared" si="54"/>
        <v>45112</v>
      </c>
      <c r="B287" s="4">
        <v>0.66666666666666663</v>
      </c>
      <c r="C287" s="4">
        <v>0.75</v>
      </c>
      <c r="D287" s="1">
        <f t="shared" si="45"/>
        <v>45112.666666666664</v>
      </c>
      <c r="E287" s="1">
        <f t="shared" si="46"/>
        <v>45112.75</v>
      </c>
      <c r="F287" t="str">
        <f t="shared" si="47"/>
        <v>slot20230705-16_20230705-18</v>
      </c>
      <c r="G287" t="s">
        <v>9</v>
      </c>
      <c r="H287" t="s">
        <v>11</v>
      </c>
      <c r="I287" t="s">
        <v>6</v>
      </c>
      <c r="J287" t="str">
        <f t="shared" si="53"/>
        <v>05.07.2023 16:00:00</v>
      </c>
      <c r="K287" t="str">
        <f t="shared" si="48"/>
        <v>05.07.2023 18:00:00</v>
      </c>
      <c r="L287">
        <v>3</v>
      </c>
      <c r="M287" t="str">
        <f t="shared" si="51"/>
        <v>;slot20230705-16_20230705-18;warehouse_e;Vehicle1;05.07.2023 16:00:00;05.07.2023 18:00:00;3</v>
      </c>
      <c r="N287" t="str">
        <f t="shared" si="52"/>
        <v>;slot20230705-16_20230705-18</v>
      </c>
      <c r="O287" t="str">
        <f t="shared" si="49"/>
        <v>;apparel_slot20230705-16_20230705-18;ap_warehouse_e;Vehicle1;05.07.2023 16:00:00;05.07.2023 18:00:00;3</v>
      </c>
      <c r="P287" t="str">
        <f t="shared" si="50"/>
        <v>INSERT INTO deliveryslots(code, vehicle, warehouse_code, starttime, endtime, available) VALUES('slot20230705-16_20230705-18',1,'warehouse_e','2023-07-05 16:00:00','2023-07-05 18:00:00',3);</v>
      </c>
    </row>
    <row r="288" spans="1:16">
      <c r="A288" s="5">
        <f t="shared" si="54"/>
        <v>45112</v>
      </c>
      <c r="B288" s="4">
        <v>0.75</v>
      </c>
      <c r="C288" s="4">
        <v>0.83333333333333337</v>
      </c>
      <c r="D288" s="1">
        <f t="shared" si="45"/>
        <v>45112.75</v>
      </c>
      <c r="E288" s="1">
        <f t="shared" si="46"/>
        <v>45112.833333333336</v>
      </c>
      <c r="F288" t="str">
        <f t="shared" si="47"/>
        <v>slot20230705-18_20230705-20</v>
      </c>
      <c r="G288" t="s">
        <v>9</v>
      </c>
      <c r="H288" t="s">
        <v>11</v>
      </c>
      <c r="I288" t="s">
        <v>6</v>
      </c>
      <c r="J288" t="str">
        <f t="shared" si="53"/>
        <v>05.07.2023 18:00:00</v>
      </c>
      <c r="K288" t="str">
        <f t="shared" si="48"/>
        <v>05.07.2023 20:00:00</v>
      </c>
      <c r="L288">
        <v>3</v>
      </c>
      <c r="M288" t="str">
        <f t="shared" si="51"/>
        <v>;slot20230705-18_20230705-20;warehouse_e;Vehicle1;05.07.2023 18:00:00;05.07.2023 20:00:00;3</v>
      </c>
      <c r="N288" t="str">
        <f t="shared" si="52"/>
        <v>;slot20230705-18_20230705-20</v>
      </c>
      <c r="O288" t="str">
        <f t="shared" si="49"/>
        <v>;apparel_slot20230705-18_20230705-20;ap_warehouse_e;Vehicle1;05.07.2023 18:00:00;05.07.2023 20:00:00;3</v>
      </c>
      <c r="P288" t="str">
        <f t="shared" si="50"/>
        <v>INSERT INTO deliveryslots(code, vehicle, warehouse_code, starttime, endtime, available) VALUES('slot20230705-18_20230705-20',1,'warehouse_e','2023-07-05 18:00:00','2023-07-05 20:00:00',3);</v>
      </c>
    </row>
    <row r="289" spans="1:16">
      <c r="A289" s="5">
        <f t="shared" si="54"/>
        <v>45112</v>
      </c>
      <c r="B289" s="4">
        <v>0.83333333333333337</v>
      </c>
      <c r="C289" s="4">
        <v>0.91666666666666663</v>
      </c>
      <c r="D289" s="1">
        <f t="shared" si="45"/>
        <v>45112.833333333336</v>
      </c>
      <c r="E289" s="1">
        <f t="shared" si="46"/>
        <v>45112.916666666664</v>
      </c>
      <c r="F289" t="str">
        <f t="shared" si="47"/>
        <v>slot20230705-20_20230705-22</v>
      </c>
      <c r="G289" t="s">
        <v>9</v>
      </c>
      <c r="H289" t="s">
        <v>11</v>
      </c>
      <c r="I289" t="s">
        <v>6</v>
      </c>
      <c r="J289" t="str">
        <f t="shared" si="53"/>
        <v>05.07.2023 20:00:00</v>
      </c>
      <c r="K289" t="str">
        <f t="shared" si="48"/>
        <v>05.07.2023 22:00:00</v>
      </c>
      <c r="L289">
        <v>3</v>
      </c>
      <c r="M289" t="str">
        <f t="shared" si="51"/>
        <v>;slot20230705-20_20230705-22;warehouse_e;Vehicle1;05.07.2023 20:00:00;05.07.2023 22:00:00;3</v>
      </c>
      <c r="N289" t="str">
        <f t="shared" si="52"/>
        <v>;slot20230705-20_20230705-22</v>
      </c>
      <c r="O289" t="str">
        <f t="shared" si="49"/>
        <v>;apparel_slot20230705-20_20230705-22;ap_warehouse_e;Vehicle1;05.07.2023 20:00:00;05.07.2023 22:00:00;3</v>
      </c>
      <c r="P289" t="str">
        <f t="shared" si="50"/>
        <v>INSERT INTO deliveryslots(code, vehicle, warehouse_code, starttime, endtime, available) VALUES('slot20230705-20_20230705-22',1,'warehouse_e','2023-07-05 20:00:00','2023-07-05 22:00:00',3);</v>
      </c>
    </row>
    <row r="290" spans="1:16">
      <c r="A290" s="5">
        <f t="shared" si="54"/>
        <v>45113</v>
      </c>
      <c r="B290" s="4">
        <v>0.41666666666666669</v>
      </c>
      <c r="C290" s="4">
        <v>0.5</v>
      </c>
      <c r="D290" s="1">
        <f t="shared" si="45"/>
        <v>45113.416666666664</v>
      </c>
      <c r="E290" s="1">
        <f t="shared" si="46"/>
        <v>45113.5</v>
      </c>
      <c r="F290" t="str">
        <f t="shared" si="47"/>
        <v>slot20230706-10_20230706-12</v>
      </c>
      <c r="G290" t="s">
        <v>9</v>
      </c>
      <c r="H290" t="s">
        <v>11</v>
      </c>
      <c r="I290" t="s">
        <v>6</v>
      </c>
      <c r="J290" t="str">
        <f t="shared" si="53"/>
        <v>06.07.2023 10:00:00</v>
      </c>
      <c r="K290" t="str">
        <f t="shared" si="48"/>
        <v>06.07.2023 12:00:00</v>
      </c>
      <c r="L290">
        <v>3</v>
      </c>
      <c r="M290" t="str">
        <f t="shared" si="51"/>
        <v>;slot20230706-10_20230706-12;warehouse_e;Vehicle1;06.07.2023 10:00:00;06.07.2023 12:00:00;3</v>
      </c>
      <c r="N290" t="str">
        <f t="shared" si="52"/>
        <v>;slot20230706-10_20230706-12</v>
      </c>
      <c r="O290" t="str">
        <f t="shared" si="49"/>
        <v>;apparel_slot20230706-10_20230706-12;ap_warehouse_e;Vehicle1;06.07.2023 10:00:00;06.07.2023 12:00:00;3</v>
      </c>
      <c r="P290" t="str">
        <f t="shared" si="50"/>
        <v>INSERT INTO deliveryslots(code, vehicle, warehouse_code, starttime, endtime, available) VALUES('slot20230706-10_20230706-12',1,'warehouse_e','2023-07-06 10:00:00','2023-07-06 12:00:00',3);</v>
      </c>
    </row>
    <row r="291" spans="1:16">
      <c r="A291" s="5">
        <f t="shared" si="54"/>
        <v>45113</v>
      </c>
      <c r="B291" s="4">
        <v>0.5</v>
      </c>
      <c r="C291" s="4">
        <v>0.58333333333333337</v>
      </c>
      <c r="D291" s="1">
        <f t="shared" si="45"/>
        <v>45113.5</v>
      </c>
      <c r="E291" s="1">
        <f t="shared" si="46"/>
        <v>45113.583333333336</v>
      </c>
      <c r="F291" t="str">
        <f t="shared" si="47"/>
        <v>slot20230706-12_20230706-14</v>
      </c>
      <c r="G291" t="s">
        <v>9</v>
      </c>
      <c r="H291" t="s">
        <v>11</v>
      </c>
      <c r="I291" t="s">
        <v>6</v>
      </c>
      <c r="J291" t="str">
        <f t="shared" si="53"/>
        <v>06.07.2023 12:00:00</v>
      </c>
      <c r="K291" t="str">
        <f t="shared" si="48"/>
        <v>06.07.2023 14:00:00</v>
      </c>
      <c r="L291">
        <v>3</v>
      </c>
      <c r="M291" t="str">
        <f t="shared" si="51"/>
        <v>;slot20230706-12_20230706-14;warehouse_e;Vehicle1;06.07.2023 12:00:00;06.07.2023 14:00:00;3</v>
      </c>
      <c r="N291" t="str">
        <f t="shared" si="52"/>
        <v>;slot20230706-12_20230706-14</v>
      </c>
      <c r="O291" t="str">
        <f t="shared" si="49"/>
        <v>;apparel_slot20230706-12_20230706-14;ap_warehouse_e;Vehicle1;06.07.2023 12:00:00;06.07.2023 14:00:00;3</v>
      </c>
      <c r="P291" t="str">
        <f t="shared" si="50"/>
        <v>INSERT INTO deliveryslots(code, vehicle, warehouse_code, starttime, endtime, available) VALUES('slot20230706-12_20230706-14',1,'warehouse_e','2023-07-06 12:00:00','2023-07-06 14:00:00',3);</v>
      </c>
    </row>
    <row r="292" spans="1:16">
      <c r="A292" s="5">
        <f t="shared" si="54"/>
        <v>45113</v>
      </c>
      <c r="B292" s="4">
        <v>0.58333333333333337</v>
      </c>
      <c r="C292" s="4">
        <v>0.66666666666666663</v>
      </c>
      <c r="D292" s="1">
        <f t="shared" si="45"/>
        <v>45113.583333333336</v>
      </c>
      <c r="E292" s="1">
        <f t="shared" si="46"/>
        <v>45113.666666666664</v>
      </c>
      <c r="F292" t="str">
        <f t="shared" si="47"/>
        <v>slot20230706-14_20230706-16</v>
      </c>
      <c r="G292" t="s">
        <v>9</v>
      </c>
      <c r="H292" t="s">
        <v>11</v>
      </c>
      <c r="I292" t="s">
        <v>6</v>
      </c>
      <c r="J292" t="str">
        <f t="shared" si="53"/>
        <v>06.07.2023 14:00:00</v>
      </c>
      <c r="K292" t="str">
        <f t="shared" si="48"/>
        <v>06.07.2023 16:00:00</v>
      </c>
      <c r="L292">
        <v>3</v>
      </c>
      <c r="M292" t="str">
        <f t="shared" si="51"/>
        <v>;slot20230706-14_20230706-16;warehouse_e;Vehicle1;06.07.2023 14:00:00;06.07.2023 16:00:00;3</v>
      </c>
      <c r="N292" t="str">
        <f t="shared" si="52"/>
        <v>;slot20230706-14_20230706-16</v>
      </c>
      <c r="O292" t="str">
        <f t="shared" si="49"/>
        <v>;apparel_slot20230706-14_20230706-16;ap_warehouse_e;Vehicle1;06.07.2023 14:00:00;06.07.2023 16:00:00;3</v>
      </c>
      <c r="P292" t="str">
        <f t="shared" si="50"/>
        <v>INSERT INTO deliveryslots(code, vehicle, warehouse_code, starttime, endtime, available) VALUES('slot20230706-14_20230706-16',1,'warehouse_e','2023-07-06 14:00:00','2023-07-06 16:00:00',3);</v>
      </c>
    </row>
    <row r="293" spans="1:16">
      <c r="A293" s="5">
        <f t="shared" si="54"/>
        <v>45113</v>
      </c>
      <c r="B293" s="4">
        <v>0.66666666666666663</v>
      </c>
      <c r="C293" s="4">
        <v>0.75</v>
      </c>
      <c r="D293" s="1">
        <f t="shared" si="45"/>
        <v>45113.666666666664</v>
      </c>
      <c r="E293" s="1">
        <f t="shared" si="46"/>
        <v>45113.75</v>
      </c>
      <c r="F293" t="str">
        <f t="shared" si="47"/>
        <v>slot20230706-16_20230706-18</v>
      </c>
      <c r="G293" t="s">
        <v>9</v>
      </c>
      <c r="H293" t="s">
        <v>11</v>
      </c>
      <c r="I293" t="s">
        <v>6</v>
      </c>
      <c r="J293" t="str">
        <f t="shared" si="53"/>
        <v>06.07.2023 16:00:00</v>
      </c>
      <c r="K293" t="str">
        <f t="shared" si="48"/>
        <v>06.07.2023 18:00:00</v>
      </c>
      <c r="L293">
        <v>3</v>
      </c>
      <c r="M293" t="str">
        <f t="shared" si="51"/>
        <v>;slot20230706-16_20230706-18;warehouse_e;Vehicle1;06.07.2023 16:00:00;06.07.2023 18:00:00;3</v>
      </c>
      <c r="N293" t="str">
        <f t="shared" si="52"/>
        <v>;slot20230706-16_20230706-18</v>
      </c>
      <c r="O293" t="str">
        <f t="shared" si="49"/>
        <v>;apparel_slot20230706-16_20230706-18;ap_warehouse_e;Vehicle1;06.07.2023 16:00:00;06.07.2023 18:00:00;3</v>
      </c>
      <c r="P293" t="str">
        <f t="shared" si="50"/>
        <v>INSERT INTO deliveryslots(code, vehicle, warehouse_code, starttime, endtime, available) VALUES('slot20230706-16_20230706-18',1,'warehouse_e','2023-07-06 16:00:00','2023-07-06 18:00:00',3);</v>
      </c>
    </row>
    <row r="294" spans="1:16">
      <c r="A294" s="5">
        <f t="shared" si="54"/>
        <v>45113</v>
      </c>
      <c r="B294" s="4">
        <v>0.75</v>
      </c>
      <c r="C294" s="4">
        <v>0.83333333333333337</v>
      </c>
      <c r="D294" s="1">
        <f t="shared" si="45"/>
        <v>45113.75</v>
      </c>
      <c r="E294" s="1">
        <f t="shared" si="46"/>
        <v>45113.833333333336</v>
      </c>
      <c r="F294" t="str">
        <f t="shared" si="47"/>
        <v>slot20230706-18_20230706-20</v>
      </c>
      <c r="G294" t="s">
        <v>9</v>
      </c>
      <c r="H294" t="s">
        <v>11</v>
      </c>
      <c r="I294" t="s">
        <v>6</v>
      </c>
      <c r="J294" t="str">
        <f t="shared" si="53"/>
        <v>06.07.2023 18:00:00</v>
      </c>
      <c r="K294" t="str">
        <f t="shared" si="48"/>
        <v>06.07.2023 20:00:00</v>
      </c>
      <c r="L294">
        <v>3</v>
      </c>
      <c r="M294" t="str">
        <f t="shared" si="51"/>
        <v>;slot20230706-18_20230706-20;warehouse_e;Vehicle1;06.07.2023 18:00:00;06.07.2023 20:00:00;3</v>
      </c>
      <c r="N294" t="str">
        <f t="shared" si="52"/>
        <v>;slot20230706-18_20230706-20</v>
      </c>
      <c r="O294" t="str">
        <f t="shared" si="49"/>
        <v>;apparel_slot20230706-18_20230706-20;ap_warehouse_e;Vehicle1;06.07.2023 18:00:00;06.07.2023 20:00:00;3</v>
      </c>
      <c r="P294" t="str">
        <f t="shared" si="50"/>
        <v>INSERT INTO deliveryslots(code, vehicle, warehouse_code, starttime, endtime, available) VALUES('slot20230706-18_20230706-20',1,'warehouse_e','2023-07-06 18:00:00','2023-07-06 20:00:00',3);</v>
      </c>
    </row>
    <row r="295" spans="1:16">
      <c r="A295" s="5">
        <f t="shared" si="54"/>
        <v>45113</v>
      </c>
      <c r="B295" s="4">
        <v>0.83333333333333337</v>
      </c>
      <c r="C295" s="4">
        <v>0.91666666666666663</v>
      </c>
      <c r="D295" s="1">
        <f t="shared" si="45"/>
        <v>45113.833333333336</v>
      </c>
      <c r="E295" s="1">
        <f t="shared" si="46"/>
        <v>45113.916666666664</v>
      </c>
      <c r="F295" t="str">
        <f t="shared" si="47"/>
        <v>slot20230706-20_20230706-22</v>
      </c>
      <c r="G295" t="s">
        <v>9</v>
      </c>
      <c r="H295" t="s">
        <v>11</v>
      </c>
      <c r="I295" t="s">
        <v>6</v>
      </c>
      <c r="J295" t="str">
        <f t="shared" si="53"/>
        <v>06.07.2023 20:00:00</v>
      </c>
      <c r="K295" t="str">
        <f t="shared" si="48"/>
        <v>06.07.2023 22:00:00</v>
      </c>
      <c r="L295">
        <v>3</v>
      </c>
      <c r="M295" t="str">
        <f t="shared" si="51"/>
        <v>;slot20230706-20_20230706-22;warehouse_e;Vehicle1;06.07.2023 20:00:00;06.07.2023 22:00:00;3</v>
      </c>
      <c r="N295" t="str">
        <f t="shared" si="52"/>
        <v>;slot20230706-20_20230706-22</v>
      </c>
      <c r="O295" t="str">
        <f t="shared" si="49"/>
        <v>;apparel_slot20230706-20_20230706-22;ap_warehouse_e;Vehicle1;06.07.2023 20:00:00;06.07.2023 22:00:00;3</v>
      </c>
      <c r="P295" t="str">
        <f t="shared" si="50"/>
        <v>INSERT INTO deliveryslots(code, vehicle, warehouse_code, starttime, endtime, available) VALUES('slot20230706-20_20230706-22',1,'warehouse_e','2023-07-06 20:00:00','2023-07-06 22:00:00',3);</v>
      </c>
    </row>
    <row r="296" spans="1:16">
      <c r="A296" s="5">
        <f t="shared" si="54"/>
        <v>45114</v>
      </c>
      <c r="B296" s="4">
        <v>0.41666666666666669</v>
      </c>
      <c r="C296" s="4">
        <v>0.5</v>
      </c>
      <c r="D296" s="1">
        <f t="shared" si="45"/>
        <v>45114.416666666664</v>
      </c>
      <c r="E296" s="1">
        <f t="shared" si="46"/>
        <v>45114.5</v>
      </c>
      <c r="F296" t="str">
        <f t="shared" si="47"/>
        <v>slot20230707-10_20230707-12</v>
      </c>
      <c r="G296" t="s">
        <v>9</v>
      </c>
      <c r="H296" t="s">
        <v>11</v>
      </c>
      <c r="I296" t="s">
        <v>6</v>
      </c>
      <c r="J296" t="str">
        <f t="shared" si="53"/>
        <v>07.07.2023 10:00:00</v>
      </c>
      <c r="K296" t="str">
        <f t="shared" si="48"/>
        <v>07.07.2023 12:00:00</v>
      </c>
      <c r="L296">
        <v>3</v>
      </c>
      <c r="M296" t="str">
        <f t="shared" si="51"/>
        <v>;slot20230707-10_20230707-12;warehouse_e;Vehicle1;07.07.2023 10:00:00;07.07.2023 12:00:00;3</v>
      </c>
      <c r="N296" t="str">
        <f t="shared" si="52"/>
        <v>;slot20230707-10_20230707-12</v>
      </c>
      <c r="O296" t="str">
        <f t="shared" si="49"/>
        <v>;apparel_slot20230707-10_20230707-12;ap_warehouse_e;Vehicle1;07.07.2023 10:00:00;07.07.2023 12:00:00;3</v>
      </c>
      <c r="P296" t="str">
        <f t="shared" si="50"/>
        <v>INSERT INTO deliveryslots(code, vehicle, warehouse_code, starttime, endtime, available) VALUES('slot20230707-10_20230707-12',1,'warehouse_e','2023-07-07 10:00:00','2023-07-07 12:00:00',3);</v>
      </c>
    </row>
    <row r="297" spans="1:16">
      <c r="A297" s="5">
        <f t="shared" si="54"/>
        <v>45114</v>
      </c>
      <c r="B297" s="4">
        <v>0.5</v>
      </c>
      <c r="C297" s="4">
        <v>0.58333333333333337</v>
      </c>
      <c r="D297" s="1">
        <f t="shared" si="45"/>
        <v>45114.5</v>
      </c>
      <c r="E297" s="1">
        <f t="shared" si="46"/>
        <v>45114.583333333336</v>
      </c>
      <c r="F297" t="str">
        <f t="shared" si="47"/>
        <v>slot20230707-12_20230707-14</v>
      </c>
      <c r="G297" t="s">
        <v>9</v>
      </c>
      <c r="H297" t="s">
        <v>11</v>
      </c>
      <c r="I297" t="s">
        <v>6</v>
      </c>
      <c r="J297" t="str">
        <f t="shared" si="53"/>
        <v>07.07.2023 12:00:00</v>
      </c>
      <c r="K297" t="str">
        <f t="shared" si="48"/>
        <v>07.07.2023 14:00:00</v>
      </c>
      <c r="L297">
        <v>3</v>
      </c>
      <c r="M297" t="str">
        <f t="shared" si="51"/>
        <v>;slot20230707-12_20230707-14;warehouse_e;Vehicle1;07.07.2023 12:00:00;07.07.2023 14:00:00;3</v>
      </c>
      <c r="N297" t="str">
        <f t="shared" si="52"/>
        <v>;slot20230707-12_20230707-14</v>
      </c>
      <c r="O297" t="str">
        <f t="shared" si="49"/>
        <v>;apparel_slot20230707-12_20230707-14;ap_warehouse_e;Vehicle1;07.07.2023 12:00:00;07.07.2023 14:00:00;3</v>
      </c>
      <c r="P297" t="str">
        <f t="shared" si="50"/>
        <v>INSERT INTO deliveryslots(code, vehicle, warehouse_code, starttime, endtime, available) VALUES('slot20230707-12_20230707-14',1,'warehouse_e','2023-07-07 12:00:00','2023-07-07 14:00:00',3);</v>
      </c>
    </row>
    <row r="298" spans="1:16">
      <c r="A298" s="5">
        <f t="shared" si="54"/>
        <v>45114</v>
      </c>
      <c r="B298" s="4">
        <v>0.58333333333333337</v>
      </c>
      <c r="C298" s="4">
        <v>0.66666666666666663</v>
      </c>
      <c r="D298" s="1">
        <f t="shared" si="45"/>
        <v>45114.583333333336</v>
      </c>
      <c r="E298" s="1">
        <f t="shared" si="46"/>
        <v>45114.666666666664</v>
      </c>
      <c r="F298" t="str">
        <f t="shared" si="47"/>
        <v>slot20230707-14_20230707-16</v>
      </c>
      <c r="G298" t="s">
        <v>9</v>
      </c>
      <c r="H298" t="s">
        <v>11</v>
      </c>
      <c r="I298" t="s">
        <v>6</v>
      </c>
      <c r="J298" t="str">
        <f t="shared" si="53"/>
        <v>07.07.2023 14:00:00</v>
      </c>
      <c r="K298" t="str">
        <f t="shared" si="48"/>
        <v>07.07.2023 16:00:00</v>
      </c>
      <c r="L298">
        <v>3</v>
      </c>
      <c r="M298" t="str">
        <f t="shared" si="51"/>
        <v>;slot20230707-14_20230707-16;warehouse_e;Vehicle1;07.07.2023 14:00:00;07.07.2023 16:00:00;3</v>
      </c>
      <c r="N298" t="str">
        <f t="shared" si="52"/>
        <v>;slot20230707-14_20230707-16</v>
      </c>
      <c r="O298" t="str">
        <f t="shared" si="49"/>
        <v>;apparel_slot20230707-14_20230707-16;ap_warehouse_e;Vehicle1;07.07.2023 14:00:00;07.07.2023 16:00:00;3</v>
      </c>
      <c r="P298" t="str">
        <f t="shared" si="50"/>
        <v>INSERT INTO deliveryslots(code, vehicle, warehouse_code, starttime, endtime, available) VALUES('slot20230707-14_20230707-16',1,'warehouse_e','2023-07-07 14:00:00','2023-07-07 16:00:00',3);</v>
      </c>
    </row>
    <row r="299" spans="1:16">
      <c r="A299" s="5">
        <f t="shared" si="54"/>
        <v>45114</v>
      </c>
      <c r="B299" s="4">
        <v>0.66666666666666663</v>
      </c>
      <c r="C299" s="4">
        <v>0.75</v>
      </c>
      <c r="D299" s="1">
        <f t="shared" si="45"/>
        <v>45114.666666666664</v>
      </c>
      <c r="E299" s="1">
        <f t="shared" si="46"/>
        <v>45114.75</v>
      </c>
      <c r="F299" t="str">
        <f t="shared" si="47"/>
        <v>slot20230707-16_20230707-18</v>
      </c>
      <c r="G299" t="s">
        <v>9</v>
      </c>
      <c r="H299" t="s">
        <v>11</v>
      </c>
      <c r="I299" t="s">
        <v>6</v>
      </c>
      <c r="J299" t="str">
        <f t="shared" si="53"/>
        <v>07.07.2023 16:00:00</v>
      </c>
      <c r="K299" t="str">
        <f t="shared" si="48"/>
        <v>07.07.2023 18:00:00</v>
      </c>
      <c r="L299">
        <v>3</v>
      </c>
      <c r="M299" t="str">
        <f t="shared" si="51"/>
        <v>;slot20230707-16_20230707-18;warehouse_e;Vehicle1;07.07.2023 16:00:00;07.07.2023 18:00:00;3</v>
      </c>
      <c r="N299" t="str">
        <f t="shared" si="52"/>
        <v>;slot20230707-16_20230707-18</v>
      </c>
      <c r="O299" t="str">
        <f t="shared" si="49"/>
        <v>;apparel_slot20230707-16_20230707-18;ap_warehouse_e;Vehicle1;07.07.2023 16:00:00;07.07.2023 18:00:00;3</v>
      </c>
      <c r="P299" t="str">
        <f t="shared" si="50"/>
        <v>INSERT INTO deliveryslots(code, vehicle, warehouse_code, starttime, endtime, available) VALUES('slot20230707-16_20230707-18',1,'warehouse_e','2023-07-07 16:00:00','2023-07-07 18:00:00',3);</v>
      </c>
    </row>
    <row r="300" spans="1:16">
      <c r="A300" s="5">
        <f t="shared" si="54"/>
        <v>45114</v>
      </c>
      <c r="B300" s="4">
        <v>0.75</v>
      </c>
      <c r="C300" s="4">
        <v>0.83333333333333337</v>
      </c>
      <c r="D300" s="1">
        <f t="shared" si="45"/>
        <v>45114.75</v>
      </c>
      <c r="E300" s="1">
        <f t="shared" si="46"/>
        <v>45114.833333333336</v>
      </c>
      <c r="F300" t="str">
        <f t="shared" si="47"/>
        <v>slot20230707-18_20230707-20</v>
      </c>
      <c r="G300" t="s">
        <v>9</v>
      </c>
      <c r="H300" t="s">
        <v>11</v>
      </c>
      <c r="I300" t="s">
        <v>6</v>
      </c>
      <c r="J300" t="str">
        <f t="shared" si="53"/>
        <v>07.07.2023 18:00:00</v>
      </c>
      <c r="K300" t="str">
        <f t="shared" si="48"/>
        <v>07.07.2023 20:00:00</v>
      </c>
      <c r="L300">
        <v>3</v>
      </c>
      <c r="M300" t="str">
        <f t="shared" si="51"/>
        <v>;slot20230707-18_20230707-20;warehouse_e;Vehicle1;07.07.2023 18:00:00;07.07.2023 20:00:00;3</v>
      </c>
      <c r="N300" t="str">
        <f t="shared" si="52"/>
        <v>;slot20230707-18_20230707-20</v>
      </c>
      <c r="O300" t="str">
        <f t="shared" si="49"/>
        <v>;apparel_slot20230707-18_20230707-20;ap_warehouse_e;Vehicle1;07.07.2023 18:00:00;07.07.2023 20:00:00;3</v>
      </c>
      <c r="P300" t="str">
        <f t="shared" si="50"/>
        <v>INSERT INTO deliveryslots(code, vehicle, warehouse_code, starttime, endtime, available) VALUES('slot20230707-18_20230707-20',1,'warehouse_e','2023-07-07 18:00:00','2023-07-07 20:00:00',3);</v>
      </c>
    </row>
    <row r="301" spans="1:16">
      <c r="A301" s="5">
        <f t="shared" si="54"/>
        <v>45114</v>
      </c>
      <c r="B301" s="4">
        <v>0.83333333333333337</v>
      </c>
      <c r="C301" s="4">
        <v>0.91666666666666663</v>
      </c>
      <c r="D301" s="1">
        <f t="shared" si="45"/>
        <v>45114.833333333336</v>
      </c>
      <c r="E301" s="1">
        <f t="shared" si="46"/>
        <v>45114.916666666664</v>
      </c>
      <c r="F301" t="str">
        <f t="shared" si="47"/>
        <v>slot20230707-20_20230707-22</v>
      </c>
      <c r="G301" t="s">
        <v>9</v>
      </c>
      <c r="H301" t="s">
        <v>11</v>
      </c>
      <c r="I301" t="s">
        <v>6</v>
      </c>
      <c r="J301" t="str">
        <f t="shared" si="53"/>
        <v>07.07.2023 20:00:00</v>
      </c>
      <c r="K301" t="str">
        <f t="shared" si="48"/>
        <v>07.07.2023 22:00:00</v>
      </c>
      <c r="L301">
        <v>3</v>
      </c>
      <c r="M301" t="str">
        <f t="shared" si="51"/>
        <v>;slot20230707-20_20230707-22;warehouse_e;Vehicle1;07.07.2023 20:00:00;07.07.2023 22:00:00;3</v>
      </c>
      <c r="N301" t="str">
        <f t="shared" si="52"/>
        <v>;slot20230707-20_20230707-22</v>
      </c>
      <c r="O301" t="str">
        <f t="shared" si="49"/>
        <v>;apparel_slot20230707-20_20230707-22;ap_warehouse_e;Vehicle1;07.07.2023 20:00:00;07.07.2023 22:00:00;3</v>
      </c>
      <c r="P301" t="str">
        <f t="shared" si="50"/>
        <v>INSERT INTO deliveryslots(code, vehicle, warehouse_code, starttime, endtime, available) VALUES('slot20230707-20_20230707-22',1,'warehouse_e','2023-07-07 20:00:00','2023-07-07 22:00:00',3);</v>
      </c>
    </row>
    <row r="302" spans="1:16">
      <c r="A302" s="5">
        <f t="shared" si="54"/>
        <v>45115</v>
      </c>
      <c r="B302" s="4">
        <v>0.41666666666666669</v>
      </c>
      <c r="C302" s="4">
        <v>0.5</v>
      </c>
      <c r="D302" s="1">
        <f t="shared" si="45"/>
        <v>45115.416666666664</v>
      </c>
      <c r="E302" s="1">
        <f t="shared" si="46"/>
        <v>45115.5</v>
      </c>
      <c r="F302" t="str">
        <f t="shared" si="47"/>
        <v>slot20230708-10_20230708-12</v>
      </c>
      <c r="G302" t="s">
        <v>9</v>
      </c>
      <c r="H302" t="s">
        <v>11</v>
      </c>
      <c r="I302" t="s">
        <v>6</v>
      </c>
      <c r="J302" t="str">
        <f t="shared" si="53"/>
        <v>08.07.2023 10:00:00</v>
      </c>
      <c r="K302" t="str">
        <f t="shared" si="48"/>
        <v>08.07.2023 12:00:00</v>
      </c>
      <c r="L302">
        <v>3</v>
      </c>
      <c r="M302" t="str">
        <f t="shared" si="51"/>
        <v>;slot20230708-10_20230708-12;warehouse_e;Vehicle1;08.07.2023 10:00:00;08.07.2023 12:00:00;3</v>
      </c>
      <c r="N302" t="str">
        <f t="shared" si="52"/>
        <v>;slot20230708-10_20230708-12</v>
      </c>
      <c r="O302" t="str">
        <f t="shared" si="49"/>
        <v>;apparel_slot20230708-10_20230708-12;ap_warehouse_e;Vehicle1;08.07.2023 10:00:00;08.07.2023 12:00:00;3</v>
      </c>
      <c r="P302" t="str">
        <f t="shared" si="50"/>
        <v>INSERT INTO deliveryslots(code, vehicle, warehouse_code, starttime, endtime, available) VALUES('slot20230708-10_20230708-12',1,'warehouse_e','2023-07-08 10:00:00','2023-07-08 12:00:00',3);</v>
      </c>
    </row>
    <row r="303" spans="1:16">
      <c r="A303" s="5">
        <f t="shared" si="54"/>
        <v>45115</v>
      </c>
      <c r="B303" s="4">
        <v>0.5</v>
      </c>
      <c r="C303" s="4">
        <v>0.58333333333333337</v>
      </c>
      <c r="D303" s="1">
        <f t="shared" si="45"/>
        <v>45115.5</v>
      </c>
      <c r="E303" s="1">
        <f t="shared" si="46"/>
        <v>45115.583333333336</v>
      </c>
      <c r="F303" t="str">
        <f t="shared" si="47"/>
        <v>slot20230708-12_20230708-14</v>
      </c>
      <c r="G303" t="s">
        <v>9</v>
      </c>
      <c r="H303" t="s">
        <v>11</v>
      </c>
      <c r="I303" t="s">
        <v>6</v>
      </c>
      <c r="J303" t="str">
        <f t="shared" si="53"/>
        <v>08.07.2023 12:00:00</v>
      </c>
      <c r="K303" t="str">
        <f t="shared" si="48"/>
        <v>08.07.2023 14:00:00</v>
      </c>
      <c r="L303">
        <v>3</v>
      </c>
      <c r="M303" t="str">
        <f t="shared" si="51"/>
        <v>;slot20230708-12_20230708-14;warehouse_e;Vehicle1;08.07.2023 12:00:00;08.07.2023 14:00:00;3</v>
      </c>
      <c r="N303" t="str">
        <f t="shared" si="52"/>
        <v>;slot20230708-12_20230708-14</v>
      </c>
      <c r="O303" t="str">
        <f t="shared" si="49"/>
        <v>;apparel_slot20230708-12_20230708-14;ap_warehouse_e;Vehicle1;08.07.2023 12:00:00;08.07.2023 14:00:00;3</v>
      </c>
      <c r="P303" t="str">
        <f t="shared" si="50"/>
        <v>INSERT INTO deliveryslots(code, vehicle, warehouse_code, starttime, endtime, available) VALUES('slot20230708-12_20230708-14',1,'warehouse_e','2023-07-08 12:00:00','2023-07-08 14:00:00',3);</v>
      </c>
    </row>
    <row r="304" spans="1:16">
      <c r="A304" s="5">
        <f t="shared" si="54"/>
        <v>45115</v>
      </c>
      <c r="B304" s="4">
        <v>0.58333333333333337</v>
      </c>
      <c r="C304" s="4">
        <v>0.66666666666666663</v>
      </c>
      <c r="D304" s="1">
        <f t="shared" si="45"/>
        <v>45115.583333333336</v>
      </c>
      <c r="E304" s="1">
        <f t="shared" si="46"/>
        <v>45115.666666666664</v>
      </c>
      <c r="F304" t="str">
        <f t="shared" si="47"/>
        <v>slot20230708-14_20230708-16</v>
      </c>
      <c r="G304" t="s">
        <v>9</v>
      </c>
      <c r="H304" t="s">
        <v>11</v>
      </c>
      <c r="I304" t="s">
        <v>6</v>
      </c>
      <c r="J304" t="str">
        <f t="shared" si="53"/>
        <v>08.07.2023 14:00:00</v>
      </c>
      <c r="K304" t="str">
        <f t="shared" si="48"/>
        <v>08.07.2023 16:00:00</v>
      </c>
      <c r="L304">
        <v>3</v>
      </c>
      <c r="M304" t="str">
        <f t="shared" si="51"/>
        <v>;slot20230708-14_20230708-16;warehouse_e;Vehicle1;08.07.2023 14:00:00;08.07.2023 16:00:00;3</v>
      </c>
      <c r="N304" t="str">
        <f t="shared" si="52"/>
        <v>;slot20230708-14_20230708-16</v>
      </c>
      <c r="O304" t="str">
        <f t="shared" si="49"/>
        <v>;apparel_slot20230708-14_20230708-16;ap_warehouse_e;Vehicle1;08.07.2023 14:00:00;08.07.2023 16:00:00;3</v>
      </c>
      <c r="P304" t="str">
        <f t="shared" si="50"/>
        <v>INSERT INTO deliveryslots(code, vehicle, warehouse_code, starttime, endtime, available) VALUES('slot20230708-14_20230708-16',1,'warehouse_e','2023-07-08 14:00:00','2023-07-08 16:00:00',3);</v>
      </c>
    </row>
    <row r="305" spans="1:16">
      <c r="A305" s="5">
        <f t="shared" si="54"/>
        <v>45115</v>
      </c>
      <c r="B305" s="4">
        <v>0.66666666666666663</v>
      </c>
      <c r="C305" s="4">
        <v>0.75</v>
      </c>
      <c r="D305" s="1">
        <f t="shared" si="45"/>
        <v>45115.666666666664</v>
      </c>
      <c r="E305" s="1">
        <f t="shared" si="46"/>
        <v>45115.75</v>
      </c>
      <c r="F305" t="str">
        <f t="shared" si="47"/>
        <v>slot20230708-16_20230708-18</v>
      </c>
      <c r="G305" t="s">
        <v>9</v>
      </c>
      <c r="H305" t="s">
        <v>11</v>
      </c>
      <c r="I305" t="s">
        <v>6</v>
      </c>
      <c r="J305" t="str">
        <f t="shared" si="53"/>
        <v>08.07.2023 16:00:00</v>
      </c>
      <c r="K305" t="str">
        <f t="shared" si="48"/>
        <v>08.07.2023 18:00:00</v>
      </c>
      <c r="L305">
        <v>3</v>
      </c>
      <c r="M305" t="str">
        <f t="shared" si="51"/>
        <v>;slot20230708-16_20230708-18;warehouse_e;Vehicle1;08.07.2023 16:00:00;08.07.2023 18:00:00;3</v>
      </c>
      <c r="N305" t="str">
        <f t="shared" si="52"/>
        <v>;slot20230708-16_20230708-18</v>
      </c>
      <c r="O305" t="str">
        <f t="shared" si="49"/>
        <v>;apparel_slot20230708-16_20230708-18;ap_warehouse_e;Vehicle1;08.07.2023 16:00:00;08.07.2023 18:00:00;3</v>
      </c>
      <c r="P305" t="str">
        <f t="shared" si="50"/>
        <v>INSERT INTO deliveryslots(code, vehicle, warehouse_code, starttime, endtime, available) VALUES('slot20230708-16_20230708-18',1,'warehouse_e','2023-07-08 16:00:00','2023-07-08 18:00:00',3);</v>
      </c>
    </row>
    <row r="306" spans="1:16">
      <c r="A306" s="5">
        <f t="shared" si="54"/>
        <v>45115</v>
      </c>
      <c r="B306" s="4">
        <v>0.75</v>
      </c>
      <c r="C306" s="4">
        <v>0.83333333333333337</v>
      </c>
      <c r="D306" s="1">
        <f t="shared" si="45"/>
        <v>45115.75</v>
      </c>
      <c r="E306" s="1">
        <f t="shared" si="46"/>
        <v>45115.833333333336</v>
      </c>
      <c r="F306" t="str">
        <f t="shared" si="47"/>
        <v>slot20230708-18_20230708-20</v>
      </c>
      <c r="G306" t="s">
        <v>9</v>
      </c>
      <c r="H306" t="s">
        <v>11</v>
      </c>
      <c r="I306" t="s">
        <v>6</v>
      </c>
      <c r="J306" t="str">
        <f t="shared" si="53"/>
        <v>08.07.2023 18:00:00</v>
      </c>
      <c r="K306" t="str">
        <f t="shared" si="48"/>
        <v>08.07.2023 20:00:00</v>
      </c>
      <c r="L306">
        <v>3</v>
      </c>
      <c r="M306" t="str">
        <f t="shared" si="51"/>
        <v>;slot20230708-18_20230708-20;warehouse_e;Vehicle1;08.07.2023 18:00:00;08.07.2023 20:00:00;3</v>
      </c>
      <c r="N306" t="str">
        <f t="shared" si="52"/>
        <v>;slot20230708-18_20230708-20</v>
      </c>
      <c r="O306" t="str">
        <f t="shared" si="49"/>
        <v>;apparel_slot20230708-18_20230708-20;ap_warehouse_e;Vehicle1;08.07.2023 18:00:00;08.07.2023 20:00:00;3</v>
      </c>
      <c r="P306" t="str">
        <f t="shared" si="50"/>
        <v>INSERT INTO deliveryslots(code, vehicle, warehouse_code, starttime, endtime, available) VALUES('slot20230708-18_20230708-20',1,'warehouse_e','2023-07-08 18:00:00','2023-07-08 20:00:00',3);</v>
      </c>
    </row>
    <row r="307" spans="1:16">
      <c r="A307" s="5">
        <f t="shared" si="54"/>
        <v>45115</v>
      </c>
      <c r="B307" s="4">
        <v>0.83333333333333337</v>
      </c>
      <c r="C307" s="4">
        <v>0.91666666666666663</v>
      </c>
      <c r="D307" s="1">
        <f t="shared" si="45"/>
        <v>45115.833333333336</v>
      </c>
      <c r="E307" s="1">
        <f t="shared" si="46"/>
        <v>45115.916666666664</v>
      </c>
      <c r="F307" t="str">
        <f t="shared" si="47"/>
        <v>slot20230708-20_20230708-22</v>
      </c>
      <c r="G307" t="s">
        <v>9</v>
      </c>
      <c r="H307" t="s">
        <v>11</v>
      </c>
      <c r="I307" t="s">
        <v>6</v>
      </c>
      <c r="J307" t="str">
        <f t="shared" si="53"/>
        <v>08.07.2023 20:00:00</v>
      </c>
      <c r="K307" t="str">
        <f t="shared" si="48"/>
        <v>08.07.2023 22:00:00</v>
      </c>
      <c r="L307">
        <v>3</v>
      </c>
      <c r="M307" t="str">
        <f t="shared" si="51"/>
        <v>;slot20230708-20_20230708-22;warehouse_e;Vehicle1;08.07.2023 20:00:00;08.07.2023 22:00:00;3</v>
      </c>
      <c r="N307" t="str">
        <f t="shared" si="52"/>
        <v>;slot20230708-20_20230708-22</v>
      </c>
      <c r="O307" t="str">
        <f t="shared" si="49"/>
        <v>;apparel_slot20230708-20_20230708-22;ap_warehouse_e;Vehicle1;08.07.2023 20:00:00;08.07.2023 22:00:00;3</v>
      </c>
      <c r="P307" t="str">
        <f t="shared" si="50"/>
        <v>INSERT INTO deliveryslots(code, vehicle, warehouse_code, starttime, endtime, available) VALUES('slot20230708-20_20230708-22',1,'warehouse_e','2023-07-08 20:00:00','2023-07-08 22:00:00',3);</v>
      </c>
    </row>
    <row r="308" spans="1:16">
      <c r="A308" s="5">
        <f t="shared" si="54"/>
        <v>45116</v>
      </c>
      <c r="B308" s="4">
        <v>0.41666666666666669</v>
      </c>
      <c r="C308" s="4">
        <v>0.5</v>
      </c>
      <c r="D308" s="1">
        <f t="shared" si="45"/>
        <v>45116.416666666664</v>
      </c>
      <c r="E308" s="1">
        <f t="shared" si="46"/>
        <v>45116.5</v>
      </c>
      <c r="F308" t="str">
        <f t="shared" si="47"/>
        <v>slot20230709-10_20230709-12</v>
      </c>
      <c r="G308" t="s">
        <v>9</v>
      </c>
      <c r="H308" t="s">
        <v>11</v>
      </c>
      <c r="I308" t="s">
        <v>6</v>
      </c>
      <c r="J308" t="str">
        <f t="shared" si="53"/>
        <v>09.07.2023 10:00:00</v>
      </c>
      <c r="K308" t="str">
        <f t="shared" si="48"/>
        <v>09.07.2023 12:00:00</v>
      </c>
      <c r="L308">
        <v>3</v>
      </c>
      <c r="M308" t="str">
        <f t="shared" si="51"/>
        <v>;slot20230709-10_20230709-12;warehouse_e;Vehicle1;09.07.2023 10:00:00;09.07.2023 12:00:00;3</v>
      </c>
      <c r="N308" t="str">
        <f t="shared" si="52"/>
        <v>;slot20230709-10_20230709-12</v>
      </c>
      <c r="O308" t="str">
        <f t="shared" si="49"/>
        <v>;apparel_slot20230709-10_20230709-12;ap_warehouse_e;Vehicle1;09.07.2023 10:00:00;09.07.2023 12:00:00;3</v>
      </c>
      <c r="P308" t="str">
        <f t="shared" si="50"/>
        <v>INSERT INTO deliveryslots(code, vehicle, warehouse_code, starttime, endtime, available) VALUES('slot20230709-10_20230709-12',1,'warehouse_e','2023-07-09 10:00:00','2023-07-09 12:00:00',3);</v>
      </c>
    </row>
    <row r="309" spans="1:16">
      <c r="A309" s="5">
        <f t="shared" si="54"/>
        <v>45116</v>
      </c>
      <c r="B309" s="4">
        <v>0.5</v>
      </c>
      <c r="C309" s="4">
        <v>0.58333333333333337</v>
      </c>
      <c r="D309" s="1">
        <f t="shared" si="45"/>
        <v>45116.5</v>
      </c>
      <c r="E309" s="1">
        <f t="shared" si="46"/>
        <v>45116.583333333336</v>
      </c>
      <c r="F309" t="str">
        <f t="shared" si="47"/>
        <v>slot20230709-12_20230709-14</v>
      </c>
      <c r="G309" t="s">
        <v>9</v>
      </c>
      <c r="H309" t="s">
        <v>11</v>
      </c>
      <c r="I309" t="s">
        <v>6</v>
      </c>
      <c r="J309" t="str">
        <f t="shared" si="53"/>
        <v>09.07.2023 12:00:00</v>
      </c>
      <c r="K309" t="str">
        <f t="shared" si="48"/>
        <v>09.07.2023 14:00:00</v>
      </c>
      <c r="L309">
        <v>3</v>
      </c>
      <c r="M309" t="str">
        <f t="shared" si="51"/>
        <v>;slot20230709-12_20230709-14;warehouse_e;Vehicle1;09.07.2023 12:00:00;09.07.2023 14:00:00;3</v>
      </c>
      <c r="N309" t="str">
        <f t="shared" si="52"/>
        <v>;slot20230709-12_20230709-14</v>
      </c>
      <c r="O309" t="str">
        <f t="shared" si="49"/>
        <v>;apparel_slot20230709-12_20230709-14;ap_warehouse_e;Vehicle1;09.07.2023 12:00:00;09.07.2023 14:00:00;3</v>
      </c>
      <c r="P309" t="str">
        <f t="shared" si="50"/>
        <v>INSERT INTO deliveryslots(code, vehicle, warehouse_code, starttime, endtime, available) VALUES('slot20230709-12_20230709-14',1,'warehouse_e','2023-07-09 12:00:00','2023-07-09 14:00:00',3);</v>
      </c>
    </row>
    <row r="310" spans="1:16">
      <c r="A310" s="5">
        <f t="shared" si="54"/>
        <v>45116</v>
      </c>
      <c r="B310" s="4">
        <v>0.58333333333333337</v>
      </c>
      <c r="C310" s="4">
        <v>0.66666666666666663</v>
      </c>
      <c r="D310" s="1">
        <f t="shared" si="45"/>
        <v>45116.583333333336</v>
      </c>
      <c r="E310" s="1">
        <f t="shared" si="46"/>
        <v>45116.666666666664</v>
      </c>
      <c r="F310" t="str">
        <f t="shared" si="47"/>
        <v>slot20230709-14_20230709-16</v>
      </c>
      <c r="G310" t="s">
        <v>9</v>
      </c>
      <c r="H310" t="s">
        <v>11</v>
      </c>
      <c r="I310" t="s">
        <v>6</v>
      </c>
      <c r="J310" t="str">
        <f t="shared" si="53"/>
        <v>09.07.2023 14:00:00</v>
      </c>
      <c r="K310" t="str">
        <f t="shared" si="48"/>
        <v>09.07.2023 16:00:00</v>
      </c>
      <c r="L310">
        <v>3</v>
      </c>
      <c r="M310" t="str">
        <f t="shared" si="51"/>
        <v>;slot20230709-14_20230709-16;warehouse_e;Vehicle1;09.07.2023 14:00:00;09.07.2023 16:00:00;3</v>
      </c>
      <c r="N310" t="str">
        <f t="shared" si="52"/>
        <v>;slot20230709-14_20230709-16</v>
      </c>
      <c r="O310" t="str">
        <f t="shared" si="49"/>
        <v>;apparel_slot20230709-14_20230709-16;ap_warehouse_e;Vehicle1;09.07.2023 14:00:00;09.07.2023 16:00:00;3</v>
      </c>
      <c r="P310" t="str">
        <f t="shared" si="50"/>
        <v>INSERT INTO deliveryslots(code, vehicle, warehouse_code, starttime, endtime, available) VALUES('slot20230709-14_20230709-16',1,'warehouse_e','2023-07-09 14:00:00','2023-07-09 16:00:00',3);</v>
      </c>
    </row>
    <row r="311" spans="1:16">
      <c r="A311" s="5">
        <f t="shared" si="54"/>
        <v>45116</v>
      </c>
      <c r="B311" s="4">
        <v>0.66666666666666663</v>
      </c>
      <c r="C311" s="4">
        <v>0.75</v>
      </c>
      <c r="D311" s="1">
        <f t="shared" si="45"/>
        <v>45116.666666666664</v>
      </c>
      <c r="E311" s="1">
        <f t="shared" si="46"/>
        <v>45116.75</v>
      </c>
      <c r="F311" t="str">
        <f t="shared" si="47"/>
        <v>slot20230709-16_20230709-18</v>
      </c>
      <c r="G311" t="s">
        <v>9</v>
      </c>
      <c r="H311" t="s">
        <v>11</v>
      </c>
      <c r="I311" t="s">
        <v>6</v>
      </c>
      <c r="J311" t="str">
        <f t="shared" si="53"/>
        <v>09.07.2023 16:00:00</v>
      </c>
      <c r="K311" t="str">
        <f t="shared" si="48"/>
        <v>09.07.2023 18:00:00</v>
      </c>
      <c r="L311">
        <v>3</v>
      </c>
      <c r="M311" t="str">
        <f t="shared" si="51"/>
        <v>;slot20230709-16_20230709-18;warehouse_e;Vehicle1;09.07.2023 16:00:00;09.07.2023 18:00:00;3</v>
      </c>
      <c r="N311" t="str">
        <f t="shared" si="52"/>
        <v>;slot20230709-16_20230709-18</v>
      </c>
      <c r="O311" t="str">
        <f t="shared" si="49"/>
        <v>;apparel_slot20230709-16_20230709-18;ap_warehouse_e;Vehicle1;09.07.2023 16:00:00;09.07.2023 18:00:00;3</v>
      </c>
      <c r="P311" t="str">
        <f t="shared" si="50"/>
        <v>INSERT INTO deliveryslots(code, vehicle, warehouse_code, starttime, endtime, available) VALUES('slot20230709-16_20230709-18',1,'warehouse_e','2023-07-09 16:00:00','2023-07-09 18:00:00',3);</v>
      </c>
    </row>
    <row r="312" spans="1:16">
      <c r="A312" s="5">
        <f t="shared" si="54"/>
        <v>45116</v>
      </c>
      <c r="B312" s="4">
        <v>0.75</v>
      </c>
      <c r="C312" s="4">
        <v>0.83333333333333337</v>
      </c>
      <c r="D312" s="1">
        <f t="shared" si="45"/>
        <v>45116.75</v>
      </c>
      <c r="E312" s="1">
        <f t="shared" si="46"/>
        <v>45116.833333333336</v>
      </c>
      <c r="F312" t="str">
        <f t="shared" si="47"/>
        <v>slot20230709-18_20230709-20</v>
      </c>
      <c r="G312" t="s">
        <v>9</v>
      </c>
      <c r="H312" t="s">
        <v>11</v>
      </c>
      <c r="I312" t="s">
        <v>6</v>
      </c>
      <c r="J312" t="str">
        <f t="shared" si="53"/>
        <v>09.07.2023 18:00:00</v>
      </c>
      <c r="K312" t="str">
        <f t="shared" si="48"/>
        <v>09.07.2023 20:00:00</v>
      </c>
      <c r="L312">
        <v>3</v>
      </c>
      <c r="M312" t="str">
        <f t="shared" si="51"/>
        <v>;slot20230709-18_20230709-20;warehouse_e;Vehicle1;09.07.2023 18:00:00;09.07.2023 20:00:00;3</v>
      </c>
      <c r="N312" t="str">
        <f t="shared" si="52"/>
        <v>;slot20230709-18_20230709-20</v>
      </c>
      <c r="O312" t="str">
        <f t="shared" si="49"/>
        <v>;apparel_slot20230709-18_20230709-20;ap_warehouse_e;Vehicle1;09.07.2023 18:00:00;09.07.2023 20:00:00;3</v>
      </c>
      <c r="P312" t="str">
        <f t="shared" si="50"/>
        <v>INSERT INTO deliveryslots(code, vehicle, warehouse_code, starttime, endtime, available) VALUES('slot20230709-18_20230709-20',1,'warehouse_e','2023-07-09 18:00:00','2023-07-09 20:00:00',3);</v>
      </c>
    </row>
    <row r="313" spans="1:16">
      <c r="A313" s="5">
        <f t="shared" si="54"/>
        <v>45116</v>
      </c>
      <c r="B313" s="4">
        <v>0.83333333333333337</v>
      </c>
      <c r="C313" s="4">
        <v>0.91666666666666663</v>
      </c>
      <c r="D313" s="1">
        <f t="shared" si="45"/>
        <v>45116.833333333336</v>
      </c>
      <c r="E313" s="1">
        <f t="shared" si="46"/>
        <v>45116.916666666664</v>
      </c>
      <c r="F313" t="str">
        <f t="shared" si="47"/>
        <v>slot20230709-20_20230709-22</v>
      </c>
      <c r="G313" t="s">
        <v>9</v>
      </c>
      <c r="H313" t="s">
        <v>11</v>
      </c>
      <c r="I313" t="s">
        <v>6</v>
      </c>
      <c r="J313" t="str">
        <f t="shared" si="53"/>
        <v>09.07.2023 20:00:00</v>
      </c>
      <c r="K313" t="str">
        <f t="shared" si="48"/>
        <v>09.07.2023 22:00:00</v>
      </c>
      <c r="L313">
        <v>3</v>
      </c>
      <c r="M313" t="str">
        <f t="shared" si="51"/>
        <v>;slot20230709-20_20230709-22;warehouse_e;Vehicle1;09.07.2023 20:00:00;09.07.2023 22:00:00;3</v>
      </c>
      <c r="N313" t="str">
        <f t="shared" si="52"/>
        <v>;slot20230709-20_20230709-22</v>
      </c>
      <c r="O313" t="str">
        <f t="shared" si="49"/>
        <v>;apparel_slot20230709-20_20230709-22;ap_warehouse_e;Vehicle1;09.07.2023 20:00:00;09.07.2023 22:00:00;3</v>
      </c>
      <c r="P313" t="str">
        <f t="shared" si="50"/>
        <v>INSERT INTO deliveryslots(code, vehicle, warehouse_code, starttime, endtime, available) VALUES('slot20230709-20_20230709-22',1,'warehouse_e','2023-07-09 20:00:00','2023-07-09 22:00:00',3);</v>
      </c>
    </row>
    <row r="314" spans="1:16">
      <c r="A314" s="5">
        <f t="shared" si="54"/>
        <v>45117</v>
      </c>
      <c r="B314" s="4">
        <v>0.41666666666666669</v>
      </c>
      <c r="C314" s="4">
        <v>0.5</v>
      </c>
      <c r="D314" s="1">
        <f t="shared" si="45"/>
        <v>45117.416666666664</v>
      </c>
      <c r="E314" s="1">
        <f t="shared" si="46"/>
        <v>45117.5</v>
      </c>
      <c r="F314" t="str">
        <f t="shared" si="47"/>
        <v>slot20230710-10_20230710-12</v>
      </c>
      <c r="G314" t="s">
        <v>9</v>
      </c>
      <c r="H314" t="s">
        <v>11</v>
      </c>
      <c r="I314" t="s">
        <v>6</v>
      </c>
      <c r="J314" t="str">
        <f t="shared" si="53"/>
        <v>10.07.2023 10:00:00</v>
      </c>
      <c r="K314" t="str">
        <f t="shared" si="48"/>
        <v>10.07.2023 12:00:00</v>
      </c>
      <c r="L314">
        <v>3</v>
      </c>
      <c r="M314" t="str">
        <f t="shared" si="51"/>
        <v>;slot20230710-10_20230710-12;warehouse_e;Vehicle1;10.07.2023 10:00:00;10.07.2023 12:00:00;3</v>
      </c>
      <c r="N314" t="str">
        <f t="shared" si="52"/>
        <v>;slot20230710-10_20230710-12</v>
      </c>
      <c r="O314" t="str">
        <f t="shared" si="49"/>
        <v>;apparel_slot20230710-10_20230710-12;ap_warehouse_e;Vehicle1;10.07.2023 10:00:00;10.07.2023 12:00:00;3</v>
      </c>
      <c r="P314" t="str">
        <f t="shared" si="50"/>
        <v>INSERT INTO deliveryslots(code, vehicle, warehouse_code, starttime, endtime, available) VALUES('slot20230710-10_20230710-12',1,'warehouse_e','2023-07-10 10:00:00','2023-07-10 12:00:00',3);</v>
      </c>
    </row>
    <row r="315" spans="1:16">
      <c r="A315" s="5">
        <f t="shared" si="54"/>
        <v>45117</v>
      </c>
      <c r="B315" s="4">
        <v>0.5</v>
      </c>
      <c r="C315" s="4">
        <v>0.58333333333333337</v>
      </c>
      <c r="D315" s="1">
        <f t="shared" si="45"/>
        <v>45117.5</v>
      </c>
      <c r="E315" s="1">
        <f t="shared" si="46"/>
        <v>45117.583333333336</v>
      </c>
      <c r="F315" t="str">
        <f t="shared" si="47"/>
        <v>slot20230710-12_20230710-14</v>
      </c>
      <c r="G315" t="s">
        <v>9</v>
      </c>
      <c r="H315" t="s">
        <v>11</v>
      </c>
      <c r="I315" t="s">
        <v>6</v>
      </c>
      <c r="J315" t="str">
        <f t="shared" si="53"/>
        <v>10.07.2023 12:00:00</v>
      </c>
      <c r="K315" t="str">
        <f t="shared" si="48"/>
        <v>10.07.2023 14:00:00</v>
      </c>
      <c r="L315">
        <v>3</v>
      </c>
      <c r="M315" t="str">
        <f t="shared" si="51"/>
        <v>;slot20230710-12_20230710-14;warehouse_e;Vehicle1;10.07.2023 12:00:00;10.07.2023 14:00:00;3</v>
      </c>
      <c r="N315" t="str">
        <f t="shared" si="52"/>
        <v>;slot20230710-12_20230710-14</v>
      </c>
      <c r="O315" t="str">
        <f t="shared" si="49"/>
        <v>;apparel_slot20230710-12_20230710-14;ap_warehouse_e;Vehicle1;10.07.2023 12:00:00;10.07.2023 14:00:00;3</v>
      </c>
      <c r="P315" t="str">
        <f t="shared" si="50"/>
        <v>INSERT INTO deliveryslots(code, vehicle, warehouse_code, starttime, endtime, available) VALUES('slot20230710-12_20230710-14',1,'warehouse_e','2023-07-10 12:00:00','2023-07-10 14:00:00',3);</v>
      </c>
    </row>
    <row r="316" spans="1:16">
      <c r="A316" s="5">
        <f t="shared" si="54"/>
        <v>45117</v>
      </c>
      <c r="B316" s="4">
        <v>0.58333333333333337</v>
      </c>
      <c r="C316" s="4">
        <v>0.66666666666666663</v>
      </c>
      <c r="D316" s="1">
        <f t="shared" si="45"/>
        <v>45117.583333333336</v>
      </c>
      <c r="E316" s="1">
        <f t="shared" si="46"/>
        <v>45117.666666666664</v>
      </c>
      <c r="F316" t="str">
        <f t="shared" si="47"/>
        <v>slot20230710-14_20230710-16</v>
      </c>
      <c r="G316" t="s">
        <v>9</v>
      </c>
      <c r="H316" t="s">
        <v>11</v>
      </c>
      <c r="I316" t="s">
        <v>6</v>
      </c>
      <c r="J316" t="str">
        <f t="shared" si="53"/>
        <v>10.07.2023 14:00:00</v>
      </c>
      <c r="K316" t="str">
        <f t="shared" si="48"/>
        <v>10.07.2023 16:00:00</v>
      </c>
      <c r="L316">
        <v>3</v>
      </c>
      <c r="M316" t="str">
        <f t="shared" si="51"/>
        <v>;slot20230710-14_20230710-16;warehouse_e;Vehicle1;10.07.2023 14:00:00;10.07.2023 16:00:00;3</v>
      </c>
      <c r="N316" t="str">
        <f t="shared" si="52"/>
        <v>;slot20230710-14_20230710-16</v>
      </c>
      <c r="O316" t="str">
        <f t="shared" si="49"/>
        <v>;apparel_slot20230710-14_20230710-16;ap_warehouse_e;Vehicle1;10.07.2023 14:00:00;10.07.2023 16:00:00;3</v>
      </c>
      <c r="P316" t="str">
        <f t="shared" si="50"/>
        <v>INSERT INTO deliveryslots(code, vehicle, warehouse_code, starttime, endtime, available) VALUES('slot20230710-14_20230710-16',1,'warehouse_e','2023-07-10 14:00:00','2023-07-10 16:00:00',3);</v>
      </c>
    </row>
    <row r="317" spans="1:16">
      <c r="A317" s="5">
        <f t="shared" si="54"/>
        <v>45117</v>
      </c>
      <c r="B317" s="4">
        <v>0.66666666666666663</v>
      </c>
      <c r="C317" s="4">
        <v>0.75</v>
      </c>
      <c r="D317" s="1">
        <f t="shared" si="45"/>
        <v>45117.666666666664</v>
      </c>
      <c r="E317" s="1">
        <f t="shared" si="46"/>
        <v>45117.75</v>
      </c>
      <c r="F317" t="str">
        <f t="shared" si="47"/>
        <v>slot20230710-16_20230710-18</v>
      </c>
      <c r="G317" t="s">
        <v>9</v>
      </c>
      <c r="H317" t="s">
        <v>11</v>
      </c>
      <c r="I317" t="s">
        <v>6</v>
      </c>
      <c r="J317" t="str">
        <f t="shared" si="53"/>
        <v>10.07.2023 16:00:00</v>
      </c>
      <c r="K317" t="str">
        <f t="shared" si="48"/>
        <v>10.07.2023 18:00:00</v>
      </c>
      <c r="L317">
        <v>3</v>
      </c>
      <c r="M317" t="str">
        <f t="shared" si="51"/>
        <v>;slot20230710-16_20230710-18;warehouse_e;Vehicle1;10.07.2023 16:00:00;10.07.2023 18:00:00;3</v>
      </c>
      <c r="N317" t="str">
        <f t="shared" si="52"/>
        <v>;slot20230710-16_20230710-18</v>
      </c>
      <c r="O317" t="str">
        <f t="shared" si="49"/>
        <v>;apparel_slot20230710-16_20230710-18;ap_warehouse_e;Vehicle1;10.07.2023 16:00:00;10.07.2023 18:00:00;3</v>
      </c>
      <c r="P317" t="str">
        <f t="shared" si="50"/>
        <v>INSERT INTO deliveryslots(code, vehicle, warehouse_code, starttime, endtime, available) VALUES('slot20230710-16_20230710-18',1,'warehouse_e','2023-07-10 16:00:00','2023-07-10 18:00:00',3);</v>
      </c>
    </row>
    <row r="318" spans="1:16">
      <c r="A318" s="5">
        <f t="shared" si="54"/>
        <v>45117</v>
      </c>
      <c r="B318" s="4">
        <v>0.75</v>
      </c>
      <c r="C318" s="4">
        <v>0.83333333333333337</v>
      </c>
      <c r="D318" s="1">
        <f t="shared" si="45"/>
        <v>45117.75</v>
      </c>
      <c r="E318" s="1">
        <f t="shared" si="46"/>
        <v>45117.833333333336</v>
      </c>
      <c r="F318" t="str">
        <f t="shared" si="47"/>
        <v>slot20230710-18_20230710-20</v>
      </c>
      <c r="G318" t="s">
        <v>9</v>
      </c>
      <c r="H318" t="s">
        <v>11</v>
      </c>
      <c r="I318" t="s">
        <v>6</v>
      </c>
      <c r="J318" t="str">
        <f t="shared" si="53"/>
        <v>10.07.2023 18:00:00</v>
      </c>
      <c r="K318" t="str">
        <f t="shared" si="48"/>
        <v>10.07.2023 20:00:00</v>
      </c>
      <c r="L318">
        <v>3</v>
      </c>
      <c r="M318" t="str">
        <f t="shared" si="51"/>
        <v>;slot20230710-18_20230710-20;warehouse_e;Vehicle1;10.07.2023 18:00:00;10.07.2023 20:00:00;3</v>
      </c>
      <c r="N318" t="str">
        <f t="shared" si="52"/>
        <v>;slot20230710-18_20230710-20</v>
      </c>
      <c r="O318" t="str">
        <f t="shared" si="49"/>
        <v>;apparel_slot20230710-18_20230710-20;ap_warehouse_e;Vehicle1;10.07.2023 18:00:00;10.07.2023 20:00:00;3</v>
      </c>
      <c r="P318" t="str">
        <f t="shared" si="50"/>
        <v>INSERT INTO deliveryslots(code, vehicle, warehouse_code, starttime, endtime, available) VALUES('slot20230710-18_20230710-20',1,'warehouse_e','2023-07-10 18:00:00','2023-07-10 20:00:00',3);</v>
      </c>
    </row>
    <row r="319" spans="1:16">
      <c r="A319" s="5">
        <f t="shared" si="54"/>
        <v>45117</v>
      </c>
      <c r="B319" s="4">
        <v>0.83333333333333337</v>
      </c>
      <c r="C319" s="4">
        <v>0.91666666666666663</v>
      </c>
      <c r="D319" s="1">
        <f t="shared" si="45"/>
        <v>45117.833333333336</v>
      </c>
      <c r="E319" s="1">
        <f t="shared" si="46"/>
        <v>45117.916666666664</v>
      </c>
      <c r="F319" t="str">
        <f t="shared" si="47"/>
        <v>slot20230710-20_20230710-22</v>
      </c>
      <c r="G319" t="s">
        <v>9</v>
      </c>
      <c r="H319" t="s">
        <v>11</v>
      </c>
      <c r="I319" t="s">
        <v>6</v>
      </c>
      <c r="J319" t="str">
        <f t="shared" si="53"/>
        <v>10.07.2023 20:00:00</v>
      </c>
      <c r="K319" t="str">
        <f t="shared" si="48"/>
        <v>10.07.2023 22:00:00</v>
      </c>
      <c r="L319">
        <v>3</v>
      </c>
      <c r="M319" t="str">
        <f t="shared" si="51"/>
        <v>;slot20230710-20_20230710-22;warehouse_e;Vehicle1;10.07.2023 20:00:00;10.07.2023 22:00:00;3</v>
      </c>
      <c r="N319" t="str">
        <f t="shared" si="52"/>
        <v>;slot20230710-20_20230710-22</v>
      </c>
      <c r="O319" t="str">
        <f t="shared" si="49"/>
        <v>;apparel_slot20230710-20_20230710-22;ap_warehouse_e;Vehicle1;10.07.2023 20:00:00;10.07.2023 22:00:00;3</v>
      </c>
      <c r="P319" t="str">
        <f t="shared" si="50"/>
        <v>INSERT INTO deliveryslots(code, vehicle, warehouse_code, starttime, endtime, available) VALUES('slot20230710-20_20230710-22',1,'warehouse_e','2023-07-10 20:00:00','2023-07-10 22:00:00',3);</v>
      </c>
    </row>
    <row r="320" spans="1:16">
      <c r="A320" s="5">
        <f t="shared" si="54"/>
        <v>45118</v>
      </c>
      <c r="B320" s="4">
        <v>0.41666666666666669</v>
      </c>
      <c r="C320" s="4">
        <v>0.5</v>
      </c>
      <c r="D320" s="1">
        <f t="shared" si="45"/>
        <v>45118.416666666664</v>
      </c>
      <c r="E320" s="1">
        <f t="shared" si="46"/>
        <v>45118.5</v>
      </c>
      <c r="F320" t="str">
        <f t="shared" si="47"/>
        <v>slot20230711-10_20230711-12</v>
      </c>
      <c r="G320" t="s">
        <v>9</v>
      </c>
      <c r="H320" t="s">
        <v>11</v>
      </c>
      <c r="I320" t="s">
        <v>6</v>
      </c>
      <c r="J320" t="str">
        <f t="shared" si="53"/>
        <v>11.07.2023 10:00:00</v>
      </c>
      <c r="K320" t="str">
        <f t="shared" si="48"/>
        <v>11.07.2023 12:00:00</v>
      </c>
      <c r="L320">
        <v>3</v>
      </c>
      <c r="M320" t="str">
        <f t="shared" si="51"/>
        <v>;slot20230711-10_20230711-12;warehouse_e;Vehicle1;11.07.2023 10:00:00;11.07.2023 12:00:00;3</v>
      </c>
      <c r="N320" t="str">
        <f t="shared" si="52"/>
        <v>;slot20230711-10_20230711-12</v>
      </c>
      <c r="O320" t="str">
        <f t="shared" si="49"/>
        <v>;apparel_slot20230711-10_20230711-12;ap_warehouse_e;Vehicle1;11.07.2023 10:00:00;11.07.2023 12:00:00;3</v>
      </c>
      <c r="P320" t="str">
        <f t="shared" si="50"/>
        <v>INSERT INTO deliveryslots(code, vehicle, warehouse_code, starttime, endtime, available) VALUES('slot20230711-10_20230711-12',1,'warehouse_e','2023-07-11 10:00:00','2023-07-11 12:00:00',3);</v>
      </c>
    </row>
    <row r="321" spans="1:16">
      <c r="A321" s="5">
        <f t="shared" si="54"/>
        <v>45118</v>
      </c>
      <c r="B321" s="4">
        <v>0.5</v>
      </c>
      <c r="C321" s="4">
        <v>0.58333333333333337</v>
      </c>
      <c r="D321" s="1">
        <f t="shared" si="45"/>
        <v>45118.5</v>
      </c>
      <c r="E321" s="1">
        <f t="shared" si="46"/>
        <v>45118.583333333336</v>
      </c>
      <c r="F321" t="str">
        <f t="shared" si="47"/>
        <v>slot20230711-12_20230711-14</v>
      </c>
      <c r="G321" t="s">
        <v>9</v>
      </c>
      <c r="H321" t="s">
        <v>11</v>
      </c>
      <c r="I321" t="s">
        <v>6</v>
      </c>
      <c r="J321" t="str">
        <f t="shared" si="53"/>
        <v>11.07.2023 12:00:00</v>
      </c>
      <c r="K321" t="str">
        <f t="shared" si="48"/>
        <v>11.07.2023 14:00:00</v>
      </c>
      <c r="L321">
        <v>3</v>
      </c>
      <c r="M321" t="str">
        <f t="shared" si="51"/>
        <v>;slot20230711-12_20230711-14;warehouse_e;Vehicle1;11.07.2023 12:00:00;11.07.2023 14:00:00;3</v>
      </c>
      <c r="N321" t="str">
        <f t="shared" si="52"/>
        <v>;slot20230711-12_20230711-14</v>
      </c>
      <c r="O321" t="str">
        <f t="shared" si="49"/>
        <v>;apparel_slot20230711-12_20230711-14;ap_warehouse_e;Vehicle1;11.07.2023 12:00:00;11.07.2023 14:00:00;3</v>
      </c>
      <c r="P321" t="str">
        <f t="shared" si="50"/>
        <v>INSERT INTO deliveryslots(code, vehicle, warehouse_code, starttime, endtime, available) VALUES('slot20230711-12_20230711-14',1,'warehouse_e','2023-07-11 12:00:00','2023-07-11 14:00:00',3);</v>
      </c>
    </row>
    <row r="322" spans="1:16">
      <c r="A322" s="5">
        <f t="shared" si="54"/>
        <v>45118</v>
      </c>
      <c r="B322" s="4">
        <v>0.58333333333333337</v>
      </c>
      <c r="C322" s="4">
        <v>0.66666666666666663</v>
      </c>
      <c r="D322" s="1">
        <f t="shared" si="45"/>
        <v>45118.583333333336</v>
      </c>
      <c r="E322" s="1">
        <f t="shared" si="46"/>
        <v>45118.666666666664</v>
      </c>
      <c r="F322" t="str">
        <f t="shared" si="47"/>
        <v>slot20230711-14_20230711-16</v>
      </c>
      <c r="G322" t="s">
        <v>9</v>
      </c>
      <c r="H322" t="s">
        <v>11</v>
      </c>
      <c r="I322" t="s">
        <v>6</v>
      </c>
      <c r="J322" t="str">
        <f t="shared" si="53"/>
        <v>11.07.2023 14:00:00</v>
      </c>
      <c r="K322" t="str">
        <f t="shared" si="48"/>
        <v>11.07.2023 16:00:00</v>
      </c>
      <c r="L322">
        <v>3</v>
      </c>
      <c r="M322" t="str">
        <f t="shared" si="51"/>
        <v>;slot20230711-14_20230711-16;warehouse_e;Vehicle1;11.07.2023 14:00:00;11.07.2023 16:00:00;3</v>
      </c>
      <c r="N322" t="str">
        <f t="shared" si="52"/>
        <v>;slot20230711-14_20230711-16</v>
      </c>
      <c r="O322" t="str">
        <f t="shared" si="49"/>
        <v>;apparel_slot20230711-14_20230711-16;ap_warehouse_e;Vehicle1;11.07.2023 14:00:00;11.07.2023 16:00:00;3</v>
      </c>
      <c r="P322" t="str">
        <f t="shared" si="50"/>
        <v>INSERT INTO deliveryslots(code, vehicle, warehouse_code, starttime, endtime, available) VALUES('slot20230711-14_20230711-16',1,'warehouse_e','2023-07-11 14:00:00','2023-07-11 16:00:00',3);</v>
      </c>
    </row>
    <row r="323" spans="1:16">
      <c r="A323" s="5">
        <f t="shared" si="54"/>
        <v>45118</v>
      </c>
      <c r="B323" s="4">
        <v>0.66666666666666663</v>
      </c>
      <c r="C323" s="4">
        <v>0.75</v>
      </c>
      <c r="D323" s="1">
        <f t="shared" ref="D323:D386" si="55">A323+B323</f>
        <v>45118.666666666664</v>
      </c>
      <c r="E323" s="1">
        <f t="shared" ref="E323:E386" si="56">A323+C323</f>
        <v>45118.75</v>
      </c>
      <c r="F323" t="str">
        <f t="shared" ref="F323:F386" si="57">_xlfn.CONCAT("slot",TEXT(D323,"yyyymmdd-hh"),"_",TEXT(E323,"yyyymmdd-hh"))</f>
        <v>slot20230711-16_20230711-18</v>
      </c>
      <c r="G323" t="s">
        <v>9</v>
      </c>
      <c r="H323" t="s">
        <v>11</v>
      </c>
      <c r="I323" t="s">
        <v>6</v>
      </c>
      <c r="J323" t="str">
        <f t="shared" si="53"/>
        <v>11.07.2023 16:00:00</v>
      </c>
      <c r="K323" t="str">
        <f t="shared" ref="K323:K386" si="58">TEXT(E323,"dd.MM.yyyy HH:mm:ss")</f>
        <v>11.07.2023 18:00:00</v>
      </c>
      <c r="L323">
        <v>3</v>
      </c>
      <c r="M323" t="str">
        <f t="shared" si="51"/>
        <v>;slot20230711-16_20230711-18;warehouse_e;Vehicle1;11.07.2023 16:00:00;11.07.2023 18:00:00;3</v>
      </c>
      <c r="N323" t="str">
        <f t="shared" si="52"/>
        <v>;slot20230711-16_20230711-18</v>
      </c>
      <c r="O323" t="str">
        <f t="shared" ref="O323:O386" si="59">_xlfn.CONCAT(";","apparel_",,F323,";",H323,";",I323,";",J323,";",K323,";",L323)</f>
        <v>;apparel_slot20230711-16_20230711-18;ap_warehouse_e;Vehicle1;11.07.2023 16:00:00;11.07.2023 18:00:00;3</v>
      </c>
      <c r="P323" t="str">
        <f t="shared" ref="P323:P386" si="60">_xlfn.CONCAT($P$1,"('",F323,"',1,","'",G323,"','",TEXT(D323,"yyyy-MM-dd HH:mm:ss"),"','",TEXT(E323,"yyyy-MM-dd HH:mm:ss"),"',",L323,");")</f>
        <v>INSERT INTO deliveryslots(code, vehicle, warehouse_code, starttime, endtime, available) VALUES('slot20230711-16_20230711-18',1,'warehouse_e','2023-07-11 16:00:00','2023-07-11 18:00:00',3);</v>
      </c>
    </row>
    <row r="324" spans="1:16">
      <c r="A324" s="5">
        <f t="shared" si="54"/>
        <v>45118</v>
      </c>
      <c r="B324" s="4">
        <v>0.75</v>
      </c>
      <c r="C324" s="4">
        <v>0.83333333333333337</v>
      </c>
      <c r="D324" s="1">
        <f t="shared" si="55"/>
        <v>45118.75</v>
      </c>
      <c r="E324" s="1">
        <f t="shared" si="56"/>
        <v>45118.833333333336</v>
      </c>
      <c r="F324" t="str">
        <f t="shared" si="57"/>
        <v>slot20230711-18_20230711-20</v>
      </c>
      <c r="G324" t="s">
        <v>9</v>
      </c>
      <c r="H324" t="s">
        <v>11</v>
      </c>
      <c r="I324" t="s">
        <v>6</v>
      </c>
      <c r="J324" t="str">
        <f t="shared" si="53"/>
        <v>11.07.2023 18:00:00</v>
      </c>
      <c r="K324" t="str">
        <f t="shared" si="58"/>
        <v>11.07.2023 20:00:00</v>
      </c>
      <c r="L324">
        <v>3</v>
      </c>
      <c r="M324" t="str">
        <f t="shared" si="51"/>
        <v>;slot20230711-18_20230711-20;warehouse_e;Vehicle1;11.07.2023 18:00:00;11.07.2023 20:00:00;3</v>
      </c>
      <c r="N324" t="str">
        <f t="shared" si="52"/>
        <v>;slot20230711-18_20230711-20</v>
      </c>
      <c r="O324" t="str">
        <f t="shared" si="59"/>
        <v>;apparel_slot20230711-18_20230711-20;ap_warehouse_e;Vehicle1;11.07.2023 18:00:00;11.07.2023 20:00:00;3</v>
      </c>
      <c r="P324" t="str">
        <f t="shared" si="60"/>
        <v>INSERT INTO deliveryslots(code, vehicle, warehouse_code, starttime, endtime, available) VALUES('slot20230711-18_20230711-20',1,'warehouse_e','2023-07-11 18:00:00','2023-07-11 20:00:00',3);</v>
      </c>
    </row>
    <row r="325" spans="1:16">
      <c r="A325" s="5">
        <f t="shared" si="54"/>
        <v>45118</v>
      </c>
      <c r="B325" s="4">
        <v>0.83333333333333337</v>
      </c>
      <c r="C325" s="4">
        <v>0.91666666666666663</v>
      </c>
      <c r="D325" s="1">
        <f t="shared" si="55"/>
        <v>45118.833333333336</v>
      </c>
      <c r="E325" s="1">
        <f t="shared" si="56"/>
        <v>45118.916666666664</v>
      </c>
      <c r="F325" t="str">
        <f t="shared" si="57"/>
        <v>slot20230711-20_20230711-22</v>
      </c>
      <c r="G325" t="s">
        <v>9</v>
      </c>
      <c r="H325" t="s">
        <v>11</v>
      </c>
      <c r="I325" t="s">
        <v>6</v>
      </c>
      <c r="J325" t="str">
        <f t="shared" si="53"/>
        <v>11.07.2023 20:00:00</v>
      </c>
      <c r="K325" t="str">
        <f t="shared" si="58"/>
        <v>11.07.2023 22:00:00</v>
      </c>
      <c r="L325">
        <v>3</v>
      </c>
      <c r="M325" t="str">
        <f t="shared" si="51"/>
        <v>;slot20230711-20_20230711-22;warehouse_e;Vehicle1;11.07.2023 20:00:00;11.07.2023 22:00:00;3</v>
      </c>
      <c r="N325" t="str">
        <f t="shared" si="52"/>
        <v>;slot20230711-20_20230711-22</v>
      </c>
      <c r="O325" t="str">
        <f t="shared" si="59"/>
        <v>;apparel_slot20230711-20_20230711-22;ap_warehouse_e;Vehicle1;11.07.2023 20:00:00;11.07.2023 22:00:00;3</v>
      </c>
      <c r="P325" t="str">
        <f t="shared" si="60"/>
        <v>INSERT INTO deliveryslots(code, vehicle, warehouse_code, starttime, endtime, available) VALUES('slot20230711-20_20230711-22',1,'warehouse_e','2023-07-11 20:00:00','2023-07-11 22:00:00',3);</v>
      </c>
    </row>
    <row r="326" spans="1:16">
      <c r="A326" s="5">
        <f t="shared" si="54"/>
        <v>45119</v>
      </c>
      <c r="B326" s="4">
        <v>0.41666666666666669</v>
      </c>
      <c r="C326" s="4">
        <v>0.5</v>
      </c>
      <c r="D326" s="1">
        <f t="shared" si="55"/>
        <v>45119.416666666664</v>
      </c>
      <c r="E326" s="1">
        <f t="shared" si="56"/>
        <v>45119.5</v>
      </c>
      <c r="F326" t="str">
        <f t="shared" si="57"/>
        <v>slot20230712-10_20230712-12</v>
      </c>
      <c r="G326" t="s">
        <v>9</v>
      </c>
      <c r="H326" t="s">
        <v>11</v>
      </c>
      <c r="I326" t="s">
        <v>6</v>
      </c>
      <c r="J326" t="str">
        <f t="shared" si="53"/>
        <v>12.07.2023 10:00:00</v>
      </c>
      <c r="K326" t="str">
        <f t="shared" si="58"/>
        <v>12.07.2023 12:00:00</v>
      </c>
      <c r="L326">
        <v>3</v>
      </c>
      <c r="M326" t="str">
        <f t="shared" si="51"/>
        <v>;slot20230712-10_20230712-12;warehouse_e;Vehicle1;12.07.2023 10:00:00;12.07.2023 12:00:00;3</v>
      </c>
      <c r="N326" t="str">
        <f t="shared" si="52"/>
        <v>;slot20230712-10_20230712-12</v>
      </c>
      <c r="O326" t="str">
        <f t="shared" si="59"/>
        <v>;apparel_slot20230712-10_20230712-12;ap_warehouse_e;Vehicle1;12.07.2023 10:00:00;12.07.2023 12:00:00;3</v>
      </c>
      <c r="P326" t="str">
        <f t="shared" si="60"/>
        <v>INSERT INTO deliveryslots(code, vehicle, warehouse_code, starttime, endtime, available) VALUES('slot20230712-10_20230712-12',1,'warehouse_e','2023-07-12 10:00:00','2023-07-12 12:00:00',3);</v>
      </c>
    </row>
    <row r="327" spans="1:16">
      <c r="A327" s="5">
        <f t="shared" si="54"/>
        <v>45119</v>
      </c>
      <c r="B327" s="4">
        <v>0.5</v>
      </c>
      <c r="C327" s="4">
        <v>0.58333333333333337</v>
      </c>
      <c r="D327" s="1">
        <f t="shared" si="55"/>
        <v>45119.5</v>
      </c>
      <c r="E327" s="1">
        <f t="shared" si="56"/>
        <v>45119.583333333336</v>
      </c>
      <c r="F327" t="str">
        <f t="shared" si="57"/>
        <v>slot20230712-12_20230712-14</v>
      </c>
      <c r="G327" t="s">
        <v>9</v>
      </c>
      <c r="H327" t="s">
        <v>11</v>
      </c>
      <c r="I327" t="s">
        <v>6</v>
      </c>
      <c r="J327" t="str">
        <f t="shared" si="53"/>
        <v>12.07.2023 12:00:00</v>
      </c>
      <c r="K327" t="str">
        <f t="shared" si="58"/>
        <v>12.07.2023 14:00:00</v>
      </c>
      <c r="L327">
        <v>3</v>
      </c>
      <c r="M327" t="str">
        <f t="shared" si="51"/>
        <v>;slot20230712-12_20230712-14;warehouse_e;Vehicle1;12.07.2023 12:00:00;12.07.2023 14:00:00;3</v>
      </c>
      <c r="N327" t="str">
        <f t="shared" si="52"/>
        <v>;slot20230712-12_20230712-14</v>
      </c>
      <c r="O327" t="str">
        <f t="shared" si="59"/>
        <v>;apparel_slot20230712-12_20230712-14;ap_warehouse_e;Vehicle1;12.07.2023 12:00:00;12.07.2023 14:00:00;3</v>
      </c>
      <c r="P327" t="str">
        <f t="shared" si="60"/>
        <v>INSERT INTO deliveryslots(code, vehicle, warehouse_code, starttime, endtime, available) VALUES('slot20230712-12_20230712-14',1,'warehouse_e','2023-07-12 12:00:00','2023-07-12 14:00:00',3);</v>
      </c>
    </row>
    <row r="328" spans="1:16">
      <c r="A328" s="5">
        <f t="shared" si="54"/>
        <v>45119</v>
      </c>
      <c r="B328" s="4">
        <v>0.58333333333333337</v>
      </c>
      <c r="C328" s="4">
        <v>0.66666666666666663</v>
      </c>
      <c r="D328" s="1">
        <f t="shared" si="55"/>
        <v>45119.583333333336</v>
      </c>
      <c r="E328" s="1">
        <f t="shared" si="56"/>
        <v>45119.666666666664</v>
      </c>
      <c r="F328" t="str">
        <f t="shared" si="57"/>
        <v>slot20230712-14_20230712-16</v>
      </c>
      <c r="G328" t="s">
        <v>9</v>
      </c>
      <c r="H328" t="s">
        <v>11</v>
      </c>
      <c r="I328" t="s">
        <v>6</v>
      </c>
      <c r="J328" t="str">
        <f t="shared" si="53"/>
        <v>12.07.2023 14:00:00</v>
      </c>
      <c r="K328" t="str">
        <f t="shared" si="58"/>
        <v>12.07.2023 16:00:00</v>
      </c>
      <c r="L328">
        <v>3</v>
      </c>
      <c r="M328" t="str">
        <f t="shared" si="51"/>
        <v>;slot20230712-14_20230712-16;warehouse_e;Vehicle1;12.07.2023 14:00:00;12.07.2023 16:00:00;3</v>
      </c>
      <c r="N328" t="str">
        <f t="shared" si="52"/>
        <v>;slot20230712-14_20230712-16</v>
      </c>
      <c r="O328" t="str">
        <f t="shared" si="59"/>
        <v>;apparel_slot20230712-14_20230712-16;ap_warehouse_e;Vehicle1;12.07.2023 14:00:00;12.07.2023 16:00:00;3</v>
      </c>
      <c r="P328" t="str">
        <f t="shared" si="60"/>
        <v>INSERT INTO deliveryslots(code, vehicle, warehouse_code, starttime, endtime, available) VALUES('slot20230712-14_20230712-16',1,'warehouse_e','2023-07-12 14:00:00','2023-07-12 16:00:00',3);</v>
      </c>
    </row>
    <row r="329" spans="1:16">
      <c r="A329" s="5">
        <f t="shared" si="54"/>
        <v>45119</v>
      </c>
      <c r="B329" s="4">
        <v>0.66666666666666663</v>
      </c>
      <c r="C329" s="4">
        <v>0.75</v>
      </c>
      <c r="D329" s="1">
        <f t="shared" si="55"/>
        <v>45119.666666666664</v>
      </c>
      <c r="E329" s="1">
        <f t="shared" si="56"/>
        <v>45119.75</v>
      </c>
      <c r="F329" t="str">
        <f t="shared" si="57"/>
        <v>slot20230712-16_20230712-18</v>
      </c>
      <c r="G329" t="s">
        <v>9</v>
      </c>
      <c r="H329" t="s">
        <v>11</v>
      </c>
      <c r="I329" t="s">
        <v>6</v>
      </c>
      <c r="J329" t="str">
        <f t="shared" si="53"/>
        <v>12.07.2023 16:00:00</v>
      </c>
      <c r="K329" t="str">
        <f t="shared" si="58"/>
        <v>12.07.2023 18:00:00</v>
      </c>
      <c r="L329">
        <v>3</v>
      </c>
      <c r="M329" t="str">
        <f t="shared" si="51"/>
        <v>;slot20230712-16_20230712-18;warehouse_e;Vehicle1;12.07.2023 16:00:00;12.07.2023 18:00:00;3</v>
      </c>
      <c r="N329" t="str">
        <f t="shared" si="52"/>
        <v>;slot20230712-16_20230712-18</v>
      </c>
      <c r="O329" t="str">
        <f t="shared" si="59"/>
        <v>;apparel_slot20230712-16_20230712-18;ap_warehouse_e;Vehicle1;12.07.2023 16:00:00;12.07.2023 18:00:00;3</v>
      </c>
      <c r="P329" t="str">
        <f t="shared" si="60"/>
        <v>INSERT INTO deliveryslots(code, vehicle, warehouse_code, starttime, endtime, available) VALUES('slot20230712-16_20230712-18',1,'warehouse_e','2023-07-12 16:00:00','2023-07-12 18:00:00',3);</v>
      </c>
    </row>
    <row r="330" spans="1:16">
      <c r="A330" s="5">
        <f t="shared" si="54"/>
        <v>45119</v>
      </c>
      <c r="B330" s="4">
        <v>0.75</v>
      </c>
      <c r="C330" s="4">
        <v>0.83333333333333337</v>
      </c>
      <c r="D330" s="1">
        <f t="shared" si="55"/>
        <v>45119.75</v>
      </c>
      <c r="E330" s="1">
        <f t="shared" si="56"/>
        <v>45119.833333333336</v>
      </c>
      <c r="F330" t="str">
        <f t="shared" si="57"/>
        <v>slot20230712-18_20230712-20</v>
      </c>
      <c r="G330" t="s">
        <v>9</v>
      </c>
      <c r="H330" t="s">
        <v>11</v>
      </c>
      <c r="I330" t="s">
        <v>6</v>
      </c>
      <c r="J330" t="str">
        <f t="shared" si="53"/>
        <v>12.07.2023 18:00:00</v>
      </c>
      <c r="K330" t="str">
        <f t="shared" si="58"/>
        <v>12.07.2023 20:00:00</v>
      </c>
      <c r="L330">
        <v>3</v>
      </c>
      <c r="M330" t="str">
        <f t="shared" si="51"/>
        <v>;slot20230712-18_20230712-20;warehouse_e;Vehicle1;12.07.2023 18:00:00;12.07.2023 20:00:00;3</v>
      </c>
      <c r="N330" t="str">
        <f t="shared" si="52"/>
        <v>;slot20230712-18_20230712-20</v>
      </c>
      <c r="O330" t="str">
        <f t="shared" si="59"/>
        <v>;apparel_slot20230712-18_20230712-20;ap_warehouse_e;Vehicle1;12.07.2023 18:00:00;12.07.2023 20:00:00;3</v>
      </c>
      <c r="P330" t="str">
        <f t="shared" si="60"/>
        <v>INSERT INTO deliveryslots(code, vehicle, warehouse_code, starttime, endtime, available) VALUES('slot20230712-18_20230712-20',1,'warehouse_e','2023-07-12 18:00:00','2023-07-12 20:00:00',3);</v>
      </c>
    </row>
    <row r="331" spans="1:16">
      <c r="A331" s="5">
        <f t="shared" si="54"/>
        <v>45119</v>
      </c>
      <c r="B331" s="4">
        <v>0.83333333333333337</v>
      </c>
      <c r="C331" s="4">
        <v>0.91666666666666663</v>
      </c>
      <c r="D331" s="1">
        <f t="shared" si="55"/>
        <v>45119.833333333336</v>
      </c>
      <c r="E331" s="1">
        <f t="shared" si="56"/>
        <v>45119.916666666664</v>
      </c>
      <c r="F331" t="str">
        <f t="shared" si="57"/>
        <v>slot20230712-20_20230712-22</v>
      </c>
      <c r="G331" t="s">
        <v>9</v>
      </c>
      <c r="H331" t="s">
        <v>11</v>
      </c>
      <c r="I331" t="s">
        <v>6</v>
      </c>
      <c r="J331" t="str">
        <f t="shared" si="53"/>
        <v>12.07.2023 20:00:00</v>
      </c>
      <c r="K331" t="str">
        <f t="shared" si="58"/>
        <v>12.07.2023 22:00:00</v>
      </c>
      <c r="L331">
        <v>3</v>
      </c>
      <c r="M331" t="str">
        <f t="shared" si="51"/>
        <v>;slot20230712-20_20230712-22;warehouse_e;Vehicle1;12.07.2023 20:00:00;12.07.2023 22:00:00;3</v>
      </c>
      <c r="N331" t="str">
        <f t="shared" si="52"/>
        <v>;slot20230712-20_20230712-22</v>
      </c>
      <c r="O331" t="str">
        <f t="shared" si="59"/>
        <v>;apparel_slot20230712-20_20230712-22;ap_warehouse_e;Vehicle1;12.07.2023 20:00:00;12.07.2023 22:00:00;3</v>
      </c>
      <c r="P331" t="str">
        <f t="shared" si="60"/>
        <v>INSERT INTO deliveryslots(code, vehicle, warehouse_code, starttime, endtime, available) VALUES('slot20230712-20_20230712-22',1,'warehouse_e','2023-07-12 20:00:00','2023-07-12 22:00:00',3);</v>
      </c>
    </row>
    <row r="332" spans="1:16">
      <c r="A332" s="5">
        <f t="shared" si="54"/>
        <v>45120</v>
      </c>
      <c r="B332" s="4">
        <v>0.41666666666666669</v>
      </c>
      <c r="C332" s="4">
        <v>0.5</v>
      </c>
      <c r="D332" s="1">
        <f t="shared" si="55"/>
        <v>45120.416666666664</v>
      </c>
      <c r="E332" s="1">
        <f t="shared" si="56"/>
        <v>45120.5</v>
      </c>
      <c r="F332" t="str">
        <f t="shared" si="57"/>
        <v>slot20230713-10_20230713-12</v>
      </c>
      <c r="G332" t="s">
        <v>9</v>
      </c>
      <c r="H332" t="s">
        <v>11</v>
      </c>
      <c r="I332" t="s">
        <v>6</v>
      </c>
      <c r="J332" t="str">
        <f t="shared" si="53"/>
        <v>13.07.2023 10:00:00</v>
      </c>
      <c r="K332" t="str">
        <f t="shared" si="58"/>
        <v>13.07.2023 12:00:00</v>
      </c>
      <c r="L332">
        <v>3</v>
      </c>
      <c r="M332" t="str">
        <f t="shared" ref="M332:M395" si="61">_xlfn.CONCAT(";",F332,";",G332,";",I332,";",J332,";",K332,";",L332)</f>
        <v>;slot20230713-10_20230713-12;warehouse_e;Vehicle1;13.07.2023 10:00:00;13.07.2023 12:00:00;3</v>
      </c>
      <c r="N332" t="str">
        <f t="shared" ref="N332:N395" si="62">_xlfn.CONCAT(";",F332)</f>
        <v>;slot20230713-10_20230713-12</v>
      </c>
      <c r="O332" t="str">
        <f t="shared" si="59"/>
        <v>;apparel_slot20230713-10_20230713-12;ap_warehouse_e;Vehicle1;13.07.2023 10:00:00;13.07.2023 12:00:00;3</v>
      </c>
      <c r="P332" t="str">
        <f t="shared" si="60"/>
        <v>INSERT INTO deliveryslots(code, vehicle, warehouse_code, starttime, endtime, available) VALUES('slot20230713-10_20230713-12',1,'warehouse_e','2023-07-13 10:00:00','2023-07-13 12:00:00',3);</v>
      </c>
    </row>
    <row r="333" spans="1:16">
      <c r="A333" s="5">
        <f t="shared" si="54"/>
        <v>45120</v>
      </c>
      <c r="B333" s="4">
        <v>0.5</v>
      </c>
      <c r="C333" s="4">
        <v>0.58333333333333337</v>
      </c>
      <c r="D333" s="1">
        <f t="shared" si="55"/>
        <v>45120.5</v>
      </c>
      <c r="E333" s="1">
        <f t="shared" si="56"/>
        <v>45120.583333333336</v>
      </c>
      <c r="F333" t="str">
        <f t="shared" si="57"/>
        <v>slot20230713-12_20230713-14</v>
      </c>
      <c r="G333" t="s">
        <v>9</v>
      </c>
      <c r="H333" t="s">
        <v>11</v>
      </c>
      <c r="I333" t="s">
        <v>6</v>
      </c>
      <c r="J333" t="str">
        <f t="shared" ref="J333:J396" si="63">TEXT(D333,"dd.MM.yyyy HH:mm:ss")</f>
        <v>13.07.2023 12:00:00</v>
      </c>
      <c r="K333" t="str">
        <f t="shared" si="58"/>
        <v>13.07.2023 14:00:00</v>
      </c>
      <c r="L333">
        <v>3</v>
      </c>
      <c r="M333" t="str">
        <f t="shared" si="61"/>
        <v>;slot20230713-12_20230713-14;warehouse_e;Vehicle1;13.07.2023 12:00:00;13.07.2023 14:00:00;3</v>
      </c>
      <c r="N333" t="str">
        <f t="shared" si="62"/>
        <v>;slot20230713-12_20230713-14</v>
      </c>
      <c r="O333" t="str">
        <f t="shared" si="59"/>
        <v>;apparel_slot20230713-12_20230713-14;ap_warehouse_e;Vehicle1;13.07.2023 12:00:00;13.07.2023 14:00:00;3</v>
      </c>
      <c r="P333" t="str">
        <f t="shared" si="60"/>
        <v>INSERT INTO deliveryslots(code, vehicle, warehouse_code, starttime, endtime, available) VALUES('slot20230713-12_20230713-14',1,'warehouse_e','2023-07-13 12:00:00','2023-07-13 14:00:00',3);</v>
      </c>
    </row>
    <row r="334" spans="1:16">
      <c r="A334" s="5">
        <f t="shared" si="54"/>
        <v>45120</v>
      </c>
      <c r="B334" s="4">
        <v>0.58333333333333337</v>
      </c>
      <c r="C334" s="4">
        <v>0.66666666666666663</v>
      </c>
      <c r="D334" s="1">
        <f t="shared" si="55"/>
        <v>45120.583333333336</v>
      </c>
      <c r="E334" s="1">
        <f t="shared" si="56"/>
        <v>45120.666666666664</v>
      </c>
      <c r="F334" t="str">
        <f t="shared" si="57"/>
        <v>slot20230713-14_20230713-16</v>
      </c>
      <c r="G334" t="s">
        <v>9</v>
      </c>
      <c r="H334" t="s">
        <v>11</v>
      </c>
      <c r="I334" t="s">
        <v>6</v>
      </c>
      <c r="J334" t="str">
        <f t="shared" si="63"/>
        <v>13.07.2023 14:00:00</v>
      </c>
      <c r="K334" t="str">
        <f t="shared" si="58"/>
        <v>13.07.2023 16:00:00</v>
      </c>
      <c r="L334">
        <v>3</v>
      </c>
      <c r="M334" t="str">
        <f t="shared" si="61"/>
        <v>;slot20230713-14_20230713-16;warehouse_e;Vehicle1;13.07.2023 14:00:00;13.07.2023 16:00:00;3</v>
      </c>
      <c r="N334" t="str">
        <f t="shared" si="62"/>
        <v>;slot20230713-14_20230713-16</v>
      </c>
      <c r="O334" t="str">
        <f t="shared" si="59"/>
        <v>;apparel_slot20230713-14_20230713-16;ap_warehouse_e;Vehicle1;13.07.2023 14:00:00;13.07.2023 16:00:00;3</v>
      </c>
      <c r="P334" t="str">
        <f t="shared" si="60"/>
        <v>INSERT INTO deliveryslots(code, vehicle, warehouse_code, starttime, endtime, available) VALUES('slot20230713-14_20230713-16',1,'warehouse_e','2023-07-13 14:00:00','2023-07-13 16:00:00',3);</v>
      </c>
    </row>
    <row r="335" spans="1:16">
      <c r="A335" s="5">
        <f t="shared" si="54"/>
        <v>45120</v>
      </c>
      <c r="B335" s="4">
        <v>0.66666666666666663</v>
      </c>
      <c r="C335" s="4">
        <v>0.75</v>
      </c>
      <c r="D335" s="1">
        <f t="shared" si="55"/>
        <v>45120.666666666664</v>
      </c>
      <c r="E335" s="1">
        <f t="shared" si="56"/>
        <v>45120.75</v>
      </c>
      <c r="F335" t="str">
        <f t="shared" si="57"/>
        <v>slot20230713-16_20230713-18</v>
      </c>
      <c r="G335" t="s">
        <v>9</v>
      </c>
      <c r="H335" t="s">
        <v>11</v>
      </c>
      <c r="I335" t="s">
        <v>6</v>
      </c>
      <c r="J335" t="str">
        <f t="shared" si="63"/>
        <v>13.07.2023 16:00:00</v>
      </c>
      <c r="K335" t="str">
        <f t="shared" si="58"/>
        <v>13.07.2023 18:00:00</v>
      </c>
      <c r="L335">
        <v>3</v>
      </c>
      <c r="M335" t="str">
        <f t="shared" si="61"/>
        <v>;slot20230713-16_20230713-18;warehouse_e;Vehicle1;13.07.2023 16:00:00;13.07.2023 18:00:00;3</v>
      </c>
      <c r="N335" t="str">
        <f t="shared" si="62"/>
        <v>;slot20230713-16_20230713-18</v>
      </c>
      <c r="O335" t="str">
        <f t="shared" si="59"/>
        <v>;apparel_slot20230713-16_20230713-18;ap_warehouse_e;Vehicle1;13.07.2023 16:00:00;13.07.2023 18:00:00;3</v>
      </c>
      <c r="P335" t="str">
        <f t="shared" si="60"/>
        <v>INSERT INTO deliveryslots(code, vehicle, warehouse_code, starttime, endtime, available) VALUES('slot20230713-16_20230713-18',1,'warehouse_e','2023-07-13 16:00:00','2023-07-13 18:00:00',3);</v>
      </c>
    </row>
    <row r="336" spans="1:16">
      <c r="A336" s="5">
        <f t="shared" si="54"/>
        <v>45120</v>
      </c>
      <c r="B336" s="4">
        <v>0.75</v>
      </c>
      <c r="C336" s="4">
        <v>0.83333333333333337</v>
      </c>
      <c r="D336" s="1">
        <f t="shared" si="55"/>
        <v>45120.75</v>
      </c>
      <c r="E336" s="1">
        <f t="shared" si="56"/>
        <v>45120.833333333336</v>
      </c>
      <c r="F336" t="str">
        <f t="shared" si="57"/>
        <v>slot20230713-18_20230713-20</v>
      </c>
      <c r="G336" t="s">
        <v>9</v>
      </c>
      <c r="H336" t="s">
        <v>11</v>
      </c>
      <c r="I336" t="s">
        <v>6</v>
      </c>
      <c r="J336" t="str">
        <f t="shared" si="63"/>
        <v>13.07.2023 18:00:00</v>
      </c>
      <c r="K336" t="str">
        <f t="shared" si="58"/>
        <v>13.07.2023 20:00:00</v>
      </c>
      <c r="L336">
        <v>3</v>
      </c>
      <c r="M336" t="str">
        <f t="shared" si="61"/>
        <v>;slot20230713-18_20230713-20;warehouse_e;Vehicle1;13.07.2023 18:00:00;13.07.2023 20:00:00;3</v>
      </c>
      <c r="N336" t="str">
        <f t="shared" si="62"/>
        <v>;slot20230713-18_20230713-20</v>
      </c>
      <c r="O336" t="str">
        <f t="shared" si="59"/>
        <v>;apparel_slot20230713-18_20230713-20;ap_warehouse_e;Vehicle1;13.07.2023 18:00:00;13.07.2023 20:00:00;3</v>
      </c>
      <c r="P336" t="str">
        <f t="shared" si="60"/>
        <v>INSERT INTO deliveryslots(code, vehicle, warehouse_code, starttime, endtime, available) VALUES('slot20230713-18_20230713-20',1,'warehouse_e','2023-07-13 18:00:00','2023-07-13 20:00:00',3);</v>
      </c>
    </row>
    <row r="337" spans="1:16">
      <c r="A337" s="5">
        <f t="shared" si="54"/>
        <v>45120</v>
      </c>
      <c r="B337" s="4">
        <v>0.83333333333333337</v>
      </c>
      <c r="C337" s="4">
        <v>0.91666666666666663</v>
      </c>
      <c r="D337" s="1">
        <f t="shared" si="55"/>
        <v>45120.833333333336</v>
      </c>
      <c r="E337" s="1">
        <f t="shared" si="56"/>
        <v>45120.916666666664</v>
      </c>
      <c r="F337" t="str">
        <f t="shared" si="57"/>
        <v>slot20230713-20_20230713-22</v>
      </c>
      <c r="G337" t="s">
        <v>9</v>
      </c>
      <c r="H337" t="s">
        <v>11</v>
      </c>
      <c r="I337" t="s">
        <v>6</v>
      </c>
      <c r="J337" t="str">
        <f t="shared" si="63"/>
        <v>13.07.2023 20:00:00</v>
      </c>
      <c r="K337" t="str">
        <f t="shared" si="58"/>
        <v>13.07.2023 22:00:00</v>
      </c>
      <c r="L337">
        <v>3</v>
      </c>
      <c r="M337" t="str">
        <f t="shared" si="61"/>
        <v>;slot20230713-20_20230713-22;warehouse_e;Vehicle1;13.07.2023 20:00:00;13.07.2023 22:00:00;3</v>
      </c>
      <c r="N337" t="str">
        <f t="shared" si="62"/>
        <v>;slot20230713-20_20230713-22</v>
      </c>
      <c r="O337" t="str">
        <f t="shared" si="59"/>
        <v>;apparel_slot20230713-20_20230713-22;ap_warehouse_e;Vehicle1;13.07.2023 20:00:00;13.07.2023 22:00:00;3</v>
      </c>
      <c r="P337" t="str">
        <f t="shared" si="60"/>
        <v>INSERT INTO deliveryslots(code, vehicle, warehouse_code, starttime, endtime, available) VALUES('slot20230713-20_20230713-22',1,'warehouse_e','2023-07-13 20:00:00','2023-07-13 22:00:00',3);</v>
      </c>
    </row>
    <row r="338" spans="1:16">
      <c r="A338" s="5">
        <f t="shared" si="54"/>
        <v>45121</v>
      </c>
      <c r="B338" s="4">
        <v>0.41666666666666669</v>
      </c>
      <c r="C338" s="4">
        <v>0.5</v>
      </c>
      <c r="D338" s="1">
        <f t="shared" si="55"/>
        <v>45121.416666666664</v>
      </c>
      <c r="E338" s="1">
        <f t="shared" si="56"/>
        <v>45121.5</v>
      </c>
      <c r="F338" t="str">
        <f t="shared" si="57"/>
        <v>slot20230714-10_20230714-12</v>
      </c>
      <c r="G338" t="s">
        <v>9</v>
      </c>
      <c r="H338" t="s">
        <v>11</v>
      </c>
      <c r="I338" t="s">
        <v>6</v>
      </c>
      <c r="J338" t="str">
        <f t="shared" si="63"/>
        <v>14.07.2023 10:00:00</v>
      </c>
      <c r="K338" t="str">
        <f t="shared" si="58"/>
        <v>14.07.2023 12:00:00</v>
      </c>
      <c r="L338">
        <v>3</v>
      </c>
      <c r="M338" t="str">
        <f t="shared" si="61"/>
        <v>;slot20230714-10_20230714-12;warehouse_e;Vehicle1;14.07.2023 10:00:00;14.07.2023 12:00:00;3</v>
      </c>
      <c r="N338" t="str">
        <f t="shared" si="62"/>
        <v>;slot20230714-10_20230714-12</v>
      </c>
      <c r="O338" t="str">
        <f t="shared" si="59"/>
        <v>;apparel_slot20230714-10_20230714-12;ap_warehouse_e;Vehicle1;14.07.2023 10:00:00;14.07.2023 12:00:00;3</v>
      </c>
      <c r="P338" t="str">
        <f t="shared" si="60"/>
        <v>INSERT INTO deliveryslots(code, vehicle, warehouse_code, starttime, endtime, available) VALUES('slot20230714-10_20230714-12',1,'warehouse_e','2023-07-14 10:00:00','2023-07-14 12:00:00',3);</v>
      </c>
    </row>
    <row r="339" spans="1:16">
      <c r="A339" s="5">
        <f t="shared" si="54"/>
        <v>45121</v>
      </c>
      <c r="B339" s="4">
        <v>0.5</v>
      </c>
      <c r="C339" s="4">
        <v>0.58333333333333337</v>
      </c>
      <c r="D339" s="1">
        <f t="shared" si="55"/>
        <v>45121.5</v>
      </c>
      <c r="E339" s="1">
        <f t="shared" si="56"/>
        <v>45121.583333333336</v>
      </c>
      <c r="F339" t="str">
        <f t="shared" si="57"/>
        <v>slot20230714-12_20230714-14</v>
      </c>
      <c r="G339" t="s">
        <v>9</v>
      </c>
      <c r="H339" t="s">
        <v>11</v>
      </c>
      <c r="I339" t="s">
        <v>6</v>
      </c>
      <c r="J339" t="str">
        <f t="shared" si="63"/>
        <v>14.07.2023 12:00:00</v>
      </c>
      <c r="K339" t="str">
        <f t="shared" si="58"/>
        <v>14.07.2023 14:00:00</v>
      </c>
      <c r="L339">
        <v>3</v>
      </c>
      <c r="M339" t="str">
        <f t="shared" si="61"/>
        <v>;slot20230714-12_20230714-14;warehouse_e;Vehicle1;14.07.2023 12:00:00;14.07.2023 14:00:00;3</v>
      </c>
      <c r="N339" t="str">
        <f t="shared" si="62"/>
        <v>;slot20230714-12_20230714-14</v>
      </c>
      <c r="O339" t="str">
        <f t="shared" si="59"/>
        <v>;apparel_slot20230714-12_20230714-14;ap_warehouse_e;Vehicle1;14.07.2023 12:00:00;14.07.2023 14:00:00;3</v>
      </c>
      <c r="P339" t="str">
        <f t="shared" si="60"/>
        <v>INSERT INTO deliveryslots(code, vehicle, warehouse_code, starttime, endtime, available) VALUES('slot20230714-12_20230714-14',1,'warehouse_e','2023-07-14 12:00:00','2023-07-14 14:00:00',3);</v>
      </c>
    </row>
    <row r="340" spans="1:16">
      <c r="A340" s="5">
        <f t="shared" si="54"/>
        <v>45121</v>
      </c>
      <c r="B340" s="4">
        <v>0.58333333333333337</v>
      </c>
      <c r="C340" s="4">
        <v>0.66666666666666663</v>
      </c>
      <c r="D340" s="1">
        <f t="shared" si="55"/>
        <v>45121.583333333336</v>
      </c>
      <c r="E340" s="1">
        <f t="shared" si="56"/>
        <v>45121.666666666664</v>
      </c>
      <c r="F340" t="str">
        <f t="shared" si="57"/>
        <v>slot20230714-14_20230714-16</v>
      </c>
      <c r="G340" t="s">
        <v>9</v>
      </c>
      <c r="H340" t="s">
        <v>11</v>
      </c>
      <c r="I340" t="s">
        <v>6</v>
      </c>
      <c r="J340" t="str">
        <f t="shared" si="63"/>
        <v>14.07.2023 14:00:00</v>
      </c>
      <c r="K340" t="str">
        <f t="shared" si="58"/>
        <v>14.07.2023 16:00:00</v>
      </c>
      <c r="L340">
        <v>3</v>
      </c>
      <c r="M340" t="str">
        <f t="shared" si="61"/>
        <v>;slot20230714-14_20230714-16;warehouse_e;Vehicle1;14.07.2023 14:00:00;14.07.2023 16:00:00;3</v>
      </c>
      <c r="N340" t="str">
        <f t="shared" si="62"/>
        <v>;slot20230714-14_20230714-16</v>
      </c>
      <c r="O340" t="str">
        <f t="shared" si="59"/>
        <v>;apparel_slot20230714-14_20230714-16;ap_warehouse_e;Vehicle1;14.07.2023 14:00:00;14.07.2023 16:00:00;3</v>
      </c>
      <c r="P340" t="str">
        <f t="shared" si="60"/>
        <v>INSERT INTO deliveryslots(code, vehicle, warehouse_code, starttime, endtime, available) VALUES('slot20230714-14_20230714-16',1,'warehouse_e','2023-07-14 14:00:00','2023-07-14 16:00:00',3);</v>
      </c>
    </row>
    <row r="341" spans="1:16">
      <c r="A341" s="5">
        <f t="shared" si="54"/>
        <v>45121</v>
      </c>
      <c r="B341" s="4">
        <v>0.66666666666666663</v>
      </c>
      <c r="C341" s="4">
        <v>0.75</v>
      </c>
      <c r="D341" s="1">
        <f t="shared" si="55"/>
        <v>45121.666666666664</v>
      </c>
      <c r="E341" s="1">
        <f t="shared" si="56"/>
        <v>45121.75</v>
      </c>
      <c r="F341" t="str">
        <f t="shared" si="57"/>
        <v>slot20230714-16_20230714-18</v>
      </c>
      <c r="G341" t="s">
        <v>9</v>
      </c>
      <c r="H341" t="s">
        <v>11</v>
      </c>
      <c r="I341" t="s">
        <v>6</v>
      </c>
      <c r="J341" t="str">
        <f t="shared" si="63"/>
        <v>14.07.2023 16:00:00</v>
      </c>
      <c r="K341" t="str">
        <f t="shared" si="58"/>
        <v>14.07.2023 18:00:00</v>
      </c>
      <c r="L341">
        <v>3</v>
      </c>
      <c r="M341" t="str">
        <f t="shared" si="61"/>
        <v>;slot20230714-16_20230714-18;warehouse_e;Vehicle1;14.07.2023 16:00:00;14.07.2023 18:00:00;3</v>
      </c>
      <c r="N341" t="str">
        <f t="shared" si="62"/>
        <v>;slot20230714-16_20230714-18</v>
      </c>
      <c r="O341" t="str">
        <f t="shared" si="59"/>
        <v>;apparel_slot20230714-16_20230714-18;ap_warehouse_e;Vehicle1;14.07.2023 16:00:00;14.07.2023 18:00:00;3</v>
      </c>
      <c r="P341" t="str">
        <f t="shared" si="60"/>
        <v>INSERT INTO deliveryslots(code, vehicle, warehouse_code, starttime, endtime, available) VALUES('slot20230714-16_20230714-18',1,'warehouse_e','2023-07-14 16:00:00','2023-07-14 18:00:00',3);</v>
      </c>
    </row>
    <row r="342" spans="1:16">
      <c r="A342" s="5">
        <f t="shared" si="54"/>
        <v>45121</v>
      </c>
      <c r="B342" s="4">
        <v>0.75</v>
      </c>
      <c r="C342" s="4">
        <v>0.83333333333333337</v>
      </c>
      <c r="D342" s="1">
        <f t="shared" si="55"/>
        <v>45121.75</v>
      </c>
      <c r="E342" s="1">
        <f t="shared" si="56"/>
        <v>45121.833333333336</v>
      </c>
      <c r="F342" t="str">
        <f t="shared" si="57"/>
        <v>slot20230714-18_20230714-20</v>
      </c>
      <c r="G342" t="s">
        <v>9</v>
      </c>
      <c r="H342" t="s">
        <v>11</v>
      </c>
      <c r="I342" t="s">
        <v>6</v>
      </c>
      <c r="J342" t="str">
        <f t="shared" si="63"/>
        <v>14.07.2023 18:00:00</v>
      </c>
      <c r="K342" t="str">
        <f t="shared" si="58"/>
        <v>14.07.2023 20:00:00</v>
      </c>
      <c r="L342">
        <v>3</v>
      </c>
      <c r="M342" t="str">
        <f t="shared" si="61"/>
        <v>;slot20230714-18_20230714-20;warehouse_e;Vehicle1;14.07.2023 18:00:00;14.07.2023 20:00:00;3</v>
      </c>
      <c r="N342" t="str">
        <f t="shared" si="62"/>
        <v>;slot20230714-18_20230714-20</v>
      </c>
      <c r="O342" t="str">
        <f t="shared" si="59"/>
        <v>;apparel_slot20230714-18_20230714-20;ap_warehouse_e;Vehicle1;14.07.2023 18:00:00;14.07.2023 20:00:00;3</v>
      </c>
      <c r="P342" t="str">
        <f t="shared" si="60"/>
        <v>INSERT INTO deliveryslots(code, vehicle, warehouse_code, starttime, endtime, available) VALUES('slot20230714-18_20230714-20',1,'warehouse_e','2023-07-14 18:00:00','2023-07-14 20:00:00',3);</v>
      </c>
    </row>
    <row r="343" spans="1:16">
      <c r="A343" s="5">
        <f t="shared" si="54"/>
        <v>45121</v>
      </c>
      <c r="B343" s="4">
        <v>0.83333333333333337</v>
      </c>
      <c r="C343" s="4">
        <v>0.91666666666666663</v>
      </c>
      <c r="D343" s="1">
        <f t="shared" si="55"/>
        <v>45121.833333333336</v>
      </c>
      <c r="E343" s="1">
        <f t="shared" si="56"/>
        <v>45121.916666666664</v>
      </c>
      <c r="F343" t="str">
        <f t="shared" si="57"/>
        <v>slot20230714-20_20230714-22</v>
      </c>
      <c r="G343" t="s">
        <v>9</v>
      </c>
      <c r="H343" t="s">
        <v>11</v>
      </c>
      <c r="I343" t="s">
        <v>6</v>
      </c>
      <c r="J343" t="str">
        <f t="shared" si="63"/>
        <v>14.07.2023 20:00:00</v>
      </c>
      <c r="K343" t="str">
        <f t="shared" si="58"/>
        <v>14.07.2023 22:00:00</v>
      </c>
      <c r="L343">
        <v>3</v>
      </c>
      <c r="M343" t="str">
        <f t="shared" si="61"/>
        <v>;slot20230714-20_20230714-22;warehouse_e;Vehicle1;14.07.2023 20:00:00;14.07.2023 22:00:00;3</v>
      </c>
      <c r="N343" t="str">
        <f t="shared" si="62"/>
        <v>;slot20230714-20_20230714-22</v>
      </c>
      <c r="O343" t="str">
        <f t="shared" si="59"/>
        <v>;apparel_slot20230714-20_20230714-22;ap_warehouse_e;Vehicle1;14.07.2023 20:00:00;14.07.2023 22:00:00;3</v>
      </c>
      <c r="P343" t="str">
        <f t="shared" si="60"/>
        <v>INSERT INTO deliveryslots(code, vehicle, warehouse_code, starttime, endtime, available) VALUES('slot20230714-20_20230714-22',1,'warehouse_e','2023-07-14 20:00:00','2023-07-14 22:00:00',3);</v>
      </c>
    </row>
    <row r="344" spans="1:16">
      <c r="A344" s="5">
        <f t="shared" si="54"/>
        <v>45122</v>
      </c>
      <c r="B344" s="4">
        <v>0.41666666666666669</v>
      </c>
      <c r="C344" s="4">
        <v>0.5</v>
      </c>
      <c r="D344" s="1">
        <f t="shared" si="55"/>
        <v>45122.416666666664</v>
      </c>
      <c r="E344" s="1">
        <f t="shared" si="56"/>
        <v>45122.5</v>
      </c>
      <c r="F344" t="str">
        <f t="shared" si="57"/>
        <v>slot20230715-10_20230715-12</v>
      </c>
      <c r="G344" t="s">
        <v>9</v>
      </c>
      <c r="H344" t="s">
        <v>11</v>
      </c>
      <c r="I344" t="s">
        <v>6</v>
      </c>
      <c r="J344" t="str">
        <f t="shared" si="63"/>
        <v>15.07.2023 10:00:00</v>
      </c>
      <c r="K344" t="str">
        <f t="shared" si="58"/>
        <v>15.07.2023 12:00:00</v>
      </c>
      <c r="L344">
        <v>3</v>
      </c>
      <c r="M344" t="str">
        <f t="shared" si="61"/>
        <v>;slot20230715-10_20230715-12;warehouse_e;Vehicle1;15.07.2023 10:00:00;15.07.2023 12:00:00;3</v>
      </c>
      <c r="N344" t="str">
        <f t="shared" si="62"/>
        <v>;slot20230715-10_20230715-12</v>
      </c>
      <c r="O344" t="str">
        <f t="shared" si="59"/>
        <v>;apparel_slot20230715-10_20230715-12;ap_warehouse_e;Vehicle1;15.07.2023 10:00:00;15.07.2023 12:00:00;3</v>
      </c>
      <c r="P344" t="str">
        <f t="shared" si="60"/>
        <v>INSERT INTO deliveryslots(code, vehicle, warehouse_code, starttime, endtime, available) VALUES('slot20230715-10_20230715-12',1,'warehouse_e','2023-07-15 10:00:00','2023-07-15 12:00:00',3);</v>
      </c>
    </row>
    <row r="345" spans="1:16">
      <c r="A345" s="5">
        <f t="shared" si="54"/>
        <v>45122</v>
      </c>
      <c r="B345" s="4">
        <v>0.5</v>
      </c>
      <c r="C345" s="4">
        <v>0.58333333333333337</v>
      </c>
      <c r="D345" s="1">
        <f t="shared" si="55"/>
        <v>45122.5</v>
      </c>
      <c r="E345" s="1">
        <f t="shared" si="56"/>
        <v>45122.583333333336</v>
      </c>
      <c r="F345" t="str">
        <f t="shared" si="57"/>
        <v>slot20230715-12_20230715-14</v>
      </c>
      <c r="G345" t="s">
        <v>9</v>
      </c>
      <c r="H345" t="s">
        <v>11</v>
      </c>
      <c r="I345" t="s">
        <v>6</v>
      </c>
      <c r="J345" t="str">
        <f t="shared" si="63"/>
        <v>15.07.2023 12:00:00</v>
      </c>
      <c r="K345" t="str">
        <f t="shared" si="58"/>
        <v>15.07.2023 14:00:00</v>
      </c>
      <c r="L345">
        <v>3</v>
      </c>
      <c r="M345" t="str">
        <f t="shared" si="61"/>
        <v>;slot20230715-12_20230715-14;warehouse_e;Vehicle1;15.07.2023 12:00:00;15.07.2023 14:00:00;3</v>
      </c>
      <c r="N345" t="str">
        <f t="shared" si="62"/>
        <v>;slot20230715-12_20230715-14</v>
      </c>
      <c r="O345" t="str">
        <f t="shared" si="59"/>
        <v>;apparel_slot20230715-12_20230715-14;ap_warehouse_e;Vehicle1;15.07.2023 12:00:00;15.07.2023 14:00:00;3</v>
      </c>
      <c r="P345" t="str">
        <f t="shared" si="60"/>
        <v>INSERT INTO deliveryslots(code, vehicle, warehouse_code, starttime, endtime, available) VALUES('slot20230715-12_20230715-14',1,'warehouse_e','2023-07-15 12:00:00','2023-07-15 14:00:00',3);</v>
      </c>
    </row>
    <row r="346" spans="1:16">
      <c r="A346" s="5">
        <f t="shared" ref="A346:A409" si="64">IF(B346=TIME(10,0,0),A345+1,A345)</f>
        <v>45122</v>
      </c>
      <c r="B346" s="4">
        <v>0.58333333333333337</v>
      </c>
      <c r="C346" s="4">
        <v>0.66666666666666663</v>
      </c>
      <c r="D346" s="1">
        <f t="shared" si="55"/>
        <v>45122.583333333336</v>
      </c>
      <c r="E346" s="1">
        <f t="shared" si="56"/>
        <v>45122.666666666664</v>
      </c>
      <c r="F346" t="str">
        <f t="shared" si="57"/>
        <v>slot20230715-14_20230715-16</v>
      </c>
      <c r="G346" t="s">
        <v>9</v>
      </c>
      <c r="H346" t="s">
        <v>11</v>
      </c>
      <c r="I346" t="s">
        <v>6</v>
      </c>
      <c r="J346" t="str">
        <f t="shared" si="63"/>
        <v>15.07.2023 14:00:00</v>
      </c>
      <c r="K346" t="str">
        <f t="shared" si="58"/>
        <v>15.07.2023 16:00:00</v>
      </c>
      <c r="L346">
        <v>3</v>
      </c>
      <c r="M346" t="str">
        <f t="shared" si="61"/>
        <v>;slot20230715-14_20230715-16;warehouse_e;Vehicle1;15.07.2023 14:00:00;15.07.2023 16:00:00;3</v>
      </c>
      <c r="N346" t="str">
        <f t="shared" si="62"/>
        <v>;slot20230715-14_20230715-16</v>
      </c>
      <c r="O346" t="str">
        <f t="shared" si="59"/>
        <v>;apparel_slot20230715-14_20230715-16;ap_warehouse_e;Vehicle1;15.07.2023 14:00:00;15.07.2023 16:00:00;3</v>
      </c>
      <c r="P346" t="str">
        <f t="shared" si="60"/>
        <v>INSERT INTO deliveryslots(code, vehicle, warehouse_code, starttime, endtime, available) VALUES('slot20230715-14_20230715-16',1,'warehouse_e','2023-07-15 14:00:00','2023-07-15 16:00:00',3);</v>
      </c>
    </row>
    <row r="347" spans="1:16">
      <c r="A347" s="5">
        <f t="shared" si="64"/>
        <v>45122</v>
      </c>
      <c r="B347" s="4">
        <v>0.66666666666666663</v>
      </c>
      <c r="C347" s="4">
        <v>0.75</v>
      </c>
      <c r="D347" s="1">
        <f t="shared" si="55"/>
        <v>45122.666666666664</v>
      </c>
      <c r="E347" s="1">
        <f t="shared" si="56"/>
        <v>45122.75</v>
      </c>
      <c r="F347" t="str">
        <f t="shared" si="57"/>
        <v>slot20230715-16_20230715-18</v>
      </c>
      <c r="G347" t="s">
        <v>9</v>
      </c>
      <c r="H347" t="s">
        <v>11</v>
      </c>
      <c r="I347" t="s">
        <v>6</v>
      </c>
      <c r="J347" t="str">
        <f t="shared" si="63"/>
        <v>15.07.2023 16:00:00</v>
      </c>
      <c r="K347" t="str">
        <f t="shared" si="58"/>
        <v>15.07.2023 18:00:00</v>
      </c>
      <c r="L347">
        <v>3</v>
      </c>
      <c r="M347" t="str">
        <f t="shared" si="61"/>
        <v>;slot20230715-16_20230715-18;warehouse_e;Vehicle1;15.07.2023 16:00:00;15.07.2023 18:00:00;3</v>
      </c>
      <c r="N347" t="str">
        <f t="shared" si="62"/>
        <v>;slot20230715-16_20230715-18</v>
      </c>
      <c r="O347" t="str">
        <f t="shared" si="59"/>
        <v>;apparel_slot20230715-16_20230715-18;ap_warehouse_e;Vehicle1;15.07.2023 16:00:00;15.07.2023 18:00:00;3</v>
      </c>
      <c r="P347" t="str">
        <f t="shared" si="60"/>
        <v>INSERT INTO deliveryslots(code, vehicle, warehouse_code, starttime, endtime, available) VALUES('slot20230715-16_20230715-18',1,'warehouse_e','2023-07-15 16:00:00','2023-07-15 18:00:00',3);</v>
      </c>
    </row>
    <row r="348" spans="1:16">
      <c r="A348" s="5">
        <f t="shared" si="64"/>
        <v>45122</v>
      </c>
      <c r="B348" s="4">
        <v>0.75</v>
      </c>
      <c r="C348" s="4">
        <v>0.83333333333333337</v>
      </c>
      <c r="D348" s="1">
        <f t="shared" si="55"/>
        <v>45122.75</v>
      </c>
      <c r="E348" s="1">
        <f t="shared" si="56"/>
        <v>45122.833333333336</v>
      </c>
      <c r="F348" t="str">
        <f t="shared" si="57"/>
        <v>slot20230715-18_20230715-20</v>
      </c>
      <c r="G348" t="s">
        <v>9</v>
      </c>
      <c r="H348" t="s">
        <v>11</v>
      </c>
      <c r="I348" t="s">
        <v>6</v>
      </c>
      <c r="J348" t="str">
        <f t="shared" si="63"/>
        <v>15.07.2023 18:00:00</v>
      </c>
      <c r="K348" t="str">
        <f t="shared" si="58"/>
        <v>15.07.2023 20:00:00</v>
      </c>
      <c r="L348">
        <v>3</v>
      </c>
      <c r="M348" t="str">
        <f t="shared" si="61"/>
        <v>;slot20230715-18_20230715-20;warehouse_e;Vehicle1;15.07.2023 18:00:00;15.07.2023 20:00:00;3</v>
      </c>
      <c r="N348" t="str">
        <f t="shared" si="62"/>
        <v>;slot20230715-18_20230715-20</v>
      </c>
      <c r="O348" t="str">
        <f t="shared" si="59"/>
        <v>;apparel_slot20230715-18_20230715-20;ap_warehouse_e;Vehicle1;15.07.2023 18:00:00;15.07.2023 20:00:00;3</v>
      </c>
      <c r="P348" t="str">
        <f t="shared" si="60"/>
        <v>INSERT INTO deliveryslots(code, vehicle, warehouse_code, starttime, endtime, available) VALUES('slot20230715-18_20230715-20',1,'warehouse_e','2023-07-15 18:00:00','2023-07-15 20:00:00',3);</v>
      </c>
    </row>
    <row r="349" spans="1:16">
      <c r="A349" s="5">
        <f t="shared" si="64"/>
        <v>45122</v>
      </c>
      <c r="B349" s="4">
        <v>0.83333333333333337</v>
      </c>
      <c r="C349" s="4">
        <v>0.91666666666666663</v>
      </c>
      <c r="D349" s="1">
        <f t="shared" si="55"/>
        <v>45122.833333333336</v>
      </c>
      <c r="E349" s="1">
        <f t="shared" si="56"/>
        <v>45122.916666666664</v>
      </c>
      <c r="F349" t="str">
        <f t="shared" si="57"/>
        <v>slot20230715-20_20230715-22</v>
      </c>
      <c r="G349" t="s">
        <v>9</v>
      </c>
      <c r="H349" t="s">
        <v>11</v>
      </c>
      <c r="I349" t="s">
        <v>6</v>
      </c>
      <c r="J349" t="str">
        <f t="shared" si="63"/>
        <v>15.07.2023 20:00:00</v>
      </c>
      <c r="K349" t="str">
        <f t="shared" si="58"/>
        <v>15.07.2023 22:00:00</v>
      </c>
      <c r="L349">
        <v>3</v>
      </c>
      <c r="M349" t="str">
        <f t="shared" si="61"/>
        <v>;slot20230715-20_20230715-22;warehouse_e;Vehicle1;15.07.2023 20:00:00;15.07.2023 22:00:00;3</v>
      </c>
      <c r="N349" t="str">
        <f t="shared" si="62"/>
        <v>;slot20230715-20_20230715-22</v>
      </c>
      <c r="O349" t="str">
        <f t="shared" si="59"/>
        <v>;apparel_slot20230715-20_20230715-22;ap_warehouse_e;Vehicle1;15.07.2023 20:00:00;15.07.2023 22:00:00;3</v>
      </c>
      <c r="P349" t="str">
        <f t="shared" si="60"/>
        <v>INSERT INTO deliveryslots(code, vehicle, warehouse_code, starttime, endtime, available) VALUES('slot20230715-20_20230715-22',1,'warehouse_e','2023-07-15 20:00:00','2023-07-15 22:00:00',3);</v>
      </c>
    </row>
    <row r="350" spans="1:16">
      <c r="A350" s="5">
        <f t="shared" si="64"/>
        <v>45123</v>
      </c>
      <c r="B350" s="4">
        <v>0.41666666666666669</v>
      </c>
      <c r="C350" s="4">
        <v>0.5</v>
      </c>
      <c r="D350" s="1">
        <f t="shared" si="55"/>
        <v>45123.416666666664</v>
      </c>
      <c r="E350" s="1">
        <f t="shared" si="56"/>
        <v>45123.5</v>
      </c>
      <c r="F350" t="str">
        <f t="shared" si="57"/>
        <v>slot20230716-10_20230716-12</v>
      </c>
      <c r="G350" t="s">
        <v>9</v>
      </c>
      <c r="H350" t="s">
        <v>11</v>
      </c>
      <c r="I350" t="s">
        <v>6</v>
      </c>
      <c r="J350" t="str">
        <f t="shared" si="63"/>
        <v>16.07.2023 10:00:00</v>
      </c>
      <c r="K350" t="str">
        <f t="shared" si="58"/>
        <v>16.07.2023 12:00:00</v>
      </c>
      <c r="L350">
        <v>3</v>
      </c>
      <c r="M350" t="str">
        <f t="shared" si="61"/>
        <v>;slot20230716-10_20230716-12;warehouse_e;Vehicle1;16.07.2023 10:00:00;16.07.2023 12:00:00;3</v>
      </c>
      <c r="N350" t="str">
        <f t="shared" si="62"/>
        <v>;slot20230716-10_20230716-12</v>
      </c>
      <c r="O350" t="str">
        <f t="shared" si="59"/>
        <v>;apparel_slot20230716-10_20230716-12;ap_warehouse_e;Vehicle1;16.07.2023 10:00:00;16.07.2023 12:00:00;3</v>
      </c>
      <c r="P350" t="str">
        <f t="shared" si="60"/>
        <v>INSERT INTO deliveryslots(code, vehicle, warehouse_code, starttime, endtime, available) VALUES('slot20230716-10_20230716-12',1,'warehouse_e','2023-07-16 10:00:00','2023-07-16 12:00:00',3);</v>
      </c>
    </row>
    <row r="351" spans="1:16">
      <c r="A351" s="5">
        <f t="shared" si="64"/>
        <v>45123</v>
      </c>
      <c r="B351" s="4">
        <v>0.5</v>
      </c>
      <c r="C351" s="4">
        <v>0.58333333333333337</v>
      </c>
      <c r="D351" s="1">
        <f t="shared" si="55"/>
        <v>45123.5</v>
      </c>
      <c r="E351" s="1">
        <f t="shared" si="56"/>
        <v>45123.583333333336</v>
      </c>
      <c r="F351" t="str">
        <f t="shared" si="57"/>
        <v>slot20230716-12_20230716-14</v>
      </c>
      <c r="G351" t="s">
        <v>9</v>
      </c>
      <c r="H351" t="s">
        <v>11</v>
      </c>
      <c r="I351" t="s">
        <v>6</v>
      </c>
      <c r="J351" t="str">
        <f t="shared" si="63"/>
        <v>16.07.2023 12:00:00</v>
      </c>
      <c r="K351" t="str">
        <f t="shared" si="58"/>
        <v>16.07.2023 14:00:00</v>
      </c>
      <c r="L351">
        <v>3</v>
      </c>
      <c r="M351" t="str">
        <f t="shared" si="61"/>
        <v>;slot20230716-12_20230716-14;warehouse_e;Vehicle1;16.07.2023 12:00:00;16.07.2023 14:00:00;3</v>
      </c>
      <c r="N351" t="str">
        <f t="shared" si="62"/>
        <v>;slot20230716-12_20230716-14</v>
      </c>
      <c r="O351" t="str">
        <f t="shared" si="59"/>
        <v>;apparel_slot20230716-12_20230716-14;ap_warehouse_e;Vehicle1;16.07.2023 12:00:00;16.07.2023 14:00:00;3</v>
      </c>
      <c r="P351" t="str">
        <f t="shared" si="60"/>
        <v>INSERT INTO deliveryslots(code, vehicle, warehouse_code, starttime, endtime, available) VALUES('slot20230716-12_20230716-14',1,'warehouse_e','2023-07-16 12:00:00','2023-07-16 14:00:00',3);</v>
      </c>
    </row>
    <row r="352" spans="1:16">
      <c r="A352" s="5">
        <f t="shared" si="64"/>
        <v>45123</v>
      </c>
      <c r="B352" s="4">
        <v>0.58333333333333337</v>
      </c>
      <c r="C352" s="4">
        <v>0.66666666666666663</v>
      </c>
      <c r="D352" s="1">
        <f t="shared" si="55"/>
        <v>45123.583333333336</v>
      </c>
      <c r="E352" s="1">
        <f t="shared" si="56"/>
        <v>45123.666666666664</v>
      </c>
      <c r="F352" t="str">
        <f t="shared" si="57"/>
        <v>slot20230716-14_20230716-16</v>
      </c>
      <c r="G352" t="s">
        <v>9</v>
      </c>
      <c r="H352" t="s">
        <v>11</v>
      </c>
      <c r="I352" t="s">
        <v>6</v>
      </c>
      <c r="J352" t="str">
        <f t="shared" si="63"/>
        <v>16.07.2023 14:00:00</v>
      </c>
      <c r="K352" t="str">
        <f t="shared" si="58"/>
        <v>16.07.2023 16:00:00</v>
      </c>
      <c r="L352">
        <v>3</v>
      </c>
      <c r="M352" t="str">
        <f t="shared" si="61"/>
        <v>;slot20230716-14_20230716-16;warehouse_e;Vehicle1;16.07.2023 14:00:00;16.07.2023 16:00:00;3</v>
      </c>
      <c r="N352" t="str">
        <f t="shared" si="62"/>
        <v>;slot20230716-14_20230716-16</v>
      </c>
      <c r="O352" t="str">
        <f t="shared" si="59"/>
        <v>;apparel_slot20230716-14_20230716-16;ap_warehouse_e;Vehicle1;16.07.2023 14:00:00;16.07.2023 16:00:00;3</v>
      </c>
      <c r="P352" t="str">
        <f t="shared" si="60"/>
        <v>INSERT INTO deliveryslots(code, vehicle, warehouse_code, starttime, endtime, available) VALUES('slot20230716-14_20230716-16',1,'warehouse_e','2023-07-16 14:00:00','2023-07-16 16:00:00',3);</v>
      </c>
    </row>
    <row r="353" spans="1:16">
      <c r="A353" s="5">
        <f t="shared" si="64"/>
        <v>45123</v>
      </c>
      <c r="B353" s="4">
        <v>0.66666666666666663</v>
      </c>
      <c r="C353" s="4">
        <v>0.75</v>
      </c>
      <c r="D353" s="1">
        <f t="shared" si="55"/>
        <v>45123.666666666664</v>
      </c>
      <c r="E353" s="1">
        <f t="shared" si="56"/>
        <v>45123.75</v>
      </c>
      <c r="F353" t="str">
        <f t="shared" si="57"/>
        <v>slot20230716-16_20230716-18</v>
      </c>
      <c r="G353" t="s">
        <v>9</v>
      </c>
      <c r="H353" t="s">
        <v>11</v>
      </c>
      <c r="I353" t="s">
        <v>6</v>
      </c>
      <c r="J353" t="str">
        <f t="shared" si="63"/>
        <v>16.07.2023 16:00:00</v>
      </c>
      <c r="K353" t="str">
        <f t="shared" si="58"/>
        <v>16.07.2023 18:00:00</v>
      </c>
      <c r="L353">
        <v>3</v>
      </c>
      <c r="M353" t="str">
        <f t="shared" si="61"/>
        <v>;slot20230716-16_20230716-18;warehouse_e;Vehicle1;16.07.2023 16:00:00;16.07.2023 18:00:00;3</v>
      </c>
      <c r="N353" t="str">
        <f t="shared" si="62"/>
        <v>;slot20230716-16_20230716-18</v>
      </c>
      <c r="O353" t="str">
        <f t="shared" si="59"/>
        <v>;apparel_slot20230716-16_20230716-18;ap_warehouse_e;Vehicle1;16.07.2023 16:00:00;16.07.2023 18:00:00;3</v>
      </c>
      <c r="P353" t="str">
        <f t="shared" si="60"/>
        <v>INSERT INTO deliveryslots(code, vehicle, warehouse_code, starttime, endtime, available) VALUES('slot20230716-16_20230716-18',1,'warehouse_e','2023-07-16 16:00:00','2023-07-16 18:00:00',3);</v>
      </c>
    </row>
    <row r="354" spans="1:16">
      <c r="A354" s="5">
        <f t="shared" si="64"/>
        <v>45123</v>
      </c>
      <c r="B354" s="4">
        <v>0.75</v>
      </c>
      <c r="C354" s="4">
        <v>0.83333333333333337</v>
      </c>
      <c r="D354" s="1">
        <f t="shared" si="55"/>
        <v>45123.75</v>
      </c>
      <c r="E354" s="1">
        <f t="shared" si="56"/>
        <v>45123.833333333336</v>
      </c>
      <c r="F354" t="str">
        <f t="shared" si="57"/>
        <v>slot20230716-18_20230716-20</v>
      </c>
      <c r="G354" t="s">
        <v>9</v>
      </c>
      <c r="H354" t="s">
        <v>11</v>
      </c>
      <c r="I354" t="s">
        <v>6</v>
      </c>
      <c r="J354" t="str">
        <f t="shared" si="63"/>
        <v>16.07.2023 18:00:00</v>
      </c>
      <c r="K354" t="str">
        <f t="shared" si="58"/>
        <v>16.07.2023 20:00:00</v>
      </c>
      <c r="L354">
        <v>3</v>
      </c>
      <c r="M354" t="str">
        <f t="shared" si="61"/>
        <v>;slot20230716-18_20230716-20;warehouse_e;Vehicle1;16.07.2023 18:00:00;16.07.2023 20:00:00;3</v>
      </c>
      <c r="N354" t="str">
        <f t="shared" si="62"/>
        <v>;slot20230716-18_20230716-20</v>
      </c>
      <c r="O354" t="str">
        <f t="shared" si="59"/>
        <v>;apparel_slot20230716-18_20230716-20;ap_warehouse_e;Vehicle1;16.07.2023 18:00:00;16.07.2023 20:00:00;3</v>
      </c>
      <c r="P354" t="str">
        <f t="shared" si="60"/>
        <v>INSERT INTO deliveryslots(code, vehicle, warehouse_code, starttime, endtime, available) VALUES('slot20230716-18_20230716-20',1,'warehouse_e','2023-07-16 18:00:00','2023-07-16 20:00:00',3);</v>
      </c>
    </row>
    <row r="355" spans="1:16">
      <c r="A355" s="5">
        <f t="shared" si="64"/>
        <v>45123</v>
      </c>
      <c r="B355" s="4">
        <v>0.83333333333333337</v>
      </c>
      <c r="C355" s="4">
        <v>0.91666666666666663</v>
      </c>
      <c r="D355" s="1">
        <f t="shared" si="55"/>
        <v>45123.833333333336</v>
      </c>
      <c r="E355" s="1">
        <f t="shared" si="56"/>
        <v>45123.916666666664</v>
      </c>
      <c r="F355" t="str">
        <f t="shared" si="57"/>
        <v>slot20230716-20_20230716-22</v>
      </c>
      <c r="G355" t="s">
        <v>9</v>
      </c>
      <c r="H355" t="s">
        <v>11</v>
      </c>
      <c r="I355" t="s">
        <v>6</v>
      </c>
      <c r="J355" t="str">
        <f t="shared" si="63"/>
        <v>16.07.2023 20:00:00</v>
      </c>
      <c r="K355" t="str">
        <f t="shared" si="58"/>
        <v>16.07.2023 22:00:00</v>
      </c>
      <c r="L355">
        <v>3</v>
      </c>
      <c r="M355" t="str">
        <f t="shared" si="61"/>
        <v>;slot20230716-20_20230716-22;warehouse_e;Vehicle1;16.07.2023 20:00:00;16.07.2023 22:00:00;3</v>
      </c>
      <c r="N355" t="str">
        <f t="shared" si="62"/>
        <v>;slot20230716-20_20230716-22</v>
      </c>
      <c r="O355" t="str">
        <f t="shared" si="59"/>
        <v>;apparel_slot20230716-20_20230716-22;ap_warehouse_e;Vehicle1;16.07.2023 20:00:00;16.07.2023 22:00:00;3</v>
      </c>
      <c r="P355" t="str">
        <f t="shared" si="60"/>
        <v>INSERT INTO deliveryslots(code, vehicle, warehouse_code, starttime, endtime, available) VALUES('slot20230716-20_20230716-22',1,'warehouse_e','2023-07-16 20:00:00','2023-07-16 22:00:00',3);</v>
      </c>
    </row>
    <row r="356" spans="1:16">
      <c r="A356" s="5">
        <f t="shared" si="64"/>
        <v>45124</v>
      </c>
      <c r="B356" s="4">
        <v>0.41666666666666669</v>
      </c>
      <c r="C356" s="4">
        <v>0.5</v>
      </c>
      <c r="D356" s="1">
        <f t="shared" si="55"/>
        <v>45124.416666666664</v>
      </c>
      <c r="E356" s="1">
        <f t="shared" si="56"/>
        <v>45124.5</v>
      </c>
      <c r="F356" t="str">
        <f t="shared" si="57"/>
        <v>slot20230717-10_20230717-12</v>
      </c>
      <c r="G356" t="s">
        <v>9</v>
      </c>
      <c r="H356" t="s">
        <v>11</v>
      </c>
      <c r="I356" t="s">
        <v>6</v>
      </c>
      <c r="J356" t="str">
        <f t="shared" si="63"/>
        <v>17.07.2023 10:00:00</v>
      </c>
      <c r="K356" t="str">
        <f t="shared" si="58"/>
        <v>17.07.2023 12:00:00</v>
      </c>
      <c r="L356">
        <v>3</v>
      </c>
      <c r="M356" t="str">
        <f t="shared" si="61"/>
        <v>;slot20230717-10_20230717-12;warehouse_e;Vehicle1;17.07.2023 10:00:00;17.07.2023 12:00:00;3</v>
      </c>
      <c r="N356" t="str">
        <f t="shared" si="62"/>
        <v>;slot20230717-10_20230717-12</v>
      </c>
      <c r="O356" t="str">
        <f t="shared" si="59"/>
        <v>;apparel_slot20230717-10_20230717-12;ap_warehouse_e;Vehicle1;17.07.2023 10:00:00;17.07.2023 12:00:00;3</v>
      </c>
      <c r="P356" t="str">
        <f t="shared" si="60"/>
        <v>INSERT INTO deliveryslots(code, vehicle, warehouse_code, starttime, endtime, available) VALUES('slot20230717-10_20230717-12',1,'warehouse_e','2023-07-17 10:00:00','2023-07-17 12:00:00',3);</v>
      </c>
    </row>
    <row r="357" spans="1:16">
      <c r="A357" s="5">
        <f t="shared" si="64"/>
        <v>45124</v>
      </c>
      <c r="B357" s="4">
        <v>0.5</v>
      </c>
      <c r="C357" s="4">
        <v>0.58333333333333337</v>
      </c>
      <c r="D357" s="1">
        <f t="shared" si="55"/>
        <v>45124.5</v>
      </c>
      <c r="E357" s="1">
        <f t="shared" si="56"/>
        <v>45124.583333333336</v>
      </c>
      <c r="F357" t="str">
        <f t="shared" si="57"/>
        <v>slot20230717-12_20230717-14</v>
      </c>
      <c r="G357" t="s">
        <v>9</v>
      </c>
      <c r="H357" t="s">
        <v>11</v>
      </c>
      <c r="I357" t="s">
        <v>6</v>
      </c>
      <c r="J357" t="str">
        <f t="shared" si="63"/>
        <v>17.07.2023 12:00:00</v>
      </c>
      <c r="K357" t="str">
        <f t="shared" si="58"/>
        <v>17.07.2023 14:00:00</v>
      </c>
      <c r="L357">
        <v>3</v>
      </c>
      <c r="M357" t="str">
        <f t="shared" si="61"/>
        <v>;slot20230717-12_20230717-14;warehouse_e;Vehicle1;17.07.2023 12:00:00;17.07.2023 14:00:00;3</v>
      </c>
      <c r="N357" t="str">
        <f t="shared" si="62"/>
        <v>;slot20230717-12_20230717-14</v>
      </c>
      <c r="O357" t="str">
        <f t="shared" si="59"/>
        <v>;apparel_slot20230717-12_20230717-14;ap_warehouse_e;Vehicle1;17.07.2023 12:00:00;17.07.2023 14:00:00;3</v>
      </c>
      <c r="P357" t="str">
        <f t="shared" si="60"/>
        <v>INSERT INTO deliveryslots(code, vehicle, warehouse_code, starttime, endtime, available) VALUES('slot20230717-12_20230717-14',1,'warehouse_e','2023-07-17 12:00:00','2023-07-17 14:00:00',3);</v>
      </c>
    </row>
    <row r="358" spans="1:16">
      <c r="A358" s="5">
        <f t="shared" si="64"/>
        <v>45124</v>
      </c>
      <c r="B358" s="4">
        <v>0.58333333333333337</v>
      </c>
      <c r="C358" s="4">
        <v>0.66666666666666663</v>
      </c>
      <c r="D358" s="1">
        <f t="shared" si="55"/>
        <v>45124.583333333336</v>
      </c>
      <c r="E358" s="1">
        <f t="shared" si="56"/>
        <v>45124.666666666664</v>
      </c>
      <c r="F358" t="str">
        <f t="shared" si="57"/>
        <v>slot20230717-14_20230717-16</v>
      </c>
      <c r="G358" t="s">
        <v>9</v>
      </c>
      <c r="H358" t="s">
        <v>11</v>
      </c>
      <c r="I358" t="s">
        <v>6</v>
      </c>
      <c r="J358" t="str">
        <f t="shared" si="63"/>
        <v>17.07.2023 14:00:00</v>
      </c>
      <c r="K358" t="str">
        <f t="shared" si="58"/>
        <v>17.07.2023 16:00:00</v>
      </c>
      <c r="L358">
        <v>3</v>
      </c>
      <c r="M358" t="str">
        <f t="shared" si="61"/>
        <v>;slot20230717-14_20230717-16;warehouse_e;Vehicle1;17.07.2023 14:00:00;17.07.2023 16:00:00;3</v>
      </c>
      <c r="N358" t="str">
        <f t="shared" si="62"/>
        <v>;slot20230717-14_20230717-16</v>
      </c>
      <c r="O358" t="str">
        <f t="shared" si="59"/>
        <v>;apparel_slot20230717-14_20230717-16;ap_warehouse_e;Vehicle1;17.07.2023 14:00:00;17.07.2023 16:00:00;3</v>
      </c>
      <c r="P358" t="str">
        <f t="shared" si="60"/>
        <v>INSERT INTO deliveryslots(code, vehicle, warehouse_code, starttime, endtime, available) VALUES('slot20230717-14_20230717-16',1,'warehouse_e','2023-07-17 14:00:00','2023-07-17 16:00:00',3);</v>
      </c>
    </row>
    <row r="359" spans="1:16">
      <c r="A359" s="5">
        <f t="shared" si="64"/>
        <v>45124</v>
      </c>
      <c r="B359" s="4">
        <v>0.66666666666666663</v>
      </c>
      <c r="C359" s="4">
        <v>0.75</v>
      </c>
      <c r="D359" s="1">
        <f t="shared" si="55"/>
        <v>45124.666666666664</v>
      </c>
      <c r="E359" s="1">
        <f t="shared" si="56"/>
        <v>45124.75</v>
      </c>
      <c r="F359" t="str">
        <f t="shared" si="57"/>
        <v>slot20230717-16_20230717-18</v>
      </c>
      <c r="G359" t="s">
        <v>9</v>
      </c>
      <c r="H359" t="s">
        <v>11</v>
      </c>
      <c r="I359" t="s">
        <v>6</v>
      </c>
      <c r="J359" t="str">
        <f t="shared" si="63"/>
        <v>17.07.2023 16:00:00</v>
      </c>
      <c r="K359" t="str">
        <f t="shared" si="58"/>
        <v>17.07.2023 18:00:00</v>
      </c>
      <c r="L359">
        <v>3</v>
      </c>
      <c r="M359" t="str">
        <f t="shared" si="61"/>
        <v>;slot20230717-16_20230717-18;warehouse_e;Vehicle1;17.07.2023 16:00:00;17.07.2023 18:00:00;3</v>
      </c>
      <c r="N359" t="str">
        <f t="shared" si="62"/>
        <v>;slot20230717-16_20230717-18</v>
      </c>
      <c r="O359" t="str">
        <f t="shared" si="59"/>
        <v>;apparel_slot20230717-16_20230717-18;ap_warehouse_e;Vehicle1;17.07.2023 16:00:00;17.07.2023 18:00:00;3</v>
      </c>
      <c r="P359" t="str">
        <f t="shared" si="60"/>
        <v>INSERT INTO deliveryslots(code, vehicle, warehouse_code, starttime, endtime, available) VALUES('slot20230717-16_20230717-18',1,'warehouse_e','2023-07-17 16:00:00','2023-07-17 18:00:00',3);</v>
      </c>
    </row>
    <row r="360" spans="1:16">
      <c r="A360" s="5">
        <f t="shared" si="64"/>
        <v>45124</v>
      </c>
      <c r="B360" s="4">
        <v>0.75</v>
      </c>
      <c r="C360" s="4">
        <v>0.83333333333333337</v>
      </c>
      <c r="D360" s="1">
        <f t="shared" si="55"/>
        <v>45124.75</v>
      </c>
      <c r="E360" s="1">
        <f t="shared" si="56"/>
        <v>45124.833333333336</v>
      </c>
      <c r="F360" t="str">
        <f t="shared" si="57"/>
        <v>slot20230717-18_20230717-20</v>
      </c>
      <c r="G360" t="s">
        <v>9</v>
      </c>
      <c r="H360" t="s">
        <v>11</v>
      </c>
      <c r="I360" t="s">
        <v>6</v>
      </c>
      <c r="J360" t="str">
        <f t="shared" si="63"/>
        <v>17.07.2023 18:00:00</v>
      </c>
      <c r="K360" t="str">
        <f t="shared" si="58"/>
        <v>17.07.2023 20:00:00</v>
      </c>
      <c r="L360">
        <v>3</v>
      </c>
      <c r="M360" t="str">
        <f t="shared" si="61"/>
        <v>;slot20230717-18_20230717-20;warehouse_e;Vehicle1;17.07.2023 18:00:00;17.07.2023 20:00:00;3</v>
      </c>
      <c r="N360" t="str">
        <f t="shared" si="62"/>
        <v>;slot20230717-18_20230717-20</v>
      </c>
      <c r="O360" t="str">
        <f t="shared" si="59"/>
        <v>;apparel_slot20230717-18_20230717-20;ap_warehouse_e;Vehicle1;17.07.2023 18:00:00;17.07.2023 20:00:00;3</v>
      </c>
      <c r="P360" t="str">
        <f t="shared" si="60"/>
        <v>INSERT INTO deliveryslots(code, vehicle, warehouse_code, starttime, endtime, available) VALUES('slot20230717-18_20230717-20',1,'warehouse_e','2023-07-17 18:00:00','2023-07-17 20:00:00',3);</v>
      </c>
    </row>
    <row r="361" spans="1:16">
      <c r="A361" s="5">
        <f t="shared" si="64"/>
        <v>45124</v>
      </c>
      <c r="B361" s="4">
        <v>0.83333333333333337</v>
      </c>
      <c r="C361" s="4">
        <v>0.91666666666666663</v>
      </c>
      <c r="D361" s="1">
        <f t="shared" si="55"/>
        <v>45124.833333333336</v>
      </c>
      <c r="E361" s="1">
        <f t="shared" si="56"/>
        <v>45124.916666666664</v>
      </c>
      <c r="F361" t="str">
        <f t="shared" si="57"/>
        <v>slot20230717-20_20230717-22</v>
      </c>
      <c r="G361" t="s">
        <v>9</v>
      </c>
      <c r="H361" t="s">
        <v>11</v>
      </c>
      <c r="I361" t="s">
        <v>6</v>
      </c>
      <c r="J361" t="str">
        <f t="shared" si="63"/>
        <v>17.07.2023 20:00:00</v>
      </c>
      <c r="K361" t="str">
        <f t="shared" si="58"/>
        <v>17.07.2023 22:00:00</v>
      </c>
      <c r="L361">
        <v>3</v>
      </c>
      <c r="M361" t="str">
        <f t="shared" si="61"/>
        <v>;slot20230717-20_20230717-22;warehouse_e;Vehicle1;17.07.2023 20:00:00;17.07.2023 22:00:00;3</v>
      </c>
      <c r="N361" t="str">
        <f t="shared" si="62"/>
        <v>;slot20230717-20_20230717-22</v>
      </c>
      <c r="O361" t="str">
        <f t="shared" si="59"/>
        <v>;apparel_slot20230717-20_20230717-22;ap_warehouse_e;Vehicle1;17.07.2023 20:00:00;17.07.2023 22:00:00;3</v>
      </c>
      <c r="P361" t="str">
        <f t="shared" si="60"/>
        <v>INSERT INTO deliveryslots(code, vehicle, warehouse_code, starttime, endtime, available) VALUES('slot20230717-20_20230717-22',1,'warehouse_e','2023-07-17 20:00:00','2023-07-17 22:00:00',3);</v>
      </c>
    </row>
    <row r="362" spans="1:16">
      <c r="A362" s="5">
        <f t="shared" si="64"/>
        <v>45125</v>
      </c>
      <c r="B362" s="4">
        <v>0.41666666666666669</v>
      </c>
      <c r="C362" s="4">
        <v>0.5</v>
      </c>
      <c r="D362" s="1">
        <f t="shared" si="55"/>
        <v>45125.416666666664</v>
      </c>
      <c r="E362" s="1">
        <f t="shared" si="56"/>
        <v>45125.5</v>
      </c>
      <c r="F362" t="str">
        <f t="shared" si="57"/>
        <v>slot20230718-10_20230718-12</v>
      </c>
      <c r="G362" t="s">
        <v>9</v>
      </c>
      <c r="H362" t="s">
        <v>11</v>
      </c>
      <c r="I362" t="s">
        <v>6</v>
      </c>
      <c r="J362" t="str">
        <f t="shared" si="63"/>
        <v>18.07.2023 10:00:00</v>
      </c>
      <c r="K362" t="str">
        <f t="shared" si="58"/>
        <v>18.07.2023 12:00:00</v>
      </c>
      <c r="L362">
        <v>3</v>
      </c>
      <c r="M362" t="str">
        <f t="shared" si="61"/>
        <v>;slot20230718-10_20230718-12;warehouse_e;Vehicle1;18.07.2023 10:00:00;18.07.2023 12:00:00;3</v>
      </c>
      <c r="N362" t="str">
        <f t="shared" si="62"/>
        <v>;slot20230718-10_20230718-12</v>
      </c>
      <c r="O362" t="str">
        <f t="shared" si="59"/>
        <v>;apparel_slot20230718-10_20230718-12;ap_warehouse_e;Vehicle1;18.07.2023 10:00:00;18.07.2023 12:00:00;3</v>
      </c>
      <c r="P362" t="str">
        <f t="shared" si="60"/>
        <v>INSERT INTO deliveryslots(code, vehicle, warehouse_code, starttime, endtime, available) VALUES('slot20230718-10_20230718-12',1,'warehouse_e','2023-07-18 10:00:00','2023-07-18 12:00:00',3);</v>
      </c>
    </row>
    <row r="363" spans="1:16">
      <c r="A363" s="5">
        <f t="shared" si="64"/>
        <v>45125</v>
      </c>
      <c r="B363" s="4">
        <v>0.5</v>
      </c>
      <c r="C363" s="4">
        <v>0.58333333333333337</v>
      </c>
      <c r="D363" s="1">
        <f t="shared" si="55"/>
        <v>45125.5</v>
      </c>
      <c r="E363" s="1">
        <f t="shared" si="56"/>
        <v>45125.583333333336</v>
      </c>
      <c r="F363" t="str">
        <f t="shared" si="57"/>
        <v>slot20230718-12_20230718-14</v>
      </c>
      <c r="G363" t="s">
        <v>9</v>
      </c>
      <c r="H363" t="s">
        <v>11</v>
      </c>
      <c r="I363" t="s">
        <v>6</v>
      </c>
      <c r="J363" t="str">
        <f t="shared" si="63"/>
        <v>18.07.2023 12:00:00</v>
      </c>
      <c r="K363" t="str">
        <f t="shared" si="58"/>
        <v>18.07.2023 14:00:00</v>
      </c>
      <c r="L363">
        <v>3</v>
      </c>
      <c r="M363" t="str">
        <f t="shared" si="61"/>
        <v>;slot20230718-12_20230718-14;warehouse_e;Vehicle1;18.07.2023 12:00:00;18.07.2023 14:00:00;3</v>
      </c>
      <c r="N363" t="str">
        <f t="shared" si="62"/>
        <v>;slot20230718-12_20230718-14</v>
      </c>
      <c r="O363" t="str">
        <f t="shared" si="59"/>
        <v>;apparel_slot20230718-12_20230718-14;ap_warehouse_e;Vehicle1;18.07.2023 12:00:00;18.07.2023 14:00:00;3</v>
      </c>
      <c r="P363" t="str">
        <f t="shared" si="60"/>
        <v>INSERT INTO deliveryslots(code, vehicle, warehouse_code, starttime, endtime, available) VALUES('slot20230718-12_20230718-14',1,'warehouse_e','2023-07-18 12:00:00','2023-07-18 14:00:00',3);</v>
      </c>
    </row>
    <row r="364" spans="1:16">
      <c r="A364" s="5">
        <f t="shared" si="64"/>
        <v>45125</v>
      </c>
      <c r="B364" s="4">
        <v>0.58333333333333337</v>
      </c>
      <c r="C364" s="4">
        <v>0.66666666666666663</v>
      </c>
      <c r="D364" s="1">
        <f t="shared" si="55"/>
        <v>45125.583333333336</v>
      </c>
      <c r="E364" s="1">
        <f t="shared" si="56"/>
        <v>45125.666666666664</v>
      </c>
      <c r="F364" t="str">
        <f t="shared" si="57"/>
        <v>slot20230718-14_20230718-16</v>
      </c>
      <c r="G364" t="s">
        <v>9</v>
      </c>
      <c r="H364" t="s">
        <v>11</v>
      </c>
      <c r="I364" t="s">
        <v>6</v>
      </c>
      <c r="J364" t="str">
        <f t="shared" si="63"/>
        <v>18.07.2023 14:00:00</v>
      </c>
      <c r="K364" t="str">
        <f t="shared" si="58"/>
        <v>18.07.2023 16:00:00</v>
      </c>
      <c r="L364">
        <v>3</v>
      </c>
      <c r="M364" t="str">
        <f t="shared" si="61"/>
        <v>;slot20230718-14_20230718-16;warehouse_e;Vehicle1;18.07.2023 14:00:00;18.07.2023 16:00:00;3</v>
      </c>
      <c r="N364" t="str">
        <f t="shared" si="62"/>
        <v>;slot20230718-14_20230718-16</v>
      </c>
      <c r="O364" t="str">
        <f t="shared" si="59"/>
        <v>;apparel_slot20230718-14_20230718-16;ap_warehouse_e;Vehicle1;18.07.2023 14:00:00;18.07.2023 16:00:00;3</v>
      </c>
      <c r="P364" t="str">
        <f t="shared" si="60"/>
        <v>INSERT INTO deliveryslots(code, vehicle, warehouse_code, starttime, endtime, available) VALUES('slot20230718-14_20230718-16',1,'warehouse_e','2023-07-18 14:00:00','2023-07-18 16:00:00',3);</v>
      </c>
    </row>
    <row r="365" spans="1:16">
      <c r="A365" s="5">
        <f t="shared" si="64"/>
        <v>45125</v>
      </c>
      <c r="B365" s="4">
        <v>0.66666666666666663</v>
      </c>
      <c r="C365" s="4">
        <v>0.75</v>
      </c>
      <c r="D365" s="1">
        <f t="shared" si="55"/>
        <v>45125.666666666664</v>
      </c>
      <c r="E365" s="1">
        <f t="shared" si="56"/>
        <v>45125.75</v>
      </c>
      <c r="F365" t="str">
        <f t="shared" si="57"/>
        <v>slot20230718-16_20230718-18</v>
      </c>
      <c r="G365" t="s">
        <v>9</v>
      </c>
      <c r="H365" t="s">
        <v>11</v>
      </c>
      <c r="I365" t="s">
        <v>6</v>
      </c>
      <c r="J365" t="str">
        <f t="shared" si="63"/>
        <v>18.07.2023 16:00:00</v>
      </c>
      <c r="K365" t="str">
        <f t="shared" si="58"/>
        <v>18.07.2023 18:00:00</v>
      </c>
      <c r="L365">
        <v>3</v>
      </c>
      <c r="M365" t="str">
        <f t="shared" si="61"/>
        <v>;slot20230718-16_20230718-18;warehouse_e;Vehicle1;18.07.2023 16:00:00;18.07.2023 18:00:00;3</v>
      </c>
      <c r="N365" t="str">
        <f t="shared" si="62"/>
        <v>;slot20230718-16_20230718-18</v>
      </c>
      <c r="O365" t="str">
        <f t="shared" si="59"/>
        <v>;apparel_slot20230718-16_20230718-18;ap_warehouse_e;Vehicle1;18.07.2023 16:00:00;18.07.2023 18:00:00;3</v>
      </c>
      <c r="P365" t="str">
        <f t="shared" si="60"/>
        <v>INSERT INTO deliveryslots(code, vehicle, warehouse_code, starttime, endtime, available) VALUES('slot20230718-16_20230718-18',1,'warehouse_e','2023-07-18 16:00:00','2023-07-18 18:00:00',3);</v>
      </c>
    </row>
    <row r="366" spans="1:16">
      <c r="A366" s="5">
        <f t="shared" si="64"/>
        <v>45125</v>
      </c>
      <c r="B366" s="4">
        <v>0.75</v>
      </c>
      <c r="C366" s="4">
        <v>0.83333333333333337</v>
      </c>
      <c r="D366" s="1">
        <f t="shared" si="55"/>
        <v>45125.75</v>
      </c>
      <c r="E366" s="1">
        <f t="shared" si="56"/>
        <v>45125.833333333336</v>
      </c>
      <c r="F366" t="str">
        <f t="shared" si="57"/>
        <v>slot20230718-18_20230718-20</v>
      </c>
      <c r="G366" t="s">
        <v>9</v>
      </c>
      <c r="H366" t="s">
        <v>11</v>
      </c>
      <c r="I366" t="s">
        <v>6</v>
      </c>
      <c r="J366" t="str">
        <f t="shared" si="63"/>
        <v>18.07.2023 18:00:00</v>
      </c>
      <c r="K366" t="str">
        <f t="shared" si="58"/>
        <v>18.07.2023 20:00:00</v>
      </c>
      <c r="L366">
        <v>3</v>
      </c>
      <c r="M366" t="str">
        <f t="shared" si="61"/>
        <v>;slot20230718-18_20230718-20;warehouse_e;Vehicle1;18.07.2023 18:00:00;18.07.2023 20:00:00;3</v>
      </c>
      <c r="N366" t="str">
        <f t="shared" si="62"/>
        <v>;slot20230718-18_20230718-20</v>
      </c>
      <c r="O366" t="str">
        <f t="shared" si="59"/>
        <v>;apparel_slot20230718-18_20230718-20;ap_warehouse_e;Vehicle1;18.07.2023 18:00:00;18.07.2023 20:00:00;3</v>
      </c>
      <c r="P366" t="str">
        <f t="shared" si="60"/>
        <v>INSERT INTO deliveryslots(code, vehicle, warehouse_code, starttime, endtime, available) VALUES('slot20230718-18_20230718-20',1,'warehouse_e','2023-07-18 18:00:00','2023-07-18 20:00:00',3);</v>
      </c>
    </row>
    <row r="367" spans="1:16">
      <c r="A367" s="5">
        <f t="shared" si="64"/>
        <v>45125</v>
      </c>
      <c r="B367" s="4">
        <v>0.83333333333333337</v>
      </c>
      <c r="C367" s="4">
        <v>0.91666666666666663</v>
      </c>
      <c r="D367" s="1">
        <f t="shared" si="55"/>
        <v>45125.833333333336</v>
      </c>
      <c r="E367" s="1">
        <f t="shared" si="56"/>
        <v>45125.916666666664</v>
      </c>
      <c r="F367" t="str">
        <f t="shared" si="57"/>
        <v>slot20230718-20_20230718-22</v>
      </c>
      <c r="G367" t="s">
        <v>9</v>
      </c>
      <c r="H367" t="s">
        <v>11</v>
      </c>
      <c r="I367" t="s">
        <v>6</v>
      </c>
      <c r="J367" t="str">
        <f t="shared" si="63"/>
        <v>18.07.2023 20:00:00</v>
      </c>
      <c r="K367" t="str">
        <f t="shared" si="58"/>
        <v>18.07.2023 22:00:00</v>
      </c>
      <c r="L367">
        <v>3</v>
      </c>
      <c r="M367" t="str">
        <f t="shared" si="61"/>
        <v>;slot20230718-20_20230718-22;warehouse_e;Vehicle1;18.07.2023 20:00:00;18.07.2023 22:00:00;3</v>
      </c>
      <c r="N367" t="str">
        <f t="shared" si="62"/>
        <v>;slot20230718-20_20230718-22</v>
      </c>
      <c r="O367" t="str">
        <f t="shared" si="59"/>
        <v>;apparel_slot20230718-20_20230718-22;ap_warehouse_e;Vehicle1;18.07.2023 20:00:00;18.07.2023 22:00:00;3</v>
      </c>
      <c r="P367" t="str">
        <f t="shared" si="60"/>
        <v>INSERT INTO deliveryslots(code, vehicle, warehouse_code, starttime, endtime, available) VALUES('slot20230718-20_20230718-22',1,'warehouse_e','2023-07-18 20:00:00','2023-07-18 22:00:00',3);</v>
      </c>
    </row>
    <row r="368" spans="1:16">
      <c r="A368" s="5">
        <f t="shared" si="64"/>
        <v>45126</v>
      </c>
      <c r="B368" s="4">
        <v>0.41666666666666669</v>
      </c>
      <c r="C368" s="4">
        <v>0.5</v>
      </c>
      <c r="D368" s="1">
        <f t="shared" si="55"/>
        <v>45126.416666666664</v>
      </c>
      <c r="E368" s="1">
        <f t="shared" si="56"/>
        <v>45126.5</v>
      </c>
      <c r="F368" t="str">
        <f t="shared" si="57"/>
        <v>slot20230719-10_20230719-12</v>
      </c>
      <c r="G368" t="s">
        <v>9</v>
      </c>
      <c r="H368" t="s">
        <v>11</v>
      </c>
      <c r="I368" t="s">
        <v>6</v>
      </c>
      <c r="J368" t="str">
        <f t="shared" si="63"/>
        <v>19.07.2023 10:00:00</v>
      </c>
      <c r="K368" t="str">
        <f t="shared" si="58"/>
        <v>19.07.2023 12:00:00</v>
      </c>
      <c r="L368">
        <v>3</v>
      </c>
      <c r="M368" t="str">
        <f t="shared" si="61"/>
        <v>;slot20230719-10_20230719-12;warehouse_e;Vehicle1;19.07.2023 10:00:00;19.07.2023 12:00:00;3</v>
      </c>
      <c r="N368" t="str">
        <f t="shared" si="62"/>
        <v>;slot20230719-10_20230719-12</v>
      </c>
      <c r="O368" t="str">
        <f t="shared" si="59"/>
        <v>;apparel_slot20230719-10_20230719-12;ap_warehouse_e;Vehicle1;19.07.2023 10:00:00;19.07.2023 12:00:00;3</v>
      </c>
      <c r="P368" t="str">
        <f t="shared" si="60"/>
        <v>INSERT INTO deliveryslots(code, vehicle, warehouse_code, starttime, endtime, available) VALUES('slot20230719-10_20230719-12',1,'warehouse_e','2023-07-19 10:00:00','2023-07-19 12:00:00',3);</v>
      </c>
    </row>
    <row r="369" spans="1:16">
      <c r="A369" s="5">
        <f t="shared" si="64"/>
        <v>45126</v>
      </c>
      <c r="B369" s="4">
        <v>0.5</v>
      </c>
      <c r="C369" s="4">
        <v>0.58333333333333337</v>
      </c>
      <c r="D369" s="1">
        <f t="shared" si="55"/>
        <v>45126.5</v>
      </c>
      <c r="E369" s="1">
        <f t="shared" si="56"/>
        <v>45126.583333333336</v>
      </c>
      <c r="F369" t="str">
        <f t="shared" si="57"/>
        <v>slot20230719-12_20230719-14</v>
      </c>
      <c r="G369" t="s">
        <v>9</v>
      </c>
      <c r="H369" t="s">
        <v>11</v>
      </c>
      <c r="I369" t="s">
        <v>6</v>
      </c>
      <c r="J369" t="str">
        <f t="shared" si="63"/>
        <v>19.07.2023 12:00:00</v>
      </c>
      <c r="K369" t="str">
        <f t="shared" si="58"/>
        <v>19.07.2023 14:00:00</v>
      </c>
      <c r="L369">
        <v>3</v>
      </c>
      <c r="M369" t="str">
        <f t="shared" si="61"/>
        <v>;slot20230719-12_20230719-14;warehouse_e;Vehicle1;19.07.2023 12:00:00;19.07.2023 14:00:00;3</v>
      </c>
      <c r="N369" t="str">
        <f t="shared" si="62"/>
        <v>;slot20230719-12_20230719-14</v>
      </c>
      <c r="O369" t="str">
        <f t="shared" si="59"/>
        <v>;apparel_slot20230719-12_20230719-14;ap_warehouse_e;Vehicle1;19.07.2023 12:00:00;19.07.2023 14:00:00;3</v>
      </c>
      <c r="P369" t="str">
        <f t="shared" si="60"/>
        <v>INSERT INTO deliveryslots(code, vehicle, warehouse_code, starttime, endtime, available) VALUES('slot20230719-12_20230719-14',1,'warehouse_e','2023-07-19 12:00:00','2023-07-19 14:00:00',3);</v>
      </c>
    </row>
    <row r="370" spans="1:16">
      <c r="A370" s="5">
        <f t="shared" si="64"/>
        <v>45126</v>
      </c>
      <c r="B370" s="4">
        <v>0.58333333333333337</v>
      </c>
      <c r="C370" s="4">
        <v>0.66666666666666663</v>
      </c>
      <c r="D370" s="1">
        <f t="shared" si="55"/>
        <v>45126.583333333336</v>
      </c>
      <c r="E370" s="1">
        <f t="shared" si="56"/>
        <v>45126.666666666664</v>
      </c>
      <c r="F370" t="str">
        <f t="shared" si="57"/>
        <v>slot20230719-14_20230719-16</v>
      </c>
      <c r="G370" t="s">
        <v>9</v>
      </c>
      <c r="H370" t="s">
        <v>11</v>
      </c>
      <c r="I370" t="s">
        <v>6</v>
      </c>
      <c r="J370" t="str">
        <f t="shared" si="63"/>
        <v>19.07.2023 14:00:00</v>
      </c>
      <c r="K370" t="str">
        <f t="shared" si="58"/>
        <v>19.07.2023 16:00:00</v>
      </c>
      <c r="L370">
        <v>3</v>
      </c>
      <c r="M370" t="str">
        <f t="shared" si="61"/>
        <v>;slot20230719-14_20230719-16;warehouse_e;Vehicle1;19.07.2023 14:00:00;19.07.2023 16:00:00;3</v>
      </c>
      <c r="N370" t="str">
        <f t="shared" si="62"/>
        <v>;slot20230719-14_20230719-16</v>
      </c>
      <c r="O370" t="str">
        <f t="shared" si="59"/>
        <v>;apparel_slot20230719-14_20230719-16;ap_warehouse_e;Vehicle1;19.07.2023 14:00:00;19.07.2023 16:00:00;3</v>
      </c>
      <c r="P370" t="str">
        <f t="shared" si="60"/>
        <v>INSERT INTO deliveryslots(code, vehicle, warehouse_code, starttime, endtime, available) VALUES('slot20230719-14_20230719-16',1,'warehouse_e','2023-07-19 14:00:00','2023-07-19 16:00:00',3);</v>
      </c>
    </row>
    <row r="371" spans="1:16">
      <c r="A371" s="5">
        <f t="shared" si="64"/>
        <v>45126</v>
      </c>
      <c r="B371" s="4">
        <v>0.66666666666666663</v>
      </c>
      <c r="C371" s="4">
        <v>0.75</v>
      </c>
      <c r="D371" s="1">
        <f t="shared" si="55"/>
        <v>45126.666666666664</v>
      </c>
      <c r="E371" s="1">
        <f t="shared" si="56"/>
        <v>45126.75</v>
      </c>
      <c r="F371" t="str">
        <f t="shared" si="57"/>
        <v>slot20230719-16_20230719-18</v>
      </c>
      <c r="G371" t="s">
        <v>9</v>
      </c>
      <c r="H371" t="s">
        <v>11</v>
      </c>
      <c r="I371" t="s">
        <v>6</v>
      </c>
      <c r="J371" t="str">
        <f t="shared" si="63"/>
        <v>19.07.2023 16:00:00</v>
      </c>
      <c r="K371" t="str">
        <f t="shared" si="58"/>
        <v>19.07.2023 18:00:00</v>
      </c>
      <c r="L371">
        <v>3</v>
      </c>
      <c r="M371" t="str">
        <f t="shared" si="61"/>
        <v>;slot20230719-16_20230719-18;warehouse_e;Vehicle1;19.07.2023 16:00:00;19.07.2023 18:00:00;3</v>
      </c>
      <c r="N371" t="str">
        <f t="shared" si="62"/>
        <v>;slot20230719-16_20230719-18</v>
      </c>
      <c r="O371" t="str">
        <f t="shared" si="59"/>
        <v>;apparel_slot20230719-16_20230719-18;ap_warehouse_e;Vehicle1;19.07.2023 16:00:00;19.07.2023 18:00:00;3</v>
      </c>
      <c r="P371" t="str">
        <f t="shared" si="60"/>
        <v>INSERT INTO deliveryslots(code, vehicle, warehouse_code, starttime, endtime, available) VALUES('slot20230719-16_20230719-18',1,'warehouse_e','2023-07-19 16:00:00','2023-07-19 18:00:00',3);</v>
      </c>
    </row>
    <row r="372" spans="1:16">
      <c r="A372" s="5">
        <f t="shared" si="64"/>
        <v>45126</v>
      </c>
      <c r="B372" s="4">
        <v>0.75</v>
      </c>
      <c r="C372" s="4">
        <v>0.83333333333333337</v>
      </c>
      <c r="D372" s="1">
        <f t="shared" si="55"/>
        <v>45126.75</v>
      </c>
      <c r="E372" s="1">
        <f t="shared" si="56"/>
        <v>45126.833333333336</v>
      </c>
      <c r="F372" t="str">
        <f t="shared" si="57"/>
        <v>slot20230719-18_20230719-20</v>
      </c>
      <c r="G372" t="s">
        <v>9</v>
      </c>
      <c r="H372" t="s">
        <v>11</v>
      </c>
      <c r="I372" t="s">
        <v>6</v>
      </c>
      <c r="J372" t="str">
        <f t="shared" si="63"/>
        <v>19.07.2023 18:00:00</v>
      </c>
      <c r="K372" t="str">
        <f t="shared" si="58"/>
        <v>19.07.2023 20:00:00</v>
      </c>
      <c r="L372">
        <v>3</v>
      </c>
      <c r="M372" t="str">
        <f t="shared" si="61"/>
        <v>;slot20230719-18_20230719-20;warehouse_e;Vehicle1;19.07.2023 18:00:00;19.07.2023 20:00:00;3</v>
      </c>
      <c r="N372" t="str">
        <f t="shared" si="62"/>
        <v>;slot20230719-18_20230719-20</v>
      </c>
      <c r="O372" t="str">
        <f t="shared" si="59"/>
        <v>;apparel_slot20230719-18_20230719-20;ap_warehouse_e;Vehicle1;19.07.2023 18:00:00;19.07.2023 20:00:00;3</v>
      </c>
      <c r="P372" t="str">
        <f t="shared" si="60"/>
        <v>INSERT INTO deliveryslots(code, vehicle, warehouse_code, starttime, endtime, available) VALUES('slot20230719-18_20230719-20',1,'warehouse_e','2023-07-19 18:00:00','2023-07-19 20:00:00',3);</v>
      </c>
    </row>
    <row r="373" spans="1:16">
      <c r="A373" s="5">
        <f t="shared" si="64"/>
        <v>45126</v>
      </c>
      <c r="B373" s="4">
        <v>0.83333333333333337</v>
      </c>
      <c r="C373" s="4">
        <v>0.91666666666666663</v>
      </c>
      <c r="D373" s="1">
        <f t="shared" si="55"/>
        <v>45126.833333333336</v>
      </c>
      <c r="E373" s="1">
        <f t="shared" si="56"/>
        <v>45126.916666666664</v>
      </c>
      <c r="F373" t="str">
        <f t="shared" si="57"/>
        <v>slot20230719-20_20230719-22</v>
      </c>
      <c r="G373" t="s">
        <v>9</v>
      </c>
      <c r="H373" t="s">
        <v>11</v>
      </c>
      <c r="I373" t="s">
        <v>6</v>
      </c>
      <c r="J373" t="str">
        <f t="shared" si="63"/>
        <v>19.07.2023 20:00:00</v>
      </c>
      <c r="K373" t="str">
        <f t="shared" si="58"/>
        <v>19.07.2023 22:00:00</v>
      </c>
      <c r="L373">
        <v>3</v>
      </c>
      <c r="M373" t="str">
        <f t="shared" si="61"/>
        <v>;slot20230719-20_20230719-22;warehouse_e;Vehicle1;19.07.2023 20:00:00;19.07.2023 22:00:00;3</v>
      </c>
      <c r="N373" t="str">
        <f t="shared" si="62"/>
        <v>;slot20230719-20_20230719-22</v>
      </c>
      <c r="O373" t="str">
        <f t="shared" si="59"/>
        <v>;apparel_slot20230719-20_20230719-22;ap_warehouse_e;Vehicle1;19.07.2023 20:00:00;19.07.2023 22:00:00;3</v>
      </c>
      <c r="P373" t="str">
        <f t="shared" si="60"/>
        <v>INSERT INTO deliveryslots(code, vehicle, warehouse_code, starttime, endtime, available) VALUES('slot20230719-20_20230719-22',1,'warehouse_e','2023-07-19 20:00:00','2023-07-19 22:00:00',3);</v>
      </c>
    </row>
    <row r="374" spans="1:16">
      <c r="A374" s="5">
        <f t="shared" si="64"/>
        <v>45127</v>
      </c>
      <c r="B374" s="4">
        <v>0.41666666666666669</v>
      </c>
      <c r="C374" s="4">
        <v>0.5</v>
      </c>
      <c r="D374" s="1">
        <f t="shared" si="55"/>
        <v>45127.416666666664</v>
      </c>
      <c r="E374" s="1">
        <f t="shared" si="56"/>
        <v>45127.5</v>
      </c>
      <c r="F374" t="str">
        <f t="shared" si="57"/>
        <v>slot20230720-10_20230720-12</v>
      </c>
      <c r="G374" t="s">
        <v>9</v>
      </c>
      <c r="H374" t="s">
        <v>11</v>
      </c>
      <c r="I374" t="s">
        <v>6</v>
      </c>
      <c r="J374" t="str">
        <f t="shared" si="63"/>
        <v>20.07.2023 10:00:00</v>
      </c>
      <c r="K374" t="str">
        <f t="shared" si="58"/>
        <v>20.07.2023 12:00:00</v>
      </c>
      <c r="L374">
        <v>3</v>
      </c>
      <c r="M374" t="str">
        <f t="shared" si="61"/>
        <v>;slot20230720-10_20230720-12;warehouse_e;Vehicle1;20.07.2023 10:00:00;20.07.2023 12:00:00;3</v>
      </c>
      <c r="N374" t="str">
        <f t="shared" si="62"/>
        <v>;slot20230720-10_20230720-12</v>
      </c>
      <c r="O374" t="str">
        <f t="shared" si="59"/>
        <v>;apparel_slot20230720-10_20230720-12;ap_warehouse_e;Vehicle1;20.07.2023 10:00:00;20.07.2023 12:00:00;3</v>
      </c>
      <c r="P374" t="str">
        <f t="shared" si="60"/>
        <v>INSERT INTO deliveryslots(code, vehicle, warehouse_code, starttime, endtime, available) VALUES('slot20230720-10_20230720-12',1,'warehouse_e','2023-07-20 10:00:00','2023-07-20 12:00:00',3);</v>
      </c>
    </row>
    <row r="375" spans="1:16">
      <c r="A375" s="5">
        <f t="shared" si="64"/>
        <v>45127</v>
      </c>
      <c r="B375" s="4">
        <v>0.5</v>
      </c>
      <c r="C375" s="4">
        <v>0.58333333333333337</v>
      </c>
      <c r="D375" s="1">
        <f t="shared" si="55"/>
        <v>45127.5</v>
      </c>
      <c r="E375" s="1">
        <f t="shared" si="56"/>
        <v>45127.583333333336</v>
      </c>
      <c r="F375" t="str">
        <f t="shared" si="57"/>
        <v>slot20230720-12_20230720-14</v>
      </c>
      <c r="G375" t="s">
        <v>9</v>
      </c>
      <c r="H375" t="s">
        <v>11</v>
      </c>
      <c r="I375" t="s">
        <v>6</v>
      </c>
      <c r="J375" t="str">
        <f t="shared" si="63"/>
        <v>20.07.2023 12:00:00</v>
      </c>
      <c r="K375" t="str">
        <f t="shared" si="58"/>
        <v>20.07.2023 14:00:00</v>
      </c>
      <c r="L375">
        <v>3</v>
      </c>
      <c r="M375" t="str">
        <f t="shared" si="61"/>
        <v>;slot20230720-12_20230720-14;warehouse_e;Vehicle1;20.07.2023 12:00:00;20.07.2023 14:00:00;3</v>
      </c>
      <c r="N375" t="str">
        <f t="shared" si="62"/>
        <v>;slot20230720-12_20230720-14</v>
      </c>
      <c r="O375" t="str">
        <f t="shared" si="59"/>
        <v>;apparel_slot20230720-12_20230720-14;ap_warehouse_e;Vehicle1;20.07.2023 12:00:00;20.07.2023 14:00:00;3</v>
      </c>
      <c r="P375" t="str">
        <f t="shared" si="60"/>
        <v>INSERT INTO deliveryslots(code, vehicle, warehouse_code, starttime, endtime, available) VALUES('slot20230720-12_20230720-14',1,'warehouse_e','2023-07-20 12:00:00','2023-07-20 14:00:00',3);</v>
      </c>
    </row>
    <row r="376" spans="1:16">
      <c r="A376" s="5">
        <f t="shared" si="64"/>
        <v>45127</v>
      </c>
      <c r="B376" s="4">
        <v>0.58333333333333337</v>
      </c>
      <c r="C376" s="4">
        <v>0.66666666666666663</v>
      </c>
      <c r="D376" s="1">
        <f t="shared" si="55"/>
        <v>45127.583333333336</v>
      </c>
      <c r="E376" s="1">
        <f t="shared" si="56"/>
        <v>45127.666666666664</v>
      </c>
      <c r="F376" t="str">
        <f t="shared" si="57"/>
        <v>slot20230720-14_20230720-16</v>
      </c>
      <c r="G376" t="s">
        <v>9</v>
      </c>
      <c r="H376" t="s">
        <v>11</v>
      </c>
      <c r="I376" t="s">
        <v>6</v>
      </c>
      <c r="J376" t="str">
        <f t="shared" si="63"/>
        <v>20.07.2023 14:00:00</v>
      </c>
      <c r="K376" t="str">
        <f t="shared" si="58"/>
        <v>20.07.2023 16:00:00</v>
      </c>
      <c r="L376">
        <v>3</v>
      </c>
      <c r="M376" t="str">
        <f t="shared" si="61"/>
        <v>;slot20230720-14_20230720-16;warehouse_e;Vehicle1;20.07.2023 14:00:00;20.07.2023 16:00:00;3</v>
      </c>
      <c r="N376" t="str">
        <f t="shared" si="62"/>
        <v>;slot20230720-14_20230720-16</v>
      </c>
      <c r="O376" t="str">
        <f t="shared" si="59"/>
        <v>;apparel_slot20230720-14_20230720-16;ap_warehouse_e;Vehicle1;20.07.2023 14:00:00;20.07.2023 16:00:00;3</v>
      </c>
      <c r="P376" t="str">
        <f t="shared" si="60"/>
        <v>INSERT INTO deliveryslots(code, vehicle, warehouse_code, starttime, endtime, available) VALUES('slot20230720-14_20230720-16',1,'warehouse_e','2023-07-20 14:00:00','2023-07-20 16:00:00',3);</v>
      </c>
    </row>
    <row r="377" spans="1:16">
      <c r="A377" s="5">
        <f t="shared" si="64"/>
        <v>45127</v>
      </c>
      <c r="B377" s="4">
        <v>0.66666666666666663</v>
      </c>
      <c r="C377" s="4">
        <v>0.75</v>
      </c>
      <c r="D377" s="1">
        <f t="shared" si="55"/>
        <v>45127.666666666664</v>
      </c>
      <c r="E377" s="1">
        <f t="shared" si="56"/>
        <v>45127.75</v>
      </c>
      <c r="F377" t="str">
        <f t="shared" si="57"/>
        <v>slot20230720-16_20230720-18</v>
      </c>
      <c r="G377" t="s">
        <v>9</v>
      </c>
      <c r="H377" t="s">
        <v>11</v>
      </c>
      <c r="I377" t="s">
        <v>6</v>
      </c>
      <c r="J377" t="str">
        <f t="shared" si="63"/>
        <v>20.07.2023 16:00:00</v>
      </c>
      <c r="K377" t="str">
        <f t="shared" si="58"/>
        <v>20.07.2023 18:00:00</v>
      </c>
      <c r="L377">
        <v>3</v>
      </c>
      <c r="M377" t="str">
        <f t="shared" si="61"/>
        <v>;slot20230720-16_20230720-18;warehouse_e;Vehicle1;20.07.2023 16:00:00;20.07.2023 18:00:00;3</v>
      </c>
      <c r="N377" t="str">
        <f t="shared" si="62"/>
        <v>;slot20230720-16_20230720-18</v>
      </c>
      <c r="O377" t="str">
        <f t="shared" si="59"/>
        <v>;apparel_slot20230720-16_20230720-18;ap_warehouse_e;Vehicle1;20.07.2023 16:00:00;20.07.2023 18:00:00;3</v>
      </c>
      <c r="P377" t="str">
        <f t="shared" si="60"/>
        <v>INSERT INTO deliveryslots(code, vehicle, warehouse_code, starttime, endtime, available) VALUES('slot20230720-16_20230720-18',1,'warehouse_e','2023-07-20 16:00:00','2023-07-20 18:00:00',3);</v>
      </c>
    </row>
    <row r="378" spans="1:16">
      <c r="A378" s="5">
        <f t="shared" si="64"/>
        <v>45127</v>
      </c>
      <c r="B378" s="4">
        <v>0.75</v>
      </c>
      <c r="C378" s="4">
        <v>0.83333333333333337</v>
      </c>
      <c r="D378" s="1">
        <f t="shared" si="55"/>
        <v>45127.75</v>
      </c>
      <c r="E378" s="1">
        <f t="shared" si="56"/>
        <v>45127.833333333336</v>
      </c>
      <c r="F378" t="str">
        <f t="shared" si="57"/>
        <v>slot20230720-18_20230720-20</v>
      </c>
      <c r="G378" t="s">
        <v>9</v>
      </c>
      <c r="H378" t="s">
        <v>11</v>
      </c>
      <c r="I378" t="s">
        <v>6</v>
      </c>
      <c r="J378" t="str">
        <f t="shared" si="63"/>
        <v>20.07.2023 18:00:00</v>
      </c>
      <c r="K378" t="str">
        <f t="shared" si="58"/>
        <v>20.07.2023 20:00:00</v>
      </c>
      <c r="L378">
        <v>3</v>
      </c>
      <c r="M378" t="str">
        <f t="shared" si="61"/>
        <v>;slot20230720-18_20230720-20;warehouse_e;Vehicle1;20.07.2023 18:00:00;20.07.2023 20:00:00;3</v>
      </c>
      <c r="N378" t="str">
        <f t="shared" si="62"/>
        <v>;slot20230720-18_20230720-20</v>
      </c>
      <c r="O378" t="str">
        <f t="shared" si="59"/>
        <v>;apparel_slot20230720-18_20230720-20;ap_warehouse_e;Vehicle1;20.07.2023 18:00:00;20.07.2023 20:00:00;3</v>
      </c>
      <c r="P378" t="str">
        <f t="shared" si="60"/>
        <v>INSERT INTO deliveryslots(code, vehicle, warehouse_code, starttime, endtime, available) VALUES('slot20230720-18_20230720-20',1,'warehouse_e','2023-07-20 18:00:00','2023-07-20 20:00:00',3);</v>
      </c>
    </row>
    <row r="379" spans="1:16">
      <c r="A379" s="5">
        <f t="shared" si="64"/>
        <v>45127</v>
      </c>
      <c r="B379" s="4">
        <v>0.83333333333333337</v>
      </c>
      <c r="C379" s="4">
        <v>0.91666666666666663</v>
      </c>
      <c r="D379" s="1">
        <f t="shared" si="55"/>
        <v>45127.833333333336</v>
      </c>
      <c r="E379" s="1">
        <f t="shared" si="56"/>
        <v>45127.916666666664</v>
      </c>
      <c r="F379" t="str">
        <f t="shared" si="57"/>
        <v>slot20230720-20_20230720-22</v>
      </c>
      <c r="G379" t="s">
        <v>9</v>
      </c>
      <c r="H379" t="s">
        <v>11</v>
      </c>
      <c r="I379" t="s">
        <v>6</v>
      </c>
      <c r="J379" t="str">
        <f t="shared" si="63"/>
        <v>20.07.2023 20:00:00</v>
      </c>
      <c r="K379" t="str">
        <f t="shared" si="58"/>
        <v>20.07.2023 22:00:00</v>
      </c>
      <c r="L379">
        <v>3</v>
      </c>
      <c r="M379" t="str">
        <f t="shared" si="61"/>
        <v>;slot20230720-20_20230720-22;warehouse_e;Vehicle1;20.07.2023 20:00:00;20.07.2023 22:00:00;3</v>
      </c>
      <c r="N379" t="str">
        <f t="shared" si="62"/>
        <v>;slot20230720-20_20230720-22</v>
      </c>
      <c r="O379" t="str">
        <f t="shared" si="59"/>
        <v>;apparel_slot20230720-20_20230720-22;ap_warehouse_e;Vehicle1;20.07.2023 20:00:00;20.07.2023 22:00:00;3</v>
      </c>
      <c r="P379" t="str">
        <f t="shared" si="60"/>
        <v>INSERT INTO deliveryslots(code, vehicle, warehouse_code, starttime, endtime, available) VALUES('slot20230720-20_20230720-22',1,'warehouse_e','2023-07-20 20:00:00','2023-07-20 22:00:00',3);</v>
      </c>
    </row>
    <row r="380" spans="1:16">
      <c r="A380" s="5">
        <f t="shared" si="64"/>
        <v>45128</v>
      </c>
      <c r="B380" s="4">
        <v>0.41666666666666669</v>
      </c>
      <c r="C380" s="4">
        <v>0.5</v>
      </c>
      <c r="D380" s="1">
        <f t="shared" si="55"/>
        <v>45128.416666666664</v>
      </c>
      <c r="E380" s="1">
        <f t="shared" si="56"/>
        <v>45128.5</v>
      </c>
      <c r="F380" t="str">
        <f t="shared" si="57"/>
        <v>slot20230721-10_20230721-12</v>
      </c>
      <c r="G380" t="s">
        <v>9</v>
      </c>
      <c r="H380" t="s">
        <v>11</v>
      </c>
      <c r="I380" t="s">
        <v>6</v>
      </c>
      <c r="J380" t="str">
        <f t="shared" si="63"/>
        <v>21.07.2023 10:00:00</v>
      </c>
      <c r="K380" t="str">
        <f t="shared" si="58"/>
        <v>21.07.2023 12:00:00</v>
      </c>
      <c r="L380">
        <v>3</v>
      </c>
      <c r="M380" t="str">
        <f t="shared" si="61"/>
        <v>;slot20230721-10_20230721-12;warehouse_e;Vehicle1;21.07.2023 10:00:00;21.07.2023 12:00:00;3</v>
      </c>
      <c r="N380" t="str">
        <f t="shared" si="62"/>
        <v>;slot20230721-10_20230721-12</v>
      </c>
      <c r="O380" t="str">
        <f t="shared" si="59"/>
        <v>;apparel_slot20230721-10_20230721-12;ap_warehouse_e;Vehicle1;21.07.2023 10:00:00;21.07.2023 12:00:00;3</v>
      </c>
      <c r="P380" t="str">
        <f t="shared" si="60"/>
        <v>INSERT INTO deliveryslots(code, vehicle, warehouse_code, starttime, endtime, available) VALUES('slot20230721-10_20230721-12',1,'warehouse_e','2023-07-21 10:00:00','2023-07-21 12:00:00',3);</v>
      </c>
    </row>
    <row r="381" spans="1:16">
      <c r="A381" s="5">
        <f t="shared" si="64"/>
        <v>45128</v>
      </c>
      <c r="B381" s="4">
        <v>0.5</v>
      </c>
      <c r="C381" s="4">
        <v>0.58333333333333337</v>
      </c>
      <c r="D381" s="1">
        <f t="shared" si="55"/>
        <v>45128.5</v>
      </c>
      <c r="E381" s="1">
        <f t="shared" si="56"/>
        <v>45128.583333333336</v>
      </c>
      <c r="F381" t="str">
        <f t="shared" si="57"/>
        <v>slot20230721-12_20230721-14</v>
      </c>
      <c r="G381" t="s">
        <v>9</v>
      </c>
      <c r="H381" t="s">
        <v>11</v>
      </c>
      <c r="I381" t="s">
        <v>6</v>
      </c>
      <c r="J381" t="str">
        <f t="shared" si="63"/>
        <v>21.07.2023 12:00:00</v>
      </c>
      <c r="K381" t="str">
        <f t="shared" si="58"/>
        <v>21.07.2023 14:00:00</v>
      </c>
      <c r="L381">
        <v>3</v>
      </c>
      <c r="M381" t="str">
        <f t="shared" si="61"/>
        <v>;slot20230721-12_20230721-14;warehouse_e;Vehicle1;21.07.2023 12:00:00;21.07.2023 14:00:00;3</v>
      </c>
      <c r="N381" t="str">
        <f t="shared" si="62"/>
        <v>;slot20230721-12_20230721-14</v>
      </c>
      <c r="O381" t="str">
        <f t="shared" si="59"/>
        <v>;apparel_slot20230721-12_20230721-14;ap_warehouse_e;Vehicle1;21.07.2023 12:00:00;21.07.2023 14:00:00;3</v>
      </c>
      <c r="P381" t="str">
        <f t="shared" si="60"/>
        <v>INSERT INTO deliveryslots(code, vehicle, warehouse_code, starttime, endtime, available) VALUES('slot20230721-12_20230721-14',1,'warehouse_e','2023-07-21 12:00:00','2023-07-21 14:00:00',3);</v>
      </c>
    </row>
    <row r="382" spans="1:16">
      <c r="A382" s="5">
        <f t="shared" si="64"/>
        <v>45128</v>
      </c>
      <c r="B382" s="4">
        <v>0.58333333333333337</v>
      </c>
      <c r="C382" s="4">
        <v>0.66666666666666663</v>
      </c>
      <c r="D382" s="1">
        <f t="shared" si="55"/>
        <v>45128.583333333336</v>
      </c>
      <c r="E382" s="1">
        <f t="shared" si="56"/>
        <v>45128.666666666664</v>
      </c>
      <c r="F382" t="str">
        <f t="shared" si="57"/>
        <v>slot20230721-14_20230721-16</v>
      </c>
      <c r="G382" t="s">
        <v>9</v>
      </c>
      <c r="H382" t="s">
        <v>11</v>
      </c>
      <c r="I382" t="s">
        <v>6</v>
      </c>
      <c r="J382" t="str">
        <f t="shared" si="63"/>
        <v>21.07.2023 14:00:00</v>
      </c>
      <c r="K382" t="str">
        <f t="shared" si="58"/>
        <v>21.07.2023 16:00:00</v>
      </c>
      <c r="L382">
        <v>3</v>
      </c>
      <c r="M382" t="str">
        <f t="shared" si="61"/>
        <v>;slot20230721-14_20230721-16;warehouse_e;Vehicle1;21.07.2023 14:00:00;21.07.2023 16:00:00;3</v>
      </c>
      <c r="N382" t="str">
        <f t="shared" si="62"/>
        <v>;slot20230721-14_20230721-16</v>
      </c>
      <c r="O382" t="str">
        <f t="shared" si="59"/>
        <v>;apparel_slot20230721-14_20230721-16;ap_warehouse_e;Vehicle1;21.07.2023 14:00:00;21.07.2023 16:00:00;3</v>
      </c>
      <c r="P382" t="str">
        <f t="shared" si="60"/>
        <v>INSERT INTO deliveryslots(code, vehicle, warehouse_code, starttime, endtime, available) VALUES('slot20230721-14_20230721-16',1,'warehouse_e','2023-07-21 14:00:00','2023-07-21 16:00:00',3);</v>
      </c>
    </row>
    <row r="383" spans="1:16">
      <c r="A383" s="5">
        <f t="shared" si="64"/>
        <v>45128</v>
      </c>
      <c r="B383" s="4">
        <v>0.66666666666666663</v>
      </c>
      <c r="C383" s="4">
        <v>0.75</v>
      </c>
      <c r="D383" s="1">
        <f t="shared" si="55"/>
        <v>45128.666666666664</v>
      </c>
      <c r="E383" s="1">
        <f t="shared" si="56"/>
        <v>45128.75</v>
      </c>
      <c r="F383" t="str">
        <f t="shared" si="57"/>
        <v>slot20230721-16_20230721-18</v>
      </c>
      <c r="G383" t="s">
        <v>9</v>
      </c>
      <c r="H383" t="s">
        <v>11</v>
      </c>
      <c r="I383" t="s">
        <v>6</v>
      </c>
      <c r="J383" t="str">
        <f t="shared" si="63"/>
        <v>21.07.2023 16:00:00</v>
      </c>
      <c r="K383" t="str">
        <f t="shared" si="58"/>
        <v>21.07.2023 18:00:00</v>
      </c>
      <c r="L383">
        <v>3</v>
      </c>
      <c r="M383" t="str">
        <f t="shared" si="61"/>
        <v>;slot20230721-16_20230721-18;warehouse_e;Vehicle1;21.07.2023 16:00:00;21.07.2023 18:00:00;3</v>
      </c>
      <c r="N383" t="str">
        <f t="shared" si="62"/>
        <v>;slot20230721-16_20230721-18</v>
      </c>
      <c r="O383" t="str">
        <f t="shared" si="59"/>
        <v>;apparel_slot20230721-16_20230721-18;ap_warehouse_e;Vehicle1;21.07.2023 16:00:00;21.07.2023 18:00:00;3</v>
      </c>
      <c r="P383" t="str">
        <f t="shared" si="60"/>
        <v>INSERT INTO deliveryslots(code, vehicle, warehouse_code, starttime, endtime, available) VALUES('slot20230721-16_20230721-18',1,'warehouse_e','2023-07-21 16:00:00','2023-07-21 18:00:00',3);</v>
      </c>
    </row>
    <row r="384" spans="1:16">
      <c r="A384" s="5">
        <f t="shared" si="64"/>
        <v>45128</v>
      </c>
      <c r="B384" s="4">
        <v>0.75</v>
      </c>
      <c r="C384" s="4">
        <v>0.83333333333333337</v>
      </c>
      <c r="D384" s="1">
        <f t="shared" si="55"/>
        <v>45128.75</v>
      </c>
      <c r="E384" s="1">
        <f t="shared" si="56"/>
        <v>45128.833333333336</v>
      </c>
      <c r="F384" t="str">
        <f t="shared" si="57"/>
        <v>slot20230721-18_20230721-20</v>
      </c>
      <c r="G384" t="s">
        <v>9</v>
      </c>
      <c r="H384" t="s">
        <v>11</v>
      </c>
      <c r="I384" t="s">
        <v>6</v>
      </c>
      <c r="J384" t="str">
        <f t="shared" si="63"/>
        <v>21.07.2023 18:00:00</v>
      </c>
      <c r="K384" t="str">
        <f t="shared" si="58"/>
        <v>21.07.2023 20:00:00</v>
      </c>
      <c r="L384">
        <v>3</v>
      </c>
      <c r="M384" t="str">
        <f t="shared" si="61"/>
        <v>;slot20230721-18_20230721-20;warehouse_e;Vehicle1;21.07.2023 18:00:00;21.07.2023 20:00:00;3</v>
      </c>
      <c r="N384" t="str">
        <f t="shared" si="62"/>
        <v>;slot20230721-18_20230721-20</v>
      </c>
      <c r="O384" t="str">
        <f t="shared" si="59"/>
        <v>;apparel_slot20230721-18_20230721-20;ap_warehouse_e;Vehicle1;21.07.2023 18:00:00;21.07.2023 20:00:00;3</v>
      </c>
      <c r="P384" t="str">
        <f t="shared" si="60"/>
        <v>INSERT INTO deliveryslots(code, vehicle, warehouse_code, starttime, endtime, available) VALUES('slot20230721-18_20230721-20',1,'warehouse_e','2023-07-21 18:00:00','2023-07-21 20:00:00',3);</v>
      </c>
    </row>
    <row r="385" spans="1:16">
      <c r="A385" s="5">
        <f t="shared" si="64"/>
        <v>45128</v>
      </c>
      <c r="B385" s="4">
        <v>0.83333333333333337</v>
      </c>
      <c r="C385" s="4">
        <v>0.91666666666666663</v>
      </c>
      <c r="D385" s="1">
        <f t="shared" si="55"/>
        <v>45128.833333333336</v>
      </c>
      <c r="E385" s="1">
        <f t="shared" si="56"/>
        <v>45128.916666666664</v>
      </c>
      <c r="F385" t="str">
        <f t="shared" si="57"/>
        <v>slot20230721-20_20230721-22</v>
      </c>
      <c r="G385" t="s">
        <v>9</v>
      </c>
      <c r="H385" t="s">
        <v>11</v>
      </c>
      <c r="I385" t="s">
        <v>6</v>
      </c>
      <c r="J385" t="str">
        <f t="shared" si="63"/>
        <v>21.07.2023 20:00:00</v>
      </c>
      <c r="K385" t="str">
        <f t="shared" si="58"/>
        <v>21.07.2023 22:00:00</v>
      </c>
      <c r="L385">
        <v>3</v>
      </c>
      <c r="M385" t="str">
        <f t="shared" si="61"/>
        <v>;slot20230721-20_20230721-22;warehouse_e;Vehicle1;21.07.2023 20:00:00;21.07.2023 22:00:00;3</v>
      </c>
      <c r="N385" t="str">
        <f t="shared" si="62"/>
        <v>;slot20230721-20_20230721-22</v>
      </c>
      <c r="O385" t="str">
        <f t="shared" si="59"/>
        <v>;apparel_slot20230721-20_20230721-22;ap_warehouse_e;Vehicle1;21.07.2023 20:00:00;21.07.2023 22:00:00;3</v>
      </c>
      <c r="P385" t="str">
        <f t="shared" si="60"/>
        <v>INSERT INTO deliveryslots(code, vehicle, warehouse_code, starttime, endtime, available) VALUES('slot20230721-20_20230721-22',1,'warehouse_e','2023-07-21 20:00:00','2023-07-21 22:00:00',3);</v>
      </c>
    </row>
    <row r="386" spans="1:16">
      <c r="A386" s="5">
        <f t="shared" si="64"/>
        <v>45129</v>
      </c>
      <c r="B386" s="4">
        <v>0.41666666666666669</v>
      </c>
      <c r="C386" s="4">
        <v>0.5</v>
      </c>
      <c r="D386" s="1">
        <f t="shared" si="55"/>
        <v>45129.416666666664</v>
      </c>
      <c r="E386" s="1">
        <f t="shared" si="56"/>
        <v>45129.5</v>
      </c>
      <c r="F386" t="str">
        <f t="shared" si="57"/>
        <v>slot20230722-10_20230722-12</v>
      </c>
      <c r="G386" t="s">
        <v>9</v>
      </c>
      <c r="H386" t="s">
        <v>11</v>
      </c>
      <c r="I386" t="s">
        <v>6</v>
      </c>
      <c r="J386" t="str">
        <f t="shared" si="63"/>
        <v>22.07.2023 10:00:00</v>
      </c>
      <c r="K386" t="str">
        <f t="shared" si="58"/>
        <v>22.07.2023 12:00:00</v>
      </c>
      <c r="L386">
        <v>3</v>
      </c>
      <c r="M386" t="str">
        <f t="shared" si="61"/>
        <v>;slot20230722-10_20230722-12;warehouse_e;Vehicle1;22.07.2023 10:00:00;22.07.2023 12:00:00;3</v>
      </c>
      <c r="N386" t="str">
        <f t="shared" si="62"/>
        <v>;slot20230722-10_20230722-12</v>
      </c>
      <c r="O386" t="str">
        <f t="shared" si="59"/>
        <v>;apparel_slot20230722-10_20230722-12;ap_warehouse_e;Vehicle1;22.07.2023 10:00:00;22.07.2023 12:00:00;3</v>
      </c>
      <c r="P386" t="str">
        <f t="shared" si="60"/>
        <v>INSERT INTO deliveryslots(code, vehicle, warehouse_code, starttime, endtime, available) VALUES('slot20230722-10_20230722-12',1,'warehouse_e','2023-07-22 10:00:00','2023-07-22 12:00:00',3);</v>
      </c>
    </row>
    <row r="387" spans="1:16">
      <c r="A387" s="5">
        <f t="shared" si="64"/>
        <v>45129</v>
      </c>
      <c r="B387" s="4">
        <v>0.5</v>
      </c>
      <c r="C387" s="4">
        <v>0.58333333333333337</v>
      </c>
      <c r="D387" s="1">
        <f t="shared" ref="D387:D450" si="65">A387+B387</f>
        <v>45129.5</v>
      </c>
      <c r="E387" s="1">
        <f t="shared" ref="E387:E450" si="66">A387+C387</f>
        <v>45129.583333333336</v>
      </c>
      <c r="F387" t="str">
        <f t="shared" ref="F387:F450" si="67">_xlfn.CONCAT("slot",TEXT(D387,"yyyymmdd-hh"),"_",TEXT(E387,"yyyymmdd-hh"))</f>
        <v>slot20230722-12_20230722-14</v>
      </c>
      <c r="G387" t="s">
        <v>9</v>
      </c>
      <c r="H387" t="s">
        <v>11</v>
      </c>
      <c r="I387" t="s">
        <v>6</v>
      </c>
      <c r="J387" t="str">
        <f t="shared" si="63"/>
        <v>22.07.2023 12:00:00</v>
      </c>
      <c r="K387" t="str">
        <f t="shared" ref="K387:K450" si="68">TEXT(E387,"dd.MM.yyyy HH:mm:ss")</f>
        <v>22.07.2023 14:00:00</v>
      </c>
      <c r="L387">
        <v>3</v>
      </c>
      <c r="M387" t="str">
        <f t="shared" si="61"/>
        <v>;slot20230722-12_20230722-14;warehouse_e;Vehicle1;22.07.2023 12:00:00;22.07.2023 14:00:00;3</v>
      </c>
      <c r="N387" t="str">
        <f t="shared" si="62"/>
        <v>;slot20230722-12_20230722-14</v>
      </c>
      <c r="O387" t="str">
        <f t="shared" ref="O387:O450" si="69">_xlfn.CONCAT(";","apparel_",,F387,";",H387,";",I387,";",J387,";",K387,";",L387)</f>
        <v>;apparel_slot20230722-12_20230722-14;ap_warehouse_e;Vehicle1;22.07.2023 12:00:00;22.07.2023 14:00:00;3</v>
      </c>
      <c r="P387" t="str">
        <f t="shared" ref="P387:P450" si="70">_xlfn.CONCAT($P$1,"('",F387,"',1,","'",G387,"','",TEXT(D387,"yyyy-MM-dd HH:mm:ss"),"','",TEXT(E387,"yyyy-MM-dd HH:mm:ss"),"',",L387,");")</f>
        <v>INSERT INTO deliveryslots(code, vehicle, warehouse_code, starttime, endtime, available) VALUES('slot20230722-12_20230722-14',1,'warehouse_e','2023-07-22 12:00:00','2023-07-22 14:00:00',3);</v>
      </c>
    </row>
    <row r="388" spans="1:16">
      <c r="A388" s="5">
        <f t="shared" si="64"/>
        <v>45129</v>
      </c>
      <c r="B388" s="4">
        <v>0.58333333333333337</v>
      </c>
      <c r="C388" s="4">
        <v>0.66666666666666663</v>
      </c>
      <c r="D388" s="1">
        <f t="shared" si="65"/>
        <v>45129.583333333336</v>
      </c>
      <c r="E388" s="1">
        <f t="shared" si="66"/>
        <v>45129.666666666664</v>
      </c>
      <c r="F388" t="str">
        <f t="shared" si="67"/>
        <v>slot20230722-14_20230722-16</v>
      </c>
      <c r="G388" t="s">
        <v>9</v>
      </c>
      <c r="H388" t="s">
        <v>11</v>
      </c>
      <c r="I388" t="s">
        <v>6</v>
      </c>
      <c r="J388" t="str">
        <f t="shared" si="63"/>
        <v>22.07.2023 14:00:00</v>
      </c>
      <c r="K388" t="str">
        <f t="shared" si="68"/>
        <v>22.07.2023 16:00:00</v>
      </c>
      <c r="L388">
        <v>3</v>
      </c>
      <c r="M388" t="str">
        <f t="shared" si="61"/>
        <v>;slot20230722-14_20230722-16;warehouse_e;Vehicle1;22.07.2023 14:00:00;22.07.2023 16:00:00;3</v>
      </c>
      <c r="N388" t="str">
        <f t="shared" si="62"/>
        <v>;slot20230722-14_20230722-16</v>
      </c>
      <c r="O388" t="str">
        <f t="shared" si="69"/>
        <v>;apparel_slot20230722-14_20230722-16;ap_warehouse_e;Vehicle1;22.07.2023 14:00:00;22.07.2023 16:00:00;3</v>
      </c>
      <c r="P388" t="str">
        <f t="shared" si="70"/>
        <v>INSERT INTO deliveryslots(code, vehicle, warehouse_code, starttime, endtime, available) VALUES('slot20230722-14_20230722-16',1,'warehouse_e','2023-07-22 14:00:00','2023-07-22 16:00:00',3);</v>
      </c>
    </row>
    <row r="389" spans="1:16">
      <c r="A389" s="5">
        <f t="shared" si="64"/>
        <v>45129</v>
      </c>
      <c r="B389" s="4">
        <v>0.66666666666666663</v>
      </c>
      <c r="C389" s="4">
        <v>0.75</v>
      </c>
      <c r="D389" s="1">
        <f t="shared" si="65"/>
        <v>45129.666666666664</v>
      </c>
      <c r="E389" s="1">
        <f t="shared" si="66"/>
        <v>45129.75</v>
      </c>
      <c r="F389" t="str">
        <f t="shared" si="67"/>
        <v>slot20230722-16_20230722-18</v>
      </c>
      <c r="G389" t="s">
        <v>9</v>
      </c>
      <c r="H389" t="s">
        <v>11</v>
      </c>
      <c r="I389" t="s">
        <v>6</v>
      </c>
      <c r="J389" t="str">
        <f t="shared" si="63"/>
        <v>22.07.2023 16:00:00</v>
      </c>
      <c r="K389" t="str">
        <f t="shared" si="68"/>
        <v>22.07.2023 18:00:00</v>
      </c>
      <c r="L389">
        <v>3</v>
      </c>
      <c r="M389" t="str">
        <f t="shared" si="61"/>
        <v>;slot20230722-16_20230722-18;warehouse_e;Vehicle1;22.07.2023 16:00:00;22.07.2023 18:00:00;3</v>
      </c>
      <c r="N389" t="str">
        <f t="shared" si="62"/>
        <v>;slot20230722-16_20230722-18</v>
      </c>
      <c r="O389" t="str">
        <f t="shared" si="69"/>
        <v>;apparel_slot20230722-16_20230722-18;ap_warehouse_e;Vehicle1;22.07.2023 16:00:00;22.07.2023 18:00:00;3</v>
      </c>
      <c r="P389" t="str">
        <f t="shared" si="70"/>
        <v>INSERT INTO deliveryslots(code, vehicle, warehouse_code, starttime, endtime, available) VALUES('slot20230722-16_20230722-18',1,'warehouse_e','2023-07-22 16:00:00','2023-07-22 18:00:00',3);</v>
      </c>
    </row>
    <row r="390" spans="1:16">
      <c r="A390" s="5">
        <f t="shared" si="64"/>
        <v>45129</v>
      </c>
      <c r="B390" s="4">
        <v>0.75</v>
      </c>
      <c r="C390" s="4">
        <v>0.83333333333333337</v>
      </c>
      <c r="D390" s="1">
        <f t="shared" si="65"/>
        <v>45129.75</v>
      </c>
      <c r="E390" s="1">
        <f t="shared" si="66"/>
        <v>45129.833333333336</v>
      </c>
      <c r="F390" t="str">
        <f t="shared" si="67"/>
        <v>slot20230722-18_20230722-20</v>
      </c>
      <c r="G390" t="s">
        <v>9</v>
      </c>
      <c r="H390" t="s">
        <v>11</v>
      </c>
      <c r="I390" t="s">
        <v>6</v>
      </c>
      <c r="J390" t="str">
        <f t="shared" si="63"/>
        <v>22.07.2023 18:00:00</v>
      </c>
      <c r="K390" t="str">
        <f t="shared" si="68"/>
        <v>22.07.2023 20:00:00</v>
      </c>
      <c r="L390">
        <v>3</v>
      </c>
      <c r="M390" t="str">
        <f t="shared" si="61"/>
        <v>;slot20230722-18_20230722-20;warehouse_e;Vehicle1;22.07.2023 18:00:00;22.07.2023 20:00:00;3</v>
      </c>
      <c r="N390" t="str">
        <f t="shared" si="62"/>
        <v>;slot20230722-18_20230722-20</v>
      </c>
      <c r="O390" t="str">
        <f t="shared" si="69"/>
        <v>;apparel_slot20230722-18_20230722-20;ap_warehouse_e;Vehicle1;22.07.2023 18:00:00;22.07.2023 20:00:00;3</v>
      </c>
      <c r="P390" t="str">
        <f t="shared" si="70"/>
        <v>INSERT INTO deliveryslots(code, vehicle, warehouse_code, starttime, endtime, available) VALUES('slot20230722-18_20230722-20',1,'warehouse_e','2023-07-22 18:00:00','2023-07-22 20:00:00',3);</v>
      </c>
    </row>
    <row r="391" spans="1:16">
      <c r="A391" s="5">
        <f t="shared" si="64"/>
        <v>45129</v>
      </c>
      <c r="B391" s="4">
        <v>0.83333333333333337</v>
      </c>
      <c r="C391" s="4">
        <v>0.91666666666666663</v>
      </c>
      <c r="D391" s="1">
        <f t="shared" si="65"/>
        <v>45129.833333333336</v>
      </c>
      <c r="E391" s="1">
        <f t="shared" si="66"/>
        <v>45129.916666666664</v>
      </c>
      <c r="F391" t="str">
        <f t="shared" si="67"/>
        <v>slot20230722-20_20230722-22</v>
      </c>
      <c r="G391" t="s">
        <v>9</v>
      </c>
      <c r="H391" t="s">
        <v>11</v>
      </c>
      <c r="I391" t="s">
        <v>6</v>
      </c>
      <c r="J391" t="str">
        <f t="shared" si="63"/>
        <v>22.07.2023 20:00:00</v>
      </c>
      <c r="K391" t="str">
        <f t="shared" si="68"/>
        <v>22.07.2023 22:00:00</v>
      </c>
      <c r="L391">
        <v>3</v>
      </c>
      <c r="M391" t="str">
        <f t="shared" si="61"/>
        <v>;slot20230722-20_20230722-22;warehouse_e;Vehicle1;22.07.2023 20:00:00;22.07.2023 22:00:00;3</v>
      </c>
      <c r="N391" t="str">
        <f t="shared" si="62"/>
        <v>;slot20230722-20_20230722-22</v>
      </c>
      <c r="O391" t="str">
        <f t="shared" si="69"/>
        <v>;apparel_slot20230722-20_20230722-22;ap_warehouse_e;Vehicle1;22.07.2023 20:00:00;22.07.2023 22:00:00;3</v>
      </c>
      <c r="P391" t="str">
        <f t="shared" si="70"/>
        <v>INSERT INTO deliveryslots(code, vehicle, warehouse_code, starttime, endtime, available) VALUES('slot20230722-20_20230722-22',1,'warehouse_e','2023-07-22 20:00:00','2023-07-22 22:00:00',3);</v>
      </c>
    </row>
    <row r="392" spans="1:16">
      <c r="A392" s="5">
        <f t="shared" si="64"/>
        <v>45130</v>
      </c>
      <c r="B392" s="4">
        <v>0.41666666666666669</v>
      </c>
      <c r="C392" s="4">
        <v>0.5</v>
      </c>
      <c r="D392" s="1">
        <f t="shared" si="65"/>
        <v>45130.416666666664</v>
      </c>
      <c r="E392" s="1">
        <f t="shared" si="66"/>
        <v>45130.5</v>
      </c>
      <c r="F392" t="str">
        <f t="shared" si="67"/>
        <v>slot20230723-10_20230723-12</v>
      </c>
      <c r="G392" t="s">
        <v>9</v>
      </c>
      <c r="H392" t="s">
        <v>11</v>
      </c>
      <c r="I392" t="s">
        <v>6</v>
      </c>
      <c r="J392" t="str">
        <f t="shared" si="63"/>
        <v>23.07.2023 10:00:00</v>
      </c>
      <c r="K392" t="str">
        <f t="shared" si="68"/>
        <v>23.07.2023 12:00:00</v>
      </c>
      <c r="L392">
        <v>3</v>
      </c>
      <c r="M392" t="str">
        <f t="shared" si="61"/>
        <v>;slot20230723-10_20230723-12;warehouse_e;Vehicle1;23.07.2023 10:00:00;23.07.2023 12:00:00;3</v>
      </c>
      <c r="N392" t="str">
        <f t="shared" si="62"/>
        <v>;slot20230723-10_20230723-12</v>
      </c>
      <c r="O392" t="str">
        <f t="shared" si="69"/>
        <v>;apparel_slot20230723-10_20230723-12;ap_warehouse_e;Vehicle1;23.07.2023 10:00:00;23.07.2023 12:00:00;3</v>
      </c>
      <c r="P392" t="str">
        <f t="shared" si="70"/>
        <v>INSERT INTO deliveryslots(code, vehicle, warehouse_code, starttime, endtime, available) VALUES('slot20230723-10_20230723-12',1,'warehouse_e','2023-07-23 10:00:00','2023-07-23 12:00:00',3);</v>
      </c>
    </row>
    <row r="393" spans="1:16">
      <c r="A393" s="5">
        <f t="shared" si="64"/>
        <v>45130</v>
      </c>
      <c r="B393" s="4">
        <v>0.5</v>
      </c>
      <c r="C393" s="4">
        <v>0.58333333333333337</v>
      </c>
      <c r="D393" s="1">
        <f t="shared" si="65"/>
        <v>45130.5</v>
      </c>
      <c r="E393" s="1">
        <f t="shared" si="66"/>
        <v>45130.583333333336</v>
      </c>
      <c r="F393" t="str">
        <f t="shared" si="67"/>
        <v>slot20230723-12_20230723-14</v>
      </c>
      <c r="G393" t="s">
        <v>9</v>
      </c>
      <c r="H393" t="s">
        <v>11</v>
      </c>
      <c r="I393" t="s">
        <v>6</v>
      </c>
      <c r="J393" t="str">
        <f t="shared" si="63"/>
        <v>23.07.2023 12:00:00</v>
      </c>
      <c r="K393" t="str">
        <f t="shared" si="68"/>
        <v>23.07.2023 14:00:00</v>
      </c>
      <c r="L393">
        <v>3</v>
      </c>
      <c r="M393" t="str">
        <f t="shared" si="61"/>
        <v>;slot20230723-12_20230723-14;warehouse_e;Vehicle1;23.07.2023 12:00:00;23.07.2023 14:00:00;3</v>
      </c>
      <c r="N393" t="str">
        <f t="shared" si="62"/>
        <v>;slot20230723-12_20230723-14</v>
      </c>
      <c r="O393" t="str">
        <f t="shared" si="69"/>
        <v>;apparel_slot20230723-12_20230723-14;ap_warehouse_e;Vehicle1;23.07.2023 12:00:00;23.07.2023 14:00:00;3</v>
      </c>
      <c r="P393" t="str">
        <f t="shared" si="70"/>
        <v>INSERT INTO deliveryslots(code, vehicle, warehouse_code, starttime, endtime, available) VALUES('slot20230723-12_20230723-14',1,'warehouse_e','2023-07-23 12:00:00','2023-07-23 14:00:00',3);</v>
      </c>
    </row>
    <row r="394" spans="1:16">
      <c r="A394" s="5">
        <f t="shared" si="64"/>
        <v>45130</v>
      </c>
      <c r="B394" s="4">
        <v>0.58333333333333337</v>
      </c>
      <c r="C394" s="4">
        <v>0.66666666666666663</v>
      </c>
      <c r="D394" s="1">
        <f t="shared" si="65"/>
        <v>45130.583333333336</v>
      </c>
      <c r="E394" s="1">
        <f t="shared" si="66"/>
        <v>45130.666666666664</v>
      </c>
      <c r="F394" t="str">
        <f t="shared" si="67"/>
        <v>slot20230723-14_20230723-16</v>
      </c>
      <c r="G394" t="s">
        <v>9</v>
      </c>
      <c r="H394" t="s">
        <v>11</v>
      </c>
      <c r="I394" t="s">
        <v>6</v>
      </c>
      <c r="J394" t="str">
        <f t="shared" si="63"/>
        <v>23.07.2023 14:00:00</v>
      </c>
      <c r="K394" t="str">
        <f t="shared" si="68"/>
        <v>23.07.2023 16:00:00</v>
      </c>
      <c r="L394">
        <v>3</v>
      </c>
      <c r="M394" t="str">
        <f t="shared" si="61"/>
        <v>;slot20230723-14_20230723-16;warehouse_e;Vehicle1;23.07.2023 14:00:00;23.07.2023 16:00:00;3</v>
      </c>
      <c r="N394" t="str">
        <f t="shared" si="62"/>
        <v>;slot20230723-14_20230723-16</v>
      </c>
      <c r="O394" t="str">
        <f t="shared" si="69"/>
        <v>;apparel_slot20230723-14_20230723-16;ap_warehouse_e;Vehicle1;23.07.2023 14:00:00;23.07.2023 16:00:00;3</v>
      </c>
      <c r="P394" t="str">
        <f t="shared" si="70"/>
        <v>INSERT INTO deliveryslots(code, vehicle, warehouse_code, starttime, endtime, available) VALUES('slot20230723-14_20230723-16',1,'warehouse_e','2023-07-23 14:00:00','2023-07-23 16:00:00',3);</v>
      </c>
    </row>
    <row r="395" spans="1:16">
      <c r="A395" s="5">
        <f t="shared" si="64"/>
        <v>45130</v>
      </c>
      <c r="B395" s="4">
        <v>0.66666666666666663</v>
      </c>
      <c r="C395" s="4">
        <v>0.75</v>
      </c>
      <c r="D395" s="1">
        <f t="shared" si="65"/>
        <v>45130.666666666664</v>
      </c>
      <c r="E395" s="1">
        <f t="shared" si="66"/>
        <v>45130.75</v>
      </c>
      <c r="F395" t="str">
        <f t="shared" si="67"/>
        <v>slot20230723-16_20230723-18</v>
      </c>
      <c r="G395" t="s">
        <v>9</v>
      </c>
      <c r="H395" t="s">
        <v>11</v>
      </c>
      <c r="I395" t="s">
        <v>6</v>
      </c>
      <c r="J395" t="str">
        <f t="shared" si="63"/>
        <v>23.07.2023 16:00:00</v>
      </c>
      <c r="K395" t="str">
        <f t="shared" si="68"/>
        <v>23.07.2023 18:00:00</v>
      </c>
      <c r="L395">
        <v>3</v>
      </c>
      <c r="M395" t="str">
        <f t="shared" si="61"/>
        <v>;slot20230723-16_20230723-18;warehouse_e;Vehicle1;23.07.2023 16:00:00;23.07.2023 18:00:00;3</v>
      </c>
      <c r="N395" t="str">
        <f t="shared" si="62"/>
        <v>;slot20230723-16_20230723-18</v>
      </c>
      <c r="O395" t="str">
        <f t="shared" si="69"/>
        <v>;apparel_slot20230723-16_20230723-18;ap_warehouse_e;Vehicle1;23.07.2023 16:00:00;23.07.2023 18:00:00;3</v>
      </c>
      <c r="P395" t="str">
        <f t="shared" si="70"/>
        <v>INSERT INTO deliveryslots(code, vehicle, warehouse_code, starttime, endtime, available) VALUES('slot20230723-16_20230723-18',1,'warehouse_e','2023-07-23 16:00:00','2023-07-23 18:00:00',3);</v>
      </c>
    </row>
    <row r="396" spans="1:16">
      <c r="A396" s="5">
        <f t="shared" si="64"/>
        <v>45130</v>
      </c>
      <c r="B396" s="4">
        <v>0.75</v>
      </c>
      <c r="C396" s="4">
        <v>0.83333333333333337</v>
      </c>
      <c r="D396" s="1">
        <f t="shared" si="65"/>
        <v>45130.75</v>
      </c>
      <c r="E396" s="1">
        <f t="shared" si="66"/>
        <v>45130.833333333336</v>
      </c>
      <c r="F396" t="str">
        <f t="shared" si="67"/>
        <v>slot20230723-18_20230723-20</v>
      </c>
      <c r="G396" t="s">
        <v>9</v>
      </c>
      <c r="H396" t="s">
        <v>11</v>
      </c>
      <c r="I396" t="s">
        <v>6</v>
      </c>
      <c r="J396" t="str">
        <f t="shared" si="63"/>
        <v>23.07.2023 18:00:00</v>
      </c>
      <c r="K396" t="str">
        <f t="shared" si="68"/>
        <v>23.07.2023 20:00:00</v>
      </c>
      <c r="L396">
        <v>3</v>
      </c>
      <c r="M396" t="str">
        <f t="shared" ref="M396:M459" si="71">_xlfn.CONCAT(";",F396,";",G396,";",I396,";",J396,";",K396,";",L396)</f>
        <v>;slot20230723-18_20230723-20;warehouse_e;Vehicle1;23.07.2023 18:00:00;23.07.2023 20:00:00;3</v>
      </c>
      <c r="N396" t="str">
        <f t="shared" ref="N396:N459" si="72">_xlfn.CONCAT(";",F396)</f>
        <v>;slot20230723-18_20230723-20</v>
      </c>
      <c r="O396" t="str">
        <f t="shared" si="69"/>
        <v>;apparel_slot20230723-18_20230723-20;ap_warehouse_e;Vehicle1;23.07.2023 18:00:00;23.07.2023 20:00:00;3</v>
      </c>
      <c r="P396" t="str">
        <f t="shared" si="70"/>
        <v>INSERT INTO deliveryslots(code, vehicle, warehouse_code, starttime, endtime, available) VALUES('slot20230723-18_20230723-20',1,'warehouse_e','2023-07-23 18:00:00','2023-07-23 20:00:00',3);</v>
      </c>
    </row>
    <row r="397" spans="1:16">
      <c r="A397" s="5">
        <f t="shared" si="64"/>
        <v>45130</v>
      </c>
      <c r="B397" s="4">
        <v>0.83333333333333337</v>
      </c>
      <c r="C397" s="4">
        <v>0.91666666666666663</v>
      </c>
      <c r="D397" s="1">
        <f t="shared" si="65"/>
        <v>45130.833333333336</v>
      </c>
      <c r="E397" s="1">
        <f t="shared" si="66"/>
        <v>45130.916666666664</v>
      </c>
      <c r="F397" t="str">
        <f t="shared" si="67"/>
        <v>slot20230723-20_20230723-22</v>
      </c>
      <c r="G397" t="s">
        <v>9</v>
      </c>
      <c r="H397" t="s">
        <v>11</v>
      </c>
      <c r="I397" t="s">
        <v>6</v>
      </c>
      <c r="J397" t="str">
        <f t="shared" ref="J397:J460" si="73">TEXT(D397,"dd.MM.yyyy HH:mm:ss")</f>
        <v>23.07.2023 20:00:00</v>
      </c>
      <c r="K397" t="str">
        <f t="shared" si="68"/>
        <v>23.07.2023 22:00:00</v>
      </c>
      <c r="L397">
        <v>3</v>
      </c>
      <c r="M397" t="str">
        <f t="shared" si="71"/>
        <v>;slot20230723-20_20230723-22;warehouse_e;Vehicle1;23.07.2023 20:00:00;23.07.2023 22:00:00;3</v>
      </c>
      <c r="N397" t="str">
        <f t="shared" si="72"/>
        <v>;slot20230723-20_20230723-22</v>
      </c>
      <c r="O397" t="str">
        <f t="shared" si="69"/>
        <v>;apparel_slot20230723-20_20230723-22;ap_warehouse_e;Vehicle1;23.07.2023 20:00:00;23.07.2023 22:00:00;3</v>
      </c>
      <c r="P397" t="str">
        <f t="shared" si="70"/>
        <v>INSERT INTO deliveryslots(code, vehicle, warehouse_code, starttime, endtime, available) VALUES('slot20230723-20_20230723-22',1,'warehouse_e','2023-07-23 20:00:00','2023-07-23 22:00:00',3);</v>
      </c>
    </row>
    <row r="398" spans="1:16">
      <c r="A398" s="5">
        <f t="shared" si="64"/>
        <v>45131</v>
      </c>
      <c r="B398" s="4">
        <v>0.41666666666666669</v>
      </c>
      <c r="C398" s="4">
        <v>0.5</v>
      </c>
      <c r="D398" s="1">
        <f t="shared" si="65"/>
        <v>45131.416666666664</v>
      </c>
      <c r="E398" s="1">
        <f t="shared" si="66"/>
        <v>45131.5</v>
      </c>
      <c r="F398" t="str">
        <f t="shared" si="67"/>
        <v>slot20230724-10_20230724-12</v>
      </c>
      <c r="G398" t="s">
        <v>9</v>
      </c>
      <c r="H398" t="s">
        <v>11</v>
      </c>
      <c r="I398" t="s">
        <v>6</v>
      </c>
      <c r="J398" t="str">
        <f t="shared" si="73"/>
        <v>24.07.2023 10:00:00</v>
      </c>
      <c r="K398" t="str">
        <f t="shared" si="68"/>
        <v>24.07.2023 12:00:00</v>
      </c>
      <c r="L398">
        <v>3</v>
      </c>
      <c r="M398" t="str">
        <f t="shared" si="71"/>
        <v>;slot20230724-10_20230724-12;warehouse_e;Vehicle1;24.07.2023 10:00:00;24.07.2023 12:00:00;3</v>
      </c>
      <c r="N398" t="str">
        <f t="shared" si="72"/>
        <v>;slot20230724-10_20230724-12</v>
      </c>
      <c r="O398" t="str">
        <f t="shared" si="69"/>
        <v>;apparel_slot20230724-10_20230724-12;ap_warehouse_e;Vehicle1;24.07.2023 10:00:00;24.07.2023 12:00:00;3</v>
      </c>
      <c r="P398" t="str">
        <f t="shared" si="70"/>
        <v>INSERT INTO deliveryslots(code, vehicle, warehouse_code, starttime, endtime, available) VALUES('slot20230724-10_20230724-12',1,'warehouse_e','2023-07-24 10:00:00','2023-07-24 12:00:00',3);</v>
      </c>
    </row>
    <row r="399" spans="1:16">
      <c r="A399" s="5">
        <f t="shared" si="64"/>
        <v>45131</v>
      </c>
      <c r="B399" s="4">
        <v>0.5</v>
      </c>
      <c r="C399" s="4">
        <v>0.58333333333333337</v>
      </c>
      <c r="D399" s="1">
        <f t="shared" si="65"/>
        <v>45131.5</v>
      </c>
      <c r="E399" s="1">
        <f t="shared" si="66"/>
        <v>45131.583333333336</v>
      </c>
      <c r="F399" t="str">
        <f t="shared" si="67"/>
        <v>slot20230724-12_20230724-14</v>
      </c>
      <c r="G399" t="s">
        <v>9</v>
      </c>
      <c r="H399" t="s">
        <v>11</v>
      </c>
      <c r="I399" t="s">
        <v>6</v>
      </c>
      <c r="J399" t="str">
        <f t="shared" si="73"/>
        <v>24.07.2023 12:00:00</v>
      </c>
      <c r="K399" t="str">
        <f t="shared" si="68"/>
        <v>24.07.2023 14:00:00</v>
      </c>
      <c r="L399">
        <v>3</v>
      </c>
      <c r="M399" t="str">
        <f t="shared" si="71"/>
        <v>;slot20230724-12_20230724-14;warehouse_e;Vehicle1;24.07.2023 12:00:00;24.07.2023 14:00:00;3</v>
      </c>
      <c r="N399" t="str">
        <f t="shared" si="72"/>
        <v>;slot20230724-12_20230724-14</v>
      </c>
      <c r="O399" t="str">
        <f t="shared" si="69"/>
        <v>;apparel_slot20230724-12_20230724-14;ap_warehouse_e;Vehicle1;24.07.2023 12:00:00;24.07.2023 14:00:00;3</v>
      </c>
      <c r="P399" t="str">
        <f t="shared" si="70"/>
        <v>INSERT INTO deliveryslots(code, vehicle, warehouse_code, starttime, endtime, available) VALUES('slot20230724-12_20230724-14',1,'warehouse_e','2023-07-24 12:00:00','2023-07-24 14:00:00',3);</v>
      </c>
    </row>
    <row r="400" spans="1:16">
      <c r="A400" s="5">
        <f t="shared" si="64"/>
        <v>45131</v>
      </c>
      <c r="B400" s="4">
        <v>0.58333333333333337</v>
      </c>
      <c r="C400" s="4">
        <v>0.66666666666666663</v>
      </c>
      <c r="D400" s="1">
        <f t="shared" si="65"/>
        <v>45131.583333333336</v>
      </c>
      <c r="E400" s="1">
        <f t="shared" si="66"/>
        <v>45131.666666666664</v>
      </c>
      <c r="F400" t="str">
        <f t="shared" si="67"/>
        <v>slot20230724-14_20230724-16</v>
      </c>
      <c r="G400" t="s">
        <v>9</v>
      </c>
      <c r="H400" t="s">
        <v>11</v>
      </c>
      <c r="I400" t="s">
        <v>6</v>
      </c>
      <c r="J400" t="str">
        <f t="shared" si="73"/>
        <v>24.07.2023 14:00:00</v>
      </c>
      <c r="K400" t="str">
        <f t="shared" si="68"/>
        <v>24.07.2023 16:00:00</v>
      </c>
      <c r="L400">
        <v>3</v>
      </c>
      <c r="M400" t="str">
        <f t="shared" si="71"/>
        <v>;slot20230724-14_20230724-16;warehouse_e;Vehicle1;24.07.2023 14:00:00;24.07.2023 16:00:00;3</v>
      </c>
      <c r="N400" t="str">
        <f t="shared" si="72"/>
        <v>;slot20230724-14_20230724-16</v>
      </c>
      <c r="O400" t="str">
        <f t="shared" si="69"/>
        <v>;apparel_slot20230724-14_20230724-16;ap_warehouse_e;Vehicle1;24.07.2023 14:00:00;24.07.2023 16:00:00;3</v>
      </c>
      <c r="P400" t="str">
        <f t="shared" si="70"/>
        <v>INSERT INTO deliveryslots(code, vehicle, warehouse_code, starttime, endtime, available) VALUES('slot20230724-14_20230724-16',1,'warehouse_e','2023-07-24 14:00:00','2023-07-24 16:00:00',3);</v>
      </c>
    </row>
    <row r="401" spans="1:16">
      <c r="A401" s="5">
        <f t="shared" si="64"/>
        <v>45131</v>
      </c>
      <c r="B401" s="4">
        <v>0.66666666666666663</v>
      </c>
      <c r="C401" s="4">
        <v>0.75</v>
      </c>
      <c r="D401" s="1">
        <f t="shared" si="65"/>
        <v>45131.666666666664</v>
      </c>
      <c r="E401" s="1">
        <f t="shared" si="66"/>
        <v>45131.75</v>
      </c>
      <c r="F401" t="str">
        <f t="shared" si="67"/>
        <v>slot20230724-16_20230724-18</v>
      </c>
      <c r="G401" t="s">
        <v>9</v>
      </c>
      <c r="H401" t="s">
        <v>11</v>
      </c>
      <c r="I401" t="s">
        <v>6</v>
      </c>
      <c r="J401" t="str">
        <f t="shared" si="73"/>
        <v>24.07.2023 16:00:00</v>
      </c>
      <c r="K401" t="str">
        <f t="shared" si="68"/>
        <v>24.07.2023 18:00:00</v>
      </c>
      <c r="L401">
        <v>3</v>
      </c>
      <c r="M401" t="str">
        <f t="shared" si="71"/>
        <v>;slot20230724-16_20230724-18;warehouse_e;Vehicle1;24.07.2023 16:00:00;24.07.2023 18:00:00;3</v>
      </c>
      <c r="N401" t="str">
        <f t="shared" si="72"/>
        <v>;slot20230724-16_20230724-18</v>
      </c>
      <c r="O401" t="str">
        <f t="shared" si="69"/>
        <v>;apparel_slot20230724-16_20230724-18;ap_warehouse_e;Vehicle1;24.07.2023 16:00:00;24.07.2023 18:00:00;3</v>
      </c>
      <c r="P401" t="str">
        <f t="shared" si="70"/>
        <v>INSERT INTO deliveryslots(code, vehicle, warehouse_code, starttime, endtime, available) VALUES('slot20230724-16_20230724-18',1,'warehouse_e','2023-07-24 16:00:00','2023-07-24 18:00:00',3);</v>
      </c>
    </row>
    <row r="402" spans="1:16">
      <c r="A402" s="5">
        <f t="shared" si="64"/>
        <v>45131</v>
      </c>
      <c r="B402" s="4">
        <v>0.75</v>
      </c>
      <c r="C402" s="4">
        <v>0.83333333333333337</v>
      </c>
      <c r="D402" s="1">
        <f t="shared" si="65"/>
        <v>45131.75</v>
      </c>
      <c r="E402" s="1">
        <f t="shared" si="66"/>
        <v>45131.833333333336</v>
      </c>
      <c r="F402" t="str">
        <f t="shared" si="67"/>
        <v>slot20230724-18_20230724-20</v>
      </c>
      <c r="G402" t="s">
        <v>9</v>
      </c>
      <c r="H402" t="s">
        <v>11</v>
      </c>
      <c r="I402" t="s">
        <v>6</v>
      </c>
      <c r="J402" t="str">
        <f t="shared" si="73"/>
        <v>24.07.2023 18:00:00</v>
      </c>
      <c r="K402" t="str">
        <f t="shared" si="68"/>
        <v>24.07.2023 20:00:00</v>
      </c>
      <c r="L402">
        <v>3</v>
      </c>
      <c r="M402" t="str">
        <f t="shared" si="71"/>
        <v>;slot20230724-18_20230724-20;warehouse_e;Vehicle1;24.07.2023 18:00:00;24.07.2023 20:00:00;3</v>
      </c>
      <c r="N402" t="str">
        <f t="shared" si="72"/>
        <v>;slot20230724-18_20230724-20</v>
      </c>
      <c r="O402" t="str">
        <f t="shared" si="69"/>
        <v>;apparel_slot20230724-18_20230724-20;ap_warehouse_e;Vehicle1;24.07.2023 18:00:00;24.07.2023 20:00:00;3</v>
      </c>
      <c r="P402" t="str">
        <f t="shared" si="70"/>
        <v>INSERT INTO deliveryslots(code, vehicle, warehouse_code, starttime, endtime, available) VALUES('slot20230724-18_20230724-20',1,'warehouse_e','2023-07-24 18:00:00','2023-07-24 20:00:00',3);</v>
      </c>
    </row>
    <row r="403" spans="1:16">
      <c r="A403" s="5">
        <f t="shared" si="64"/>
        <v>45131</v>
      </c>
      <c r="B403" s="4">
        <v>0.83333333333333337</v>
      </c>
      <c r="C403" s="4">
        <v>0.91666666666666663</v>
      </c>
      <c r="D403" s="1">
        <f t="shared" si="65"/>
        <v>45131.833333333336</v>
      </c>
      <c r="E403" s="1">
        <f t="shared" si="66"/>
        <v>45131.916666666664</v>
      </c>
      <c r="F403" t="str">
        <f t="shared" si="67"/>
        <v>slot20230724-20_20230724-22</v>
      </c>
      <c r="G403" t="s">
        <v>9</v>
      </c>
      <c r="H403" t="s">
        <v>11</v>
      </c>
      <c r="I403" t="s">
        <v>6</v>
      </c>
      <c r="J403" t="str">
        <f t="shared" si="73"/>
        <v>24.07.2023 20:00:00</v>
      </c>
      <c r="K403" t="str">
        <f t="shared" si="68"/>
        <v>24.07.2023 22:00:00</v>
      </c>
      <c r="L403">
        <v>3</v>
      </c>
      <c r="M403" t="str">
        <f t="shared" si="71"/>
        <v>;slot20230724-20_20230724-22;warehouse_e;Vehicle1;24.07.2023 20:00:00;24.07.2023 22:00:00;3</v>
      </c>
      <c r="N403" t="str">
        <f t="shared" si="72"/>
        <v>;slot20230724-20_20230724-22</v>
      </c>
      <c r="O403" t="str">
        <f t="shared" si="69"/>
        <v>;apparel_slot20230724-20_20230724-22;ap_warehouse_e;Vehicle1;24.07.2023 20:00:00;24.07.2023 22:00:00;3</v>
      </c>
      <c r="P403" t="str">
        <f t="shared" si="70"/>
        <v>INSERT INTO deliveryslots(code, vehicle, warehouse_code, starttime, endtime, available) VALUES('slot20230724-20_20230724-22',1,'warehouse_e','2023-07-24 20:00:00','2023-07-24 22:00:00',3);</v>
      </c>
    </row>
    <row r="404" spans="1:16">
      <c r="A404" s="5">
        <f t="shared" si="64"/>
        <v>45132</v>
      </c>
      <c r="B404" s="4">
        <v>0.41666666666666669</v>
      </c>
      <c r="C404" s="4">
        <v>0.5</v>
      </c>
      <c r="D404" s="1">
        <f t="shared" si="65"/>
        <v>45132.416666666664</v>
      </c>
      <c r="E404" s="1">
        <f t="shared" si="66"/>
        <v>45132.5</v>
      </c>
      <c r="F404" t="str">
        <f t="shared" si="67"/>
        <v>slot20230725-10_20230725-12</v>
      </c>
      <c r="G404" t="s">
        <v>9</v>
      </c>
      <c r="H404" t="s">
        <v>11</v>
      </c>
      <c r="I404" t="s">
        <v>6</v>
      </c>
      <c r="J404" t="str">
        <f t="shared" si="73"/>
        <v>25.07.2023 10:00:00</v>
      </c>
      <c r="K404" t="str">
        <f t="shared" si="68"/>
        <v>25.07.2023 12:00:00</v>
      </c>
      <c r="L404">
        <v>3</v>
      </c>
      <c r="M404" t="str">
        <f t="shared" si="71"/>
        <v>;slot20230725-10_20230725-12;warehouse_e;Vehicle1;25.07.2023 10:00:00;25.07.2023 12:00:00;3</v>
      </c>
      <c r="N404" t="str">
        <f t="shared" si="72"/>
        <v>;slot20230725-10_20230725-12</v>
      </c>
      <c r="O404" t="str">
        <f t="shared" si="69"/>
        <v>;apparel_slot20230725-10_20230725-12;ap_warehouse_e;Vehicle1;25.07.2023 10:00:00;25.07.2023 12:00:00;3</v>
      </c>
      <c r="P404" t="str">
        <f t="shared" si="70"/>
        <v>INSERT INTO deliveryslots(code, vehicle, warehouse_code, starttime, endtime, available) VALUES('slot20230725-10_20230725-12',1,'warehouse_e','2023-07-25 10:00:00','2023-07-25 12:00:00',3);</v>
      </c>
    </row>
    <row r="405" spans="1:16">
      <c r="A405" s="5">
        <f t="shared" si="64"/>
        <v>45132</v>
      </c>
      <c r="B405" s="4">
        <v>0.5</v>
      </c>
      <c r="C405" s="4">
        <v>0.58333333333333337</v>
      </c>
      <c r="D405" s="1">
        <f t="shared" si="65"/>
        <v>45132.5</v>
      </c>
      <c r="E405" s="1">
        <f t="shared" si="66"/>
        <v>45132.583333333336</v>
      </c>
      <c r="F405" t="str">
        <f t="shared" si="67"/>
        <v>slot20230725-12_20230725-14</v>
      </c>
      <c r="G405" t="s">
        <v>9</v>
      </c>
      <c r="H405" t="s">
        <v>11</v>
      </c>
      <c r="I405" t="s">
        <v>6</v>
      </c>
      <c r="J405" t="str">
        <f t="shared" si="73"/>
        <v>25.07.2023 12:00:00</v>
      </c>
      <c r="K405" t="str">
        <f t="shared" si="68"/>
        <v>25.07.2023 14:00:00</v>
      </c>
      <c r="L405">
        <v>3</v>
      </c>
      <c r="M405" t="str">
        <f t="shared" si="71"/>
        <v>;slot20230725-12_20230725-14;warehouse_e;Vehicle1;25.07.2023 12:00:00;25.07.2023 14:00:00;3</v>
      </c>
      <c r="N405" t="str">
        <f t="shared" si="72"/>
        <v>;slot20230725-12_20230725-14</v>
      </c>
      <c r="O405" t="str">
        <f t="shared" si="69"/>
        <v>;apparel_slot20230725-12_20230725-14;ap_warehouse_e;Vehicle1;25.07.2023 12:00:00;25.07.2023 14:00:00;3</v>
      </c>
      <c r="P405" t="str">
        <f t="shared" si="70"/>
        <v>INSERT INTO deliveryslots(code, vehicle, warehouse_code, starttime, endtime, available) VALUES('slot20230725-12_20230725-14',1,'warehouse_e','2023-07-25 12:00:00','2023-07-25 14:00:00',3);</v>
      </c>
    </row>
    <row r="406" spans="1:16">
      <c r="A406" s="5">
        <f t="shared" si="64"/>
        <v>45132</v>
      </c>
      <c r="B406" s="4">
        <v>0.58333333333333337</v>
      </c>
      <c r="C406" s="4">
        <v>0.66666666666666663</v>
      </c>
      <c r="D406" s="1">
        <f t="shared" si="65"/>
        <v>45132.583333333336</v>
      </c>
      <c r="E406" s="1">
        <f t="shared" si="66"/>
        <v>45132.666666666664</v>
      </c>
      <c r="F406" t="str">
        <f t="shared" si="67"/>
        <v>slot20230725-14_20230725-16</v>
      </c>
      <c r="G406" t="s">
        <v>9</v>
      </c>
      <c r="H406" t="s">
        <v>11</v>
      </c>
      <c r="I406" t="s">
        <v>6</v>
      </c>
      <c r="J406" t="str">
        <f t="shared" si="73"/>
        <v>25.07.2023 14:00:00</v>
      </c>
      <c r="K406" t="str">
        <f t="shared" si="68"/>
        <v>25.07.2023 16:00:00</v>
      </c>
      <c r="L406">
        <v>3</v>
      </c>
      <c r="M406" t="str">
        <f t="shared" si="71"/>
        <v>;slot20230725-14_20230725-16;warehouse_e;Vehicle1;25.07.2023 14:00:00;25.07.2023 16:00:00;3</v>
      </c>
      <c r="N406" t="str">
        <f t="shared" si="72"/>
        <v>;slot20230725-14_20230725-16</v>
      </c>
      <c r="O406" t="str">
        <f t="shared" si="69"/>
        <v>;apparel_slot20230725-14_20230725-16;ap_warehouse_e;Vehicle1;25.07.2023 14:00:00;25.07.2023 16:00:00;3</v>
      </c>
      <c r="P406" t="str">
        <f t="shared" si="70"/>
        <v>INSERT INTO deliveryslots(code, vehicle, warehouse_code, starttime, endtime, available) VALUES('slot20230725-14_20230725-16',1,'warehouse_e','2023-07-25 14:00:00','2023-07-25 16:00:00',3);</v>
      </c>
    </row>
    <row r="407" spans="1:16">
      <c r="A407" s="5">
        <f t="shared" si="64"/>
        <v>45132</v>
      </c>
      <c r="B407" s="4">
        <v>0.66666666666666663</v>
      </c>
      <c r="C407" s="4">
        <v>0.75</v>
      </c>
      <c r="D407" s="1">
        <f t="shared" si="65"/>
        <v>45132.666666666664</v>
      </c>
      <c r="E407" s="1">
        <f t="shared" si="66"/>
        <v>45132.75</v>
      </c>
      <c r="F407" t="str">
        <f t="shared" si="67"/>
        <v>slot20230725-16_20230725-18</v>
      </c>
      <c r="G407" t="s">
        <v>9</v>
      </c>
      <c r="H407" t="s">
        <v>11</v>
      </c>
      <c r="I407" t="s">
        <v>6</v>
      </c>
      <c r="J407" t="str">
        <f t="shared" si="73"/>
        <v>25.07.2023 16:00:00</v>
      </c>
      <c r="K407" t="str">
        <f t="shared" si="68"/>
        <v>25.07.2023 18:00:00</v>
      </c>
      <c r="L407">
        <v>3</v>
      </c>
      <c r="M407" t="str">
        <f t="shared" si="71"/>
        <v>;slot20230725-16_20230725-18;warehouse_e;Vehicle1;25.07.2023 16:00:00;25.07.2023 18:00:00;3</v>
      </c>
      <c r="N407" t="str">
        <f t="shared" si="72"/>
        <v>;slot20230725-16_20230725-18</v>
      </c>
      <c r="O407" t="str">
        <f t="shared" si="69"/>
        <v>;apparel_slot20230725-16_20230725-18;ap_warehouse_e;Vehicle1;25.07.2023 16:00:00;25.07.2023 18:00:00;3</v>
      </c>
      <c r="P407" t="str">
        <f t="shared" si="70"/>
        <v>INSERT INTO deliveryslots(code, vehicle, warehouse_code, starttime, endtime, available) VALUES('slot20230725-16_20230725-18',1,'warehouse_e','2023-07-25 16:00:00','2023-07-25 18:00:00',3);</v>
      </c>
    </row>
    <row r="408" spans="1:16">
      <c r="A408" s="5">
        <f t="shared" si="64"/>
        <v>45132</v>
      </c>
      <c r="B408" s="4">
        <v>0.75</v>
      </c>
      <c r="C408" s="4">
        <v>0.83333333333333337</v>
      </c>
      <c r="D408" s="1">
        <f t="shared" si="65"/>
        <v>45132.75</v>
      </c>
      <c r="E408" s="1">
        <f t="shared" si="66"/>
        <v>45132.833333333336</v>
      </c>
      <c r="F408" t="str">
        <f t="shared" si="67"/>
        <v>slot20230725-18_20230725-20</v>
      </c>
      <c r="G408" t="s">
        <v>9</v>
      </c>
      <c r="H408" t="s">
        <v>11</v>
      </c>
      <c r="I408" t="s">
        <v>6</v>
      </c>
      <c r="J408" t="str">
        <f t="shared" si="73"/>
        <v>25.07.2023 18:00:00</v>
      </c>
      <c r="K408" t="str">
        <f t="shared" si="68"/>
        <v>25.07.2023 20:00:00</v>
      </c>
      <c r="L408">
        <v>3</v>
      </c>
      <c r="M408" t="str">
        <f t="shared" si="71"/>
        <v>;slot20230725-18_20230725-20;warehouse_e;Vehicle1;25.07.2023 18:00:00;25.07.2023 20:00:00;3</v>
      </c>
      <c r="N408" t="str">
        <f t="shared" si="72"/>
        <v>;slot20230725-18_20230725-20</v>
      </c>
      <c r="O408" t="str">
        <f t="shared" si="69"/>
        <v>;apparel_slot20230725-18_20230725-20;ap_warehouse_e;Vehicle1;25.07.2023 18:00:00;25.07.2023 20:00:00;3</v>
      </c>
      <c r="P408" t="str">
        <f t="shared" si="70"/>
        <v>INSERT INTO deliveryslots(code, vehicle, warehouse_code, starttime, endtime, available) VALUES('slot20230725-18_20230725-20',1,'warehouse_e','2023-07-25 18:00:00','2023-07-25 20:00:00',3);</v>
      </c>
    </row>
    <row r="409" spans="1:16">
      <c r="A409" s="5">
        <f t="shared" si="64"/>
        <v>45132</v>
      </c>
      <c r="B409" s="4">
        <v>0.83333333333333337</v>
      </c>
      <c r="C409" s="4">
        <v>0.91666666666666663</v>
      </c>
      <c r="D409" s="1">
        <f t="shared" si="65"/>
        <v>45132.833333333336</v>
      </c>
      <c r="E409" s="1">
        <f t="shared" si="66"/>
        <v>45132.916666666664</v>
      </c>
      <c r="F409" t="str">
        <f t="shared" si="67"/>
        <v>slot20230725-20_20230725-22</v>
      </c>
      <c r="G409" t="s">
        <v>9</v>
      </c>
      <c r="H409" t="s">
        <v>11</v>
      </c>
      <c r="I409" t="s">
        <v>6</v>
      </c>
      <c r="J409" t="str">
        <f t="shared" si="73"/>
        <v>25.07.2023 20:00:00</v>
      </c>
      <c r="K409" t="str">
        <f t="shared" si="68"/>
        <v>25.07.2023 22:00:00</v>
      </c>
      <c r="L409">
        <v>3</v>
      </c>
      <c r="M409" t="str">
        <f t="shared" si="71"/>
        <v>;slot20230725-20_20230725-22;warehouse_e;Vehicle1;25.07.2023 20:00:00;25.07.2023 22:00:00;3</v>
      </c>
      <c r="N409" t="str">
        <f t="shared" si="72"/>
        <v>;slot20230725-20_20230725-22</v>
      </c>
      <c r="O409" t="str">
        <f t="shared" si="69"/>
        <v>;apparel_slot20230725-20_20230725-22;ap_warehouse_e;Vehicle1;25.07.2023 20:00:00;25.07.2023 22:00:00;3</v>
      </c>
      <c r="P409" t="str">
        <f t="shared" si="70"/>
        <v>INSERT INTO deliveryslots(code, vehicle, warehouse_code, starttime, endtime, available) VALUES('slot20230725-20_20230725-22',1,'warehouse_e','2023-07-25 20:00:00','2023-07-25 22:00:00',3);</v>
      </c>
    </row>
    <row r="410" spans="1:16">
      <c r="A410" s="5">
        <f t="shared" ref="A410:A473" si="74">IF(B410=TIME(10,0,0),A409+1,A409)</f>
        <v>45133</v>
      </c>
      <c r="B410" s="4">
        <v>0.41666666666666669</v>
      </c>
      <c r="C410" s="4">
        <v>0.5</v>
      </c>
      <c r="D410" s="1">
        <f t="shared" si="65"/>
        <v>45133.416666666664</v>
      </c>
      <c r="E410" s="1">
        <f t="shared" si="66"/>
        <v>45133.5</v>
      </c>
      <c r="F410" t="str">
        <f t="shared" si="67"/>
        <v>slot20230726-10_20230726-12</v>
      </c>
      <c r="G410" t="s">
        <v>9</v>
      </c>
      <c r="H410" t="s">
        <v>11</v>
      </c>
      <c r="I410" t="s">
        <v>6</v>
      </c>
      <c r="J410" t="str">
        <f t="shared" si="73"/>
        <v>26.07.2023 10:00:00</v>
      </c>
      <c r="K410" t="str">
        <f t="shared" si="68"/>
        <v>26.07.2023 12:00:00</v>
      </c>
      <c r="L410">
        <v>3</v>
      </c>
      <c r="M410" t="str">
        <f t="shared" si="71"/>
        <v>;slot20230726-10_20230726-12;warehouse_e;Vehicle1;26.07.2023 10:00:00;26.07.2023 12:00:00;3</v>
      </c>
      <c r="N410" t="str">
        <f t="shared" si="72"/>
        <v>;slot20230726-10_20230726-12</v>
      </c>
      <c r="O410" t="str">
        <f t="shared" si="69"/>
        <v>;apparel_slot20230726-10_20230726-12;ap_warehouse_e;Vehicle1;26.07.2023 10:00:00;26.07.2023 12:00:00;3</v>
      </c>
      <c r="P410" t="str">
        <f t="shared" si="70"/>
        <v>INSERT INTO deliveryslots(code, vehicle, warehouse_code, starttime, endtime, available) VALUES('slot20230726-10_20230726-12',1,'warehouse_e','2023-07-26 10:00:00','2023-07-26 12:00:00',3);</v>
      </c>
    </row>
    <row r="411" spans="1:16">
      <c r="A411" s="5">
        <f t="shared" si="74"/>
        <v>45133</v>
      </c>
      <c r="B411" s="4">
        <v>0.5</v>
      </c>
      <c r="C411" s="4">
        <v>0.58333333333333337</v>
      </c>
      <c r="D411" s="1">
        <f t="shared" si="65"/>
        <v>45133.5</v>
      </c>
      <c r="E411" s="1">
        <f t="shared" si="66"/>
        <v>45133.583333333336</v>
      </c>
      <c r="F411" t="str">
        <f t="shared" si="67"/>
        <v>slot20230726-12_20230726-14</v>
      </c>
      <c r="G411" t="s">
        <v>9</v>
      </c>
      <c r="H411" t="s">
        <v>11</v>
      </c>
      <c r="I411" t="s">
        <v>6</v>
      </c>
      <c r="J411" t="str">
        <f t="shared" si="73"/>
        <v>26.07.2023 12:00:00</v>
      </c>
      <c r="K411" t="str">
        <f t="shared" si="68"/>
        <v>26.07.2023 14:00:00</v>
      </c>
      <c r="L411">
        <v>3</v>
      </c>
      <c r="M411" t="str">
        <f t="shared" si="71"/>
        <v>;slot20230726-12_20230726-14;warehouse_e;Vehicle1;26.07.2023 12:00:00;26.07.2023 14:00:00;3</v>
      </c>
      <c r="N411" t="str">
        <f t="shared" si="72"/>
        <v>;slot20230726-12_20230726-14</v>
      </c>
      <c r="O411" t="str">
        <f t="shared" si="69"/>
        <v>;apparel_slot20230726-12_20230726-14;ap_warehouse_e;Vehicle1;26.07.2023 12:00:00;26.07.2023 14:00:00;3</v>
      </c>
      <c r="P411" t="str">
        <f t="shared" si="70"/>
        <v>INSERT INTO deliveryslots(code, vehicle, warehouse_code, starttime, endtime, available) VALUES('slot20230726-12_20230726-14',1,'warehouse_e','2023-07-26 12:00:00','2023-07-26 14:00:00',3);</v>
      </c>
    </row>
    <row r="412" spans="1:16">
      <c r="A412" s="5">
        <f t="shared" si="74"/>
        <v>45133</v>
      </c>
      <c r="B412" s="4">
        <v>0.58333333333333337</v>
      </c>
      <c r="C412" s="4">
        <v>0.66666666666666663</v>
      </c>
      <c r="D412" s="1">
        <f t="shared" si="65"/>
        <v>45133.583333333336</v>
      </c>
      <c r="E412" s="1">
        <f t="shared" si="66"/>
        <v>45133.666666666664</v>
      </c>
      <c r="F412" t="str">
        <f t="shared" si="67"/>
        <v>slot20230726-14_20230726-16</v>
      </c>
      <c r="G412" t="s">
        <v>9</v>
      </c>
      <c r="H412" t="s">
        <v>11</v>
      </c>
      <c r="I412" t="s">
        <v>6</v>
      </c>
      <c r="J412" t="str">
        <f t="shared" si="73"/>
        <v>26.07.2023 14:00:00</v>
      </c>
      <c r="K412" t="str">
        <f t="shared" si="68"/>
        <v>26.07.2023 16:00:00</v>
      </c>
      <c r="L412">
        <v>3</v>
      </c>
      <c r="M412" t="str">
        <f t="shared" si="71"/>
        <v>;slot20230726-14_20230726-16;warehouse_e;Vehicle1;26.07.2023 14:00:00;26.07.2023 16:00:00;3</v>
      </c>
      <c r="N412" t="str">
        <f t="shared" si="72"/>
        <v>;slot20230726-14_20230726-16</v>
      </c>
      <c r="O412" t="str">
        <f t="shared" si="69"/>
        <v>;apparel_slot20230726-14_20230726-16;ap_warehouse_e;Vehicle1;26.07.2023 14:00:00;26.07.2023 16:00:00;3</v>
      </c>
      <c r="P412" t="str">
        <f t="shared" si="70"/>
        <v>INSERT INTO deliveryslots(code, vehicle, warehouse_code, starttime, endtime, available) VALUES('slot20230726-14_20230726-16',1,'warehouse_e','2023-07-26 14:00:00','2023-07-26 16:00:00',3);</v>
      </c>
    </row>
    <row r="413" spans="1:16">
      <c r="A413" s="5">
        <f t="shared" si="74"/>
        <v>45133</v>
      </c>
      <c r="B413" s="4">
        <v>0.66666666666666663</v>
      </c>
      <c r="C413" s="4">
        <v>0.75</v>
      </c>
      <c r="D413" s="1">
        <f t="shared" si="65"/>
        <v>45133.666666666664</v>
      </c>
      <c r="E413" s="1">
        <f t="shared" si="66"/>
        <v>45133.75</v>
      </c>
      <c r="F413" t="str">
        <f t="shared" si="67"/>
        <v>slot20230726-16_20230726-18</v>
      </c>
      <c r="G413" t="s">
        <v>9</v>
      </c>
      <c r="H413" t="s">
        <v>11</v>
      </c>
      <c r="I413" t="s">
        <v>6</v>
      </c>
      <c r="J413" t="str">
        <f t="shared" si="73"/>
        <v>26.07.2023 16:00:00</v>
      </c>
      <c r="K413" t="str">
        <f t="shared" si="68"/>
        <v>26.07.2023 18:00:00</v>
      </c>
      <c r="L413">
        <v>3</v>
      </c>
      <c r="M413" t="str">
        <f t="shared" si="71"/>
        <v>;slot20230726-16_20230726-18;warehouse_e;Vehicle1;26.07.2023 16:00:00;26.07.2023 18:00:00;3</v>
      </c>
      <c r="N413" t="str">
        <f t="shared" si="72"/>
        <v>;slot20230726-16_20230726-18</v>
      </c>
      <c r="O413" t="str">
        <f t="shared" si="69"/>
        <v>;apparel_slot20230726-16_20230726-18;ap_warehouse_e;Vehicle1;26.07.2023 16:00:00;26.07.2023 18:00:00;3</v>
      </c>
      <c r="P413" t="str">
        <f t="shared" si="70"/>
        <v>INSERT INTO deliveryslots(code, vehicle, warehouse_code, starttime, endtime, available) VALUES('slot20230726-16_20230726-18',1,'warehouse_e','2023-07-26 16:00:00','2023-07-26 18:00:00',3);</v>
      </c>
    </row>
    <row r="414" spans="1:16">
      <c r="A414" s="5">
        <f t="shared" si="74"/>
        <v>45133</v>
      </c>
      <c r="B414" s="4">
        <v>0.75</v>
      </c>
      <c r="C414" s="4">
        <v>0.83333333333333337</v>
      </c>
      <c r="D414" s="1">
        <f t="shared" si="65"/>
        <v>45133.75</v>
      </c>
      <c r="E414" s="1">
        <f t="shared" si="66"/>
        <v>45133.833333333336</v>
      </c>
      <c r="F414" t="str">
        <f t="shared" si="67"/>
        <v>slot20230726-18_20230726-20</v>
      </c>
      <c r="G414" t="s">
        <v>9</v>
      </c>
      <c r="H414" t="s">
        <v>11</v>
      </c>
      <c r="I414" t="s">
        <v>6</v>
      </c>
      <c r="J414" t="str">
        <f t="shared" si="73"/>
        <v>26.07.2023 18:00:00</v>
      </c>
      <c r="K414" t="str">
        <f t="shared" si="68"/>
        <v>26.07.2023 20:00:00</v>
      </c>
      <c r="L414">
        <v>3</v>
      </c>
      <c r="M414" t="str">
        <f t="shared" si="71"/>
        <v>;slot20230726-18_20230726-20;warehouse_e;Vehicle1;26.07.2023 18:00:00;26.07.2023 20:00:00;3</v>
      </c>
      <c r="N414" t="str">
        <f t="shared" si="72"/>
        <v>;slot20230726-18_20230726-20</v>
      </c>
      <c r="O414" t="str">
        <f t="shared" si="69"/>
        <v>;apparel_slot20230726-18_20230726-20;ap_warehouse_e;Vehicle1;26.07.2023 18:00:00;26.07.2023 20:00:00;3</v>
      </c>
      <c r="P414" t="str">
        <f t="shared" si="70"/>
        <v>INSERT INTO deliveryslots(code, vehicle, warehouse_code, starttime, endtime, available) VALUES('slot20230726-18_20230726-20',1,'warehouse_e','2023-07-26 18:00:00','2023-07-26 20:00:00',3);</v>
      </c>
    </row>
    <row r="415" spans="1:16">
      <c r="A415" s="5">
        <f t="shared" si="74"/>
        <v>45133</v>
      </c>
      <c r="B415" s="4">
        <v>0.83333333333333337</v>
      </c>
      <c r="C415" s="4">
        <v>0.91666666666666663</v>
      </c>
      <c r="D415" s="1">
        <f t="shared" si="65"/>
        <v>45133.833333333336</v>
      </c>
      <c r="E415" s="1">
        <f t="shared" si="66"/>
        <v>45133.916666666664</v>
      </c>
      <c r="F415" t="str">
        <f t="shared" si="67"/>
        <v>slot20230726-20_20230726-22</v>
      </c>
      <c r="G415" t="s">
        <v>9</v>
      </c>
      <c r="H415" t="s">
        <v>11</v>
      </c>
      <c r="I415" t="s">
        <v>6</v>
      </c>
      <c r="J415" t="str">
        <f t="shared" si="73"/>
        <v>26.07.2023 20:00:00</v>
      </c>
      <c r="K415" t="str">
        <f t="shared" si="68"/>
        <v>26.07.2023 22:00:00</v>
      </c>
      <c r="L415">
        <v>3</v>
      </c>
      <c r="M415" t="str">
        <f t="shared" si="71"/>
        <v>;slot20230726-20_20230726-22;warehouse_e;Vehicle1;26.07.2023 20:00:00;26.07.2023 22:00:00;3</v>
      </c>
      <c r="N415" t="str">
        <f t="shared" si="72"/>
        <v>;slot20230726-20_20230726-22</v>
      </c>
      <c r="O415" t="str">
        <f t="shared" si="69"/>
        <v>;apparel_slot20230726-20_20230726-22;ap_warehouse_e;Vehicle1;26.07.2023 20:00:00;26.07.2023 22:00:00;3</v>
      </c>
      <c r="P415" t="str">
        <f t="shared" si="70"/>
        <v>INSERT INTO deliveryslots(code, vehicle, warehouse_code, starttime, endtime, available) VALUES('slot20230726-20_20230726-22',1,'warehouse_e','2023-07-26 20:00:00','2023-07-26 22:00:00',3);</v>
      </c>
    </row>
    <row r="416" spans="1:16">
      <c r="A416" s="5">
        <f t="shared" si="74"/>
        <v>45134</v>
      </c>
      <c r="B416" s="4">
        <v>0.41666666666666669</v>
      </c>
      <c r="C416" s="4">
        <v>0.5</v>
      </c>
      <c r="D416" s="1">
        <f t="shared" si="65"/>
        <v>45134.416666666664</v>
      </c>
      <c r="E416" s="1">
        <f t="shared" si="66"/>
        <v>45134.5</v>
      </c>
      <c r="F416" t="str">
        <f t="shared" si="67"/>
        <v>slot20230727-10_20230727-12</v>
      </c>
      <c r="G416" t="s">
        <v>9</v>
      </c>
      <c r="H416" t="s">
        <v>11</v>
      </c>
      <c r="I416" t="s">
        <v>6</v>
      </c>
      <c r="J416" t="str">
        <f t="shared" si="73"/>
        <v>27.07.2023 10:00:00</v>
      </c>
      <c r="K416" t="str">
        <f t="shared" si="68"/>
        <v>27.07.2023 12:00:00</v>
      </c>
      <c r="L416">
        <v>3</v>
      </c>
      <c r="M416" t="str">
        <f t="shared" si="71"/>
        <v>;slot20230727-10_20230727-12;warehouse_e;Vehicle1;27.07.2023 10:00:00;27.07.2023 12:00:00;3</v>
      </c>
      <c r="N416" t="str">
        <f t="shared" si="72"/>
        <v>;slot20230727-10_20230727-12</v>
      </c>
      <c r="O416" t="str">
        <f t="shared" si="69"/>
        <v>;apparel_slot20230727-10_20230727-12;ap_warehouse_e;Vehicle1;27.07.2023 10:00:00;27.07.2023 12:00:00;3</v>
      </c>
      <c r="P416" t="str">
        <f t="shared" si="70"/>
        <v>INSERT INTO deliveryslots(code, vehicle, warehouse_code, starttime, endtime, available) VALUES('slot20230727-10_20230727-12',1,'warehouse_e','2023-07-27 10:00:00','2023-07-27 12:00:00',3);</v>
      </c>
    </row>
    <row r="417" spans="1:16">
      <c r="A417" s="5">
        <f t="shared" si="74"/>
        <v>45134</v>
      </c>
      <c r="B417" s="4">
        <v>0.5</v>
      </c>
      <c r="C417" s="4">
        <v>0.58333333333333337</v>
      </c>
      <c r="D417" s="1">
        <f t="shared" si="65"/>
        <v>45134.5</v>
      </c>
      <c r="E417" s="1">
        <f t="shared" si="66"/>
        <v>45134.583333333336</v>
      </c>
      <c r="F417" t="str">
        <f t="shared" si="67"/>
        <v>slot20230727-12_20230727-14</v>
      </c>
      <c r="G417" t="s">
        <v>9</v>
      </c>
      <c r="H417" t="s">
        <v>11</v>
      </c>
      <c r="I417" t="s">
        <v>6</v>
      </c>
      <c r="J417" t="str">
        <f t="shared" si="73"/>
        <v>27.07.2023 12:00:00</v>
      </c>
      <c r="K417" t="str">
        <f t="shared" si="68"/>
        <v>27.07.2023 14:00:00</v>
      </c>
      <c r="L417">
        <v>3</v>
      </c>
      <c r="M417" t="str">
        <f t="shared" si="71"/>
        <v>;slot20230727-12_20230727-14;warehouse_e;Vehicle1;27.07.2023 12:00:00;27.07.2023 14:00:00;3</v>
      </c>
      <c r="N417" t="str">
        <f t="shared" si="72"/>
        <v>;slot20230727-12_20230727-14</v>
      </c>
      <c r="O417" t="str">
        <f t="shared" si="69"/>
        <v>;apparel_slot20230727-12_20230727-14;ap_warehouse_e;Vehicle1;27.07.2023 12:00:00;27.07.2023 14:00:00;3</v>
      </c>
      <c r="P417" t="str">
        <f t="shared" si="70"/>
        <v>INSERT INTO deliveryslots(code, vehicle, warehouse_code, starttime, endtime, available) VALUES('slot20230727-12_20230727-14',1,'warehouse_e','2023-07-27 12:00:00','2023-07-27 14:00:00',3);</v>
      </c>
    </row>
    <row r="418" spans="1:16">
      <c r="A418" s="5">
        <f t="shared" si="74"/>
        <v>45134</v>
      </c>
      <c r="B418" s="4">
        <v>0.58333333333333337</v>
      </c>
      <c r="C418" s="4">
        <v>0.66666666666666663</v>
      </c>
      <c r="D418" s="1">
        <f t="shared" si="65"/>
        <v>45134.583333333336</v>
      </c>
      <c r="E418" s="1">
        <f t="shared" si="66"/>
        <v>45134.666666666664</v>
      </c>
      <c r="F418" t="str">
        <f t="shared" si="67"/>
        <v>slot20230727-14_20230727-16</v>
      </c>
      <c r="G418" t="s">
        <v>9</v>
      </c>
      <c r="H418" t="s">
        <v>11</v>
      </c>
      <c r="I418" t="s">
        <v>6</v>
      </c>
      <c r="J418" t="str">
        <f t="shared" si="73"/>
        <v>27.07.2023 14:00:00</v>
      </c>
      <c r="K418" t="str">
        <f t="shared" si="68"/>
        <v>27.07.2023 16:00:00</v>
      </c>
      <c r="L418">
        <v>3</v>
      </c>
      <c r="M418" t="str">
        <f t="shared" si="71"/>
        <v>;slot20230727-14_20230727-16;warehouse_e;Vehicle1;27.07.2023 14:00:00;27.07.2023 16:00:00;3</v>
      </c>
      <c r="N418" t="str">
        <f t="shared" si="72"/>
        <v>;slot20230727-14_20230727-16</v>
      </c>
      <c r="O418" t="str">
        <f t="shared" si="69"/>
        <v>;apparel_slot20230727-14_20230727-16;ap_warehouse_e;Vehicle1;27.07.2023 14:00:00;27.07.2023 16:00:00;3</v>
      </c>
      <c r="P418" t="str">
        <f t="shared" si="70"/>
        <v>INSERT INTO deliveryslots(code, vehicle, warehouse_code, starttime, endtime, available) VALUES('slot20230727-14_20230727-16',1,'warehouse_e','2023-07-27 14:00:00','2023-07-27 16:00:00',3);</v>
      </c>
    </row>
    <row r="419" spans="1:16">
      <c r="A419" s="5">
        <f t="shared" si="74"/>
        <v>45134</v>
      </c>
      <c r="B419" s="4">
        <v>0.66666666666666663</v>
      </c>
      <c r="C419" s="4">
        <v>0.75</v>
      </c>
      <c r="D419" s="1">
        <f t="shared" si="65"/>
        <v>45134.666666666664</v>
      </c>
      <c r="E419" s="1">
        <f t="shared" si="66"/>
        <v>45134.75</v>
      </c>
      <c r="F419" t="str">
        <f t="shared" si="67"/>
        <v>slot20230727-16_20230727-18</v>
      </c>
      <c r="G419" t="s">
        <v>9</v>
      </c>
      <c r="H419" t="s">
        <v>11</v>
      </c>
      <c r="I419" t="s">
        <v>6</v>
      </c>
      <c r="J419" t="str">
        <f t="shared" si="73"/>
        <v>27.07.2023 16:00:00</v>
      </c>
      <c r="K419" t="str">
        <f t="shared" si="68"/>
        <v>27.07.2023 18:00:00</v>
      </c>
      <c r="L419">
        <v>3</v>
      </c>
      <c r="M419" t="str">
        <f t="shared" si="71"/>
        <v>;slot20230727-16_20230727-18;warehouse_e;Vehicle1;27.07.2023 16:00:00;27.07.2023 18:00:00;3</v>
      </c>
      <c r="N419" t="str">
        <f t="shared" si="72"/>
        <v>;slot20230727-16_20230727-18</v>
      </c>
      <c r="O419" t="str">
        <f t="shared" si="69"/>
        <v>;apparel_slot20230727-16_20230727-18;ap_warehouse_e;Vehicle1;27.07.2023 16:00:00;27.07.2023 18:00:00;3</v>
      </c>
      <c r="P419" t="str">
        <f t="shared" si="70"/>
        <v>INSERT INTO deliveryslots(code, vehicle, warehouse_code, starttime, endtime, available) VALUES('slot20230727-16_20230727-18',1,'warehouse_e','2023-07-27 16:00:00','2023-07-27 18:00:00',3);</v>
      </c>
    </row>
    <row r="420" spans="1:16">
      <c r="A420" s="5">
        <f t="shared" si="74"/>
        <v>45134</v>
      </c>
      <c r="B420" s="4">
        <v>0.75</v>
      </c>
      <c r="C420" s="4">
        <v>0.83333333333333337</v>
      </c>
      <c r="D420" s="1">
        <f t="shared" si="65"/>
        <v>45134.75</v>
      </c>
      <c r="E420" s="1">
        <f t="shared" si="66"/>
        <v>45134.833333333336</v>
      </c>
      <c r="F420" t="str">
        <f t="shared" si="67"/>
        <v>slot20230727-18_20230727-20</v>
      </c>
      <c r="G420" t="s">
        <v>9</v>
      </c>
      <c r="H420" t="s">
        <v>11</v>
      </c>
      <c r="I420" t="s">
        <v>6</v>
      </c>
      <c r="J420" t="str">
        <f t="shared" si="73"/>
        <v>27.07.2023 18:00:00</v>
      </c>
      <c r="K420" t="str">
        <f t="shared" si="68"/>
        <v>27.07.2023 20:00:00</v>
      </c>
      <c r="L420">
        <v>3</v>
      </c>
      <c r="M420" t="str">
        <f t="shared" si="71"/>
        <v>;slot20230727-18_20230727-20;warehouse_e;Vehicle1;27.07.2023 18:00:00;27.07.2023 20:00:00;3</v>
      </c>
      <c r="N420" t="str">
        <f t="shared" si="72"/>
        <v>;slot20230727-18_20230727-20</v>
      </c>
      <c r="O420" t="str">
        <f t="shared" si="69"/>
        <v>;apparel_slot20230727-18_20230727-20;ap_warehouse_e;Vehicle1;27.07.2023 18:00:00;27.07.2023 20:00:00;3</v>
      </c>
      <c r="P420" t="str">
        <f t="shared" si="70"/>
        <v>INSERT INTO deliveryslots(code, vehicle, warehouse_code, starttime, endtime, available) VALUES('slot20230727-18_20230727-20',1,'warehouse_e','2023-07-27 18:00:00','2023-07-27 20:00:00',3);</v>
      </c>
    </row>
    <row r="421" spans="1:16">
      <c r="A421" s="5">
        <f t="shared" si="74"/>
        <v>45134</v>
      </c>
      <c r="B421" s="4">
        <v>0.83333333333333337</v>
      </c>
      <c r="C421" s="4">
        <v>0.91666666666666663</v>
      </c>
      <c r="D421" s="1">
        <f t="shared" si="65"/>
        <v>45134.833333333336</v>
      </c>
      <c r="E421" s="1">
        <f t="shared" si="66"/>
        <v>45134.916666666664</v>
      </c>
      <c r="F421" t="str">
        <f t="shared" si="67"/>
        <v>slot20230727-20_20230727-22</v>
      </c>
      <c r="G421" t="s">
        <v>9</v>
      </c>
      <c r="H421" t="s">
        <v>11</v>
      </c>
      <c r="I421" t="s">
        <v>6</v>
      </c>
      <c r="J421" t="str">
        <f t="shared" si="73"/>
        <v>27.07.2023 20:00:00</v>
      </c>
      <c r="K421" t="str">
        <f t="shared" si="68"/>
        <v>27.07.2023 22:00:00</v>
      </c>
      <c r="L421">
        <v>3</v>
      </c>
      <c r="M421" t="str">
        <f t="shared" si="71"/>
        <v>;slot20230727-20_20230727-22;warehouse_e;Vehicle1;27.07.2023 20:00:00;27.07.2023 22:00:00;3</v>
      </c>
      <c r="N421" t="str">
        <f t="shared" si="72"/>
        <v>;slot20230727-20_20230727-22</v>
      </c>
      <c r="O421" t="str">
        <f t="shared" si="69"/>
        <v>;apparel_slot20230727-20_20230727-22;ap_warehouse_e;Vehicle1;27.07.2023 20:00:00;27.07.2023 22:00:00;3</v>
      </c>
      <c r="P421" t="str">
        <f t="shared" si="70"/>
        <v>INSERT INTO deliveryslots(code, vehicle, warehouse_code, starttime, endtime, available) VALUES('slot20230727-20_20230727-22',1,'warehouse_e','2023-07-27 20:00:00','2023-07-27 22:00:00',3);</v>
      </c>
    </row>
    <row r="422" spans="1:16">
      <c r="A422" s="5">
        <f t="shared" si="74"/>
        <v>45135</v>
      </c>
      <c r="B422" s="4">
        <v>0.41666666666666669</v>
      </c>
      <c r="C422" s="4">
        <v>0.5</v>
      </c>
      <c r="D422" s="1">
        <f t="shared" si="65"/>
        <v>45135.416666666664</v>
      </c>
      <c r="E422" s="1">
        <f t="shared" si="66"/>
        <v>45135.5</v>
      </c>
      <c r="F422" t="str">
        <f t="shared" si="67"/>
        <v>slot20230728-10_20230728-12</v>
      </c>
      <c r="G422" t="s">
        <v>9</v>
      </c>
      <c r="H422" t="s">
        <v>11</v>
      </c>
      <c r="I422" t="s">
        <v>6</v>
      </c>
      <c r="J422" t="str">
        <f t="shared" si="73"/>
        <v>28.07.2023 10:00:00</v>
      </c>
      <c r="K422" t="str">
        <f t="shared" si="68"/>
        <v>28.07.2023 12:00:00</v>
      </c>
      <c r="L422">
        <v>3</v>
      </c>
      <c r="M422" t="str">
        <f t="shared" si="71"/>
        <v>;slot20230728-10_20230728-12;warehouse_e;Vehicle1;28.07.2023 10:00:00;28.07.2023 12:00:00;3</v>
      </c>
      <c r="N422" t="str">
        <f t="shared" si="72"/>
        <v>;slot20230728-10_20230728-12</v>
      </c>
      <c r="O422" t="str">
        <f t="shared" si="69"/>
        <v>;apparel_slot20230728-10_20230728-12;ap_warehouse_e;Vehicle1;28.07.2023 10:00:00;28.07.2023 12:00:00;3</v>
      </c>
      <c r="P422" t="str">
        <f t="shared" si="70"/>
        <v>INSERT INTO deliveryslots(code, vehicle, warehouse_code, starttime, endtime, available) VALUES('slot20230728-10_20230728-12',1,'warehouse_e','2023-07-28 10:00:00','2023-07-28 12:00:00',3);</v>
      </c>
    </row>
    <row r="423" spans="1:16">
      <c r="A423" s="5">
        <f t="shared" si="74"/>
        <v>45135</v>
      </c>
      <c r="B423" s="4">
        <v>0.5</v>
      </c>
      <c r="C423" s="4">
        <v>0.58333333333333337</v>
      </c>
      <c r="D423" s="1">
        <f t="shared" si="65"/>
        <v>45135.5</v>
      </c>
      <c r="E423" s="1">
        <f t="shared" si="66"/>
        <v>45135.583333333336</v>
      </c>
      <c r="F423" t="str">
        <f t="shared" si="67"/>
        <v>slot20230728-12_20230728-14</v>
      </c>
      <c r="G423" t="s">
        <v>9</v>
      </c>
      <c r="H423" t="s">
        <v>11</v>
      </c>
      <c r="I423" t="s">
        <v>6</v>
      </c>
      <c r="J423" t="str">
        <f t="shared" si="73"/>
        <v>28.07.2023 12:00:00</v>
      </c>
      <c r="K423" t="str">
        <f t="shared" si="68"/>
        <v>28.07.2023 14:00:00</v>
      </c>
      <c r="L423">
        <v>3</v>
      </c>
      <c r="M423" t="str">
        <f t="shared" si="71"/>
        <v>;slot20230728-12_20230728-14;warehouse_e;Vehicle1;28.07.2023 12:00:00;28.07.2023 14:00:00;3</v>
      </c>
      <c r="N423" t="str">
        <f t="shared" si="72"/>
        <v>;slot20230728-12_20230728-14</v>
      </c>
      <c r="O423" t="str">
        <f t="shared" si="69"/>
        <v>;apparel_slot20230728-12_20230728-14;ap_warehouse_e;Vehicle1;28.07.2023 12:00:00;28.07.2023 14:00:00;3</v>
      </c>
      <c r="P423" t="str">
        <f t="shared" si="70"/>
        <v>INSERT INTO deliveryslots(code, vehicle, warehouse_code, starttime, endtime, available) VALUES('slot20230728-12_20230728-14',1,'warehouse_e','2023-07-28 12:00:00','2023-07-28 14:00:00',3);</v>
      </c>
    </row>
    <row r="424" spans="1:16">
      <c r="A424" s="5">
        <f t="shared" si="74"/>
        <v>45135</v>
      </c>
      <c r="B424" s="4">
        <v>0.58333333333333337</v>
      </c>
      <c r="C424" s="4">
        <v>0.66666666666666663</v>
      </c>
      <c r="D424" s="1">
        <f t="shared" si="65"/>
        <v>45135.583333333336</v>
      </c>
      <c r="E424" s="1">
        <f t="shared" si="66"/>
        <v>45135.666666666664</v>
      </c>
      <c r="F424" t="str">
        <f t="shared" si="67"/>
        <v>slot20230728-14_20230728-16</v>
      </c>
      <c r="G424" t="s">
        <v>9</v>
      </c>
      <c r="H424" t="s">
        <v>11</v>
      </c>
      <c r="I424" t="s">
        <v>6</v>
      </c>
      <c r="J424" t="str">
        <f t="shared" si="73"/>
        <v>28.07.2023 14:00:00</v>
      </c>
      <c r="K424" t="str">
        <f t="shared" si="68"/>
        <v>28.07.2023 16:00:00</v>
      </c>
      <c r="L424">
        <v>3</v>
      </c>
      <c r="M424" t="str">
        <f t="shared" si="71"/>
        <v>;slot20230728-14_20230728-16;warehouse_e;Vehicle1;28.07.2023 14:00:00;28.07.2023 16:00:00;3</v>
      </c>
      <c r="N424" t="str">
        <f t="shared" si="72"/>
        <v>;slot20230728-14_20230728-16</v>
      </c>
      <c r="O424" t="str">
        <f t="shared" si="69"/>
        <v>;apparel_slot20230728-14_20230728-16;ap_warehouse_e;Vehicle1;28.07.2023 14:00:00;28.07.2023 16:00:00;3</v>
      </c>
      <c r="P424" t="str">
        <f t="shared" si="70"/>
        <v>INSERT INTO deliveryslots(code, vehicle, warehouse_code, starttime, endtime, available) VALUES('slot20230728-14_20230728-16',1,'warehouse_e','2023-07-28 14:00:00','2023-07-28 16:00:00',3);</v>
      </c>
    </row>
    <row r="425" spans="1:16">
      <c r="A425" s="5">
        <f t="shared" si="74"/>
        <v>45135</v>
      </c>
      <c r="B425" s="4">
        <v>0.66666666666666663</v>
      </c>
      <c r="C425" s="4">
        <v>0.75</v>
      </c>
      <c r="D425" s="1">
        <f t="shared" si="65"/>
        <v>45135.666666666664</v>
      </c>
      <c r="E425" s="1">
        <f t="shared" si="66"/>
        <v>45135.75</v>
      </c>
      <c r="F425" t="str">
        <f t="shared" si="67"/>
        <v>slot20230728-16_20230728-18</v>
      </c>
      <c r="G425" t="s">
        <v>9</v>
      </c>
      <c r="H425" t="s">
        <v>11</v>
      </c>
      <c r="I425" t="s">
        <v>6</v>
      </c>
      <c r="J425" t="str">
        <f t="shared" si="73"/>
        <v>28.07.2023 16:00:00</v>
      </c>
      <c r="K425" t="str">
        <f t="shared" si="68"/>
        <v>28.07.2023 18:00:00</v>
      </c>
      <c r="L425">
        <v>3</v>
      </c>
      <c r="M425" t="str">
        <f t="shared" si="71"/>
        <v>;slot20230728-16_20230728-18;warehouse_e;Vehicle1;28.07.2023 16:00:00;28.07.2023 18:00:00;3</v>
      </c>
      <c r="N425" t="str">
        <f t="shared" si="72"/>
        <v>;slot20230728-16_20230728-18</v>
      </c>
      <c r="O425" t="str">
        <f t="shared" si="69"/>
        <v>;apparel_slot20230728-16_20230728-18;ap_warehouse_e;Vehicle1;28.07.2023 16:00:00;28.07.2023 18:00:00;3</v>
      </c>
      <c r="P425" t="str">
        <f t="shared" si="70"/>
        <v>INSERT INTO deliveryslots(code, vehicle, warehouse_code, starttime, endtime, available) VALUES('slot20230728-16_20230728-18',1,'warehouse_e','2023-07-28 16:00:00','2023-07-28 18:00:00',3);</v>
      </c>
    </row>
    <row r="426" spans="1:16">
      <c r="A426" s="5">
        <f t="shared" si="74"/>
        <v>45135</v>
      </c>
      <c r="B426" s="4">
        <v>0.75</v>
      </c>
      <c r="C426" s="4">
        <v>0.83333333333333337</v>
      </c>
      <c r="D426" s="1">
        <f t="shared" si="65"/>
        <v>45135.75</v>
      </c>
      <c r="E426" s="1">
        <f t="shared" si="66"/>
        <v>45135.833333333336</v>
      </c>
      <c r="F426" t="str">
        <f t="shared" si="67"/>
        <v>slot20230728-18_20230728-20</v>
      </c>
      <c r="G426" t="s">
        <v>9</v>
      </c>
      <c r="H426" t="s">
        <v>11</v>
      </c>
      <c r="I426" t="s">
        <v>6</v>
      </c>
      <c r="J426" t="str">
        <f t="shared" si="73"/>
        <v>28.07.2023 18:00:00</v>
      </c>
      <c r="K426" t="str">
        <f t="shared" si="68"/>
        <v>28.07.2023 20:00:00</v>
      </c>
      <c r="L426">
        <v>3</v>
      </c>
      <c r="M426" t="str">
        <f t="shared" si="71"/>
        <v>;slot20230728-18_20230728-20;warehouse_e;Vehicle1;28.07.2023 18:00:00;28.07.2023 20:00:00;3</v>
      </c>
      <c r="N426" t="str">
        <f t="shared" si="72"/>
        <v>;slot20230728-18_20230728-20</v>
      </c>
      <c r="O426" t="str">
        <f t="shared" si="69"/>
        <v>;apparel_slot20230728-18_20230728-20;ap_warehouse_e;Vehicle1;28.07.2023 18:00:00;28.07.2023 20:00:00;3</v>
      </c>
      <c r="P426" t="str">
        <f t="shared" si="70"/>
        <v>INSERT INTO deliveryslots(code, vehicle, warehouse_code, starttime, endtime, available) VALUES('slot20230728-18_20230728-20',1,'warehouse_e','2023-07-28 18:00:00','2023-07-28 20:00:00',3);</v>
      </c>
    </row>
    <row r="427" spans="1:16">
      <c r="A427" s="5">
        <f t="shared" si="74"/>
        <v>45135</v>
      </c>
      <c r="B427" s="4">
        <v>0.83333333333333337</v>
      </c>
      <c r="C427" s="4">
        <v>0.91666666666666663</v>
      </c>
      <c r="D427" s="1">
        <f t="shared" si="65"/>
        <v>45135.833333333336</v>
      </c>
      <c r="E427" s="1">
        <f t="shared" si="66"/>
        <v>45135.916666666664</v>
      </c>
      <c r="F427" t="str">
        <f t="shared" si="67"/>
        <v>slot20230728-20_20230728-22</v>
      </c>
      <c r="G427" t="s">
        <v>9</v>
      </c>
      <c r="H427" t="s">
        <v>11</v>
      </c>
      <c r="I427" t="s">
        <v>6</v>
      </c>
      <c r="J427" t="str">
        <f t="shared" si="73"/>
        <v>28.07.2023 20:00:00</v>
      </c>
      <c r="K427" t="str">
        <f t="shared" si="68"/>
        <v>28.07.2023 22:00:00</v>
      </c>
      <c r="L427">
        <v>3</v>
      </c>
      <c r="M427" t="str">
        <f t="shared" si="71"/>
        <v>;slot20230728-20_20230728-22;warehouse_e;Vehicle1;28.07.2023 20:00:00;28.07.2023 22:00:00;3</v>
      </c>
      <c r="N427" t="str">
        <f t="shared" si="72"/>
        <v>;slot20230728-20_20230728-22</v>
      </c>
      <c r="O427" t="str">
        <f t="shared" si="69"/>
        <v>;apparel_slot20230728-20_20230728-22;ap_warehouse_e;Vehicle1;28.07.2023 20:00:00;28.07.2023 22:00:00;3</v>
      </c>
      <c r="P427" t="str">
        <f t="shared" si="70"/>
        <v>INSERT INTO deliveryslots(code, vehicle, warehouse_code, starttime, endtime, available) VALUES('slot20230728-20_20230728-22',1,'warehouse_e','2023-07-28 20:00:00','2023-07-28 22:00:00',3);</v>
      </c>
    </row>
    <row r="428" spans="1:16">
      <c r="A428" s="5">
        <f t="shared" si="74"/>
        <v>45136</v>
      </c>
      <c r="B428" s="4">
        <v>0.41666666666666669</v>
      </c>
      <c r="C428" s="4">
        <v>0.5</v>
      </c>
      <c r="D428" s="1">
        <f t="shared" si="65"/>
        <v>45136.416666666664</v>
      </c>
      <c r="E428" s="1">
        <f t="shared" si="66"/>
        <v>45136.5</v>
      </c>
      <c r="F428" t="str">
        <f t="shared" si="67"/>
        <v>slot20230729-10_20230729-12</v>
      </c>
      <c r="G428" t="s">
        <v>9</v>
      </c>
      <c r="H428" t="s">
        <v>11</v>
      </c>
      <c r="I428" t="s">
        <v>6</v>
      </c>
      <c r="J428" t="str">
        <f t="shared" si="73"/>
        <v>29.07.2023 10:00:00</v>
      </c>
      <c r="K428" t="str">
        <f t="shared" si="68"/>
        <v>29.07.2023 12:00:00</v>
      </c>
      <c r="L428">
        <v>3</v>
      </c>
      <c r="M428" t="str">
        <f t="shared" si="71"/>
        <v>;slot20230729-10_20230729-12;warehouse_e;Vehicle1;29.07.2023 10:00:00;29.07.2023 12:00:00;3</v>
      </c>
      <c r="N428" t="str">
        <f t="shared" si="72"/>
        <v>;slot20230729-10_20230729-12</v>
      </c>
      <c r="O428" t="str">
        <f t="shared" si="69"/>
        <v>;apparel_slot20230729-10_20230729-12;ap_warehouse_e;Vehicle1;29.07.2023 10:00:00;29.07.2023 12:00:00;3</v>
      </c>
      <c r="P428" t="str">
        <f t="shared" si="70"/>
        <v>INSERT INTO deliveryslots(code, vehicle, warehouse_code, starttime, endtime, available) VALUES('slot20230729-10_20230729-12',1,'warehouse_e','2023-07-29 10:00:00','2023-07-29 12:00:00',3);</v>
      </c>
    </row>
    <row r="429" spans="1:16">
      <c r="A429" s="5">
        <f t="shared" si="74"/>
        <v>45136</v>
      </c>
      <c r="B429" s="4">
        <v>0.5</v>
      </c>
      <c r="C429" s="4">
        <v>0.58333333333333337</v>
      </c>
      <c r="D429" s="1">
        <f t="shared" si="65"/>
        <v>45136.5</v>
      </c>
      <c r="E429" s="1">
        <f t="shared" si="66"/>
        <v>45136.583333333336</v>
      </c>
      <c r="F429" t="str">
        <f t="shared" si="67"/>
        <v>slot20230729-12_20230729-14</v>
      </c>
      <c r="G429" t="s">
        <v>9</v>
      </c>
      <c r="H429" t="s">
        <v>11</v>
      </c>
      <c r="I429" t="s">
        <v>6</v>
      </c>
      <c r="J429" t="str">
        <f t="shared" si="73"/>
        <v>29.07.2023 12:00:00</v>
      </c>
      <c r="K429" t="str">
        <f t="shared" si="68"/>
        <v>29.07.2023 14:00:00</v>
      </c>
      <c r="L429">
        <v>3</v>
      </c>
      <c r="M429" t="str">
        <f t="shared" si="71"/>
        <v>;slot20230729-12_20230729-14;warehouse_e;Vehicle1;29.07.2023 12:00:00;29.07.2023 14:00:00;3</v>
      </c>
      <c r="N429" t="str">
        <f t="shared" si="72"/>
        <v>;slot20230729-12_20230729-14</v>
      </c>
      <c r="O429" t="str">
        <f t="shared" si="69"/>
        <v>;apparel_slot20230729-12_20230729-14;ap_warehouse_e;Vehicle1;29.07.2023 12:00:00;29.07.2023 14:00:00;3</v>
      </c>
      <c r="P429" t="str">
        <f t="shared" si="70"/>
        <v>INSERT INTO deliveryslots(code, vehicle, warehouse_code, starttime, endtime, available) VALUES('slot20230729-12_20230729-14',1,'warehouse_e','2023-07-29 12:00:00','2023-07-29 14:00:00',3);</v>
      </c>
    </row>
    <row r="430" spans="1:16">
      <c r="A430" s="5">
        <f t="shared" si="74"/>
        <v>45136</v>
      </c>
      <c r="B430" s="4">
        <v>0.58333333333333337</v>
      </c>
      <c r="C430" s="4">
        <v>0.66666666666666663</v>
      </c>
      <c r="D430" s="1">
        <f t="shared" si="65"/>
        <v>45136.583333333336</v>
      </c>
      <c r="E430" s="1">
        <f t="shared" si="66"/>
        <v>45136.666666666664</v>
      </c>
      <c r="F430" t="str">
        <f t="shared" si="67"/>
        <v>slot20230729-14_20230729-16</v>
      </c>
      <c r="G430" t="s">
        <v>9</v>
      </c>
      <c r="H430" t="s">
        <v>11</v>
      </c>
      <c r="I430" t="s">
        <v>6</v>
      </c>
      <c r="J430" t="str">
        <f t="shared" si="73"/>
        <v>29.07.2023 14:00:00</v>
      </c>
      <c r="K430" t="str">
        <f t="shared" si="68"/>
        <v>29.07.2023 16:00:00</v>
      </c>
      <c r="L430">
        <v>3</v>
      </c>
      <c r="M430" t="str">
        <f t="shared" si="71"/>
        <v>;slot20230729-14_20230729-16;warehouse_e;Vehicle1;29.07.2023 14:00:00;29.07.2023 16:00:00;3</v>
      </c>
      <c r="N430" t="str">
        <f t="shared" si="72"/>
        <v>;slot20230729-14_20230729-16</v>
      </c>
      <c r="O430" t="str">
        <f t="shared" si="69"/>
        <v>;apparel_slot20230729-14_20230729-16;ap_warehouse_e;Vehicle1;29.07.2023 14:00:00;29.07.2023 16:00:00;3</v>
      </c>
      <c r="P430" t="str">
        <f t="shared" si="70"/>
        <v>INSERT INTO deliveryslots(code, vehicle, warehouse_code, starttime, endtime, available) VALUES('slot20230729-14_20230729-16',1,'warehouse_e','2023-07-29 14:00:00','2023-07-29 16:00:00',3);</v>
      </c>
    </row>
    <row r="431" spans="1:16">
      <c r="A431" s="5">
        <f t="shared" si="74"/>
        <v>45136</v>
      </c>
      <c r="B431" s="4">
        <v>0.66666666666666663</v>
      </c>
      <c r="C431" s="4">
        <v>0.75</v>
      </c>
      <c r="D431" s="1">
        <f t="shared" si="65"/>
        <v>45136.666666666664</v>
      </c>
      <c r="E431" s="1">
        <f t="shared" si="66"/>
        <v>45136.75</v>
      </c>
      <c r="F431" t="str">
        <f t="shared" si="67"/>
        <v>slot20230729-16_20230729-18</v>
      </c>
      <c r="G431" t="s">
        <v>9</v>
      </c>
      <c r="H431" t="s">
        <v>11</v>
      </c>
      <c r="I431" t="s">
        <v>6</v>
      </c>
      <c r="J431" t="str">
        <f t="shared" si="73"/>
        <v>29.07.2023 16:00:00</v>
      </c>
      <c r="K431" t="str">
        <f t="shared" si="68"/>
        <v>29.07.2023 18:00:00</v>
      </c>
      <c r="L431">
        <v>3</v>
      </c>
      <c r="M431" t="str">
        <f t="shared" si="71"/>
        <v>;slot20230729-16_20230729-18;warehouse_e;Vehicle1;29.07.2023 16:00:00;29.07.2023 18:00:00;3</v>
      </c>
      <c r="N431" t="str">
        <f t="shared" si="72"/>
        <v>;slot20230729-16_20230729-18</v>
      </c>
      <c r="O431" t="str">
        <f t="shared" si="69"/>
        <v>;apparel_slot20230729-16_20230729-18;ap_warehouse_e;Vehicle1;29.07.2023 16:00:00;29.07.2023 18:00:00;3</v>
      </c>
      <c r="P431" t="str">
        <f t="shared" si="70"/>
        <v>INSERT INTO deliveryslots(code, vehicle, warehouse_code, starttime, endtime, available) VALUES('slot20230729-16_20230729-18',1,'warehouse_e','2023-07-29 16:00:00','2023-07-29 18:00:00',3);</v>
      </c>
    </row>
    <row r="432" spans="1:16">
      <c r="A432" s="5">
        <f t="shared" si="74"/>
        <v>45136</v>
      </c>
      <c r="B432" s="4">
        <v>0.75</v>
      </c>
      <c r="C432" s="4">
        <v>0.83333333333333337</v>
      </c>
      <c r="D432" s="1">
        <f t="shared" si="65"/>
        <v>45136.75</v>
      </c>
      <c r="E432" s="1">
        <f t="shared" si="66"/>
        <v>45136.833333333336</v>
      </c>
      <c r="F432" t="str">
        <f t="shared" si="67"/>
        <v>slot20230729-18_20230729-20</v>
      </c>
      <c r="G432" t="s">
        <v>9</v>
      </c>
      <c r="H432" t="s">
        <v>11</v>
      </c>
      <c r="I432" t="s">
        <v>6</v>
      </c>
      <c r="J432" t="str">
        <f t="shared" si="73"/>
        <v>29.07.2023 18:00:00</v>
      </c>
      <c r="K432" t="str">
        <f t="shared" si="68"/>
        <v>29.07.2023 20:00:00</v>
      </c>
      <c r="L432">
        <v>3</v>
      </c>
      <c r="M432" t="str">
        <f t="shared" si="71"/>
        <v>;slot20230729-18_20230729-20;warehouse_e;Vehicle1;29.07.2023 18:00:00;29.07.2023 20:00:00;3</v>
      </c>
      <c r="N432" t="str">
        <f t="shared" si="72"/>
        <v>;slot20230729-18_20230729-20</v>
      </c>
      <c r="O432" t="str">
        <f t="shared" si="69"/>
        <v>;apparel_slot20230729-18_20230729-20;ap_warehouse_e;Vehicle1;29.07.2023 18:00:00;29.07.2023 20:00:00;3</v>
      </c>
      <c r="P432" t="str">
        <f t="shared" si="70"/>
        <v>INSERT INTO deliveryslots(code, vehicle, warehouse_code, starttime, endtime, available) VALUES('slot20230729-18_20230729-20',1,'warehouse_e','2023-07-29 18:00:00','2023-07-29 20:00:00',3);</v>
      </c>
    </row>
    <row r="433" spans="1:16">
      <c r="A433" s="5">
        <f t="shared" si="74"/>
        <v>45136</v>
      </c>
      <c r="B433" s="4">
        <v>0.83333333333333337</v>
      </c>
      <c r="C433" s="4">
        <v>0.91666666666666663</v>
      </c>
      <c r="D433" s="1">
        <f t="shared" si="65"/>
        <v>45136.833333333336</v>
      </c>
      <c r="E433" s="1">
        <f t="shared" si="66"/>
        <v>45136.916666666664</v>
      </c>
      <c r="F433" t="str">
        <f t="shared" si="67"/>
        <v>slot20230729-20_20230729-22</v>
      </c>
      <c r="G433" t="s">
        <v>9</v>
      </c>
      <c r="H433" t="s">
        <v>11</v>
      </c>
      <c r="I433" t="s">
        <v>6</v>
      </c>
      <c r="J433" t="str">
        <f t="shared" si="73"/>
        <v>29.07.2023 20:00:00</v>
      </c>
      <c r="K433" t="str">
        <f t="shared" si="68"/>
        <v>29.07.2023 22:00:00</v>
      </c>
      <c r="L433">
        <v>3</v>
      </c>
      <c r="M433" t="str">
        <f t="shared" si="71"/>
        <v>;slot20230729-20_20230729-22;warehouse_e;Vehicle1;29.07.2023 20:00:00;29.07.2023 22:00:00;3</v>
      </c>
      <c r="N433" t="str">
        <f t="shared" si="72"/>
        <v>;slot20230729-20_20230729-22</v>
      </c>
      <c r="O433" t="str">
        <f t="shared" si="69"/>
        <v>;apparel_slot20230729-20_20230729-22;ap_warehouse_e;Vehicle1;29.07.2023 20:00:00;29.07.2023 22:00:00;3</v>
      </c>
      <c r="P433" t="str">
        <f t="shared" si="70"/>
        <v>INSERT INTO deliveryslots(code, vehicle, warehouse_code, starttime, endtime, available) VALUES('slot20230729-20_20230729-22',1,'warehouse_e','2023-07-29 20:00:00','2023-07-29 22:00:00',3);</v>
      </c>
    </row>
    <row r="434" spans="1:16">
      <c r="A434" s="5">
        <f t="shared" si="74"/>
        <v>45137</v>
      </c>
      <c r="B434" s="4">
        <v>0.41666666666666669</v>
      </c>
      <c r="C434" s="4">
        <v>0.5</v>
      </c>
      <c r="D434" s="1">
        <f t="shared" si="65"/>
        <v>45137.416666666664</v>
      </c>
      <c r="E434" s="1">
        <f t="shared" si="66"/>
        <v>45137.5</v>
      </c>
      <c r="F434" t="str">
        <f t="shared" si="67"/>
        <v>slot20230730-10_20230730-12</v>
      </c>
      <c r="G434" t="s">
        <v>9</v>
      </c>
      <c r="H434" t="s">
        <v>11</v>
      </c>
      <c r="I434" t="s">
        <v>6</v>
      </c>
      <c r="J434" t="str">
        <f t="shared" si="73"/>
        <v>30.07.2023 10:00:00</v>
      </c>
      <c r="K434" t="str">
        <f t="shared" si="68"/>
        <v>30.07.2023 12:00:00</v>
      </c>
      <c r="L434">
        <v>3</v>
      </c>
      <c r="M434" t="str">
        <f t="shared" si="71"/>
        <v>;slot20230730-10_20230730-12;warehouse_e;Vehicle1;30.07.2023 10:00:00;30.07.2023 12:00:00;3</v>
      </c>
      <c r="N434" t="str">
        <f t="shared" si="72"/>
        <v>;slot20230730-10_20230730-12</v>
      </c>
      <c r="O434" t="str">
        <f t="shared" si="69"/>
        <v>;apparel_slot20230730-10_20230730-12;ap_warehouse_e;Vehicle1;30.07.2023 10:00:00;30.07.2023 12:00:00;3</v>
      </c>
      <c r="P434" t="str">
        <f t="shared" si="70"/>
        <v>INSERT INTO deliveryslots(code, vehicle, warehouse_code, starttime, endtime, available) VALUES('slot20230730-10_20230730-12',1,'warehouse_e','2023-07-30 10:00:00','2023-07-30 12:00:00',3);</v>
      </c>
    </row>
    <row r="435" spans="1:16">
      <c r="A435" s="5">
        <f t="shared" si="74"/>
        <v>45137</v>
      </c>
      <c r="B435" s="4">
        <v>0.5</v>
      </c>
      <c r="C435" s="4">
        <v>0.58333333333333337</v>
      </c>
      <c r="D435" s="1">
        <f t="shared" si="65"/>
        <v>45137.5</v>
      </c>
      <c r="E435" s="1">
        <f t="shared" si="66"/>
        <v>45137.583333333336</v>
      </c>
      <c r="F435" t="str">
        <f t="shared" si="67"/>
        <v>slot20230730-12_20230730-14</v>
      </c>
      <c r="G435" t="s">
        <v>9</v>
      </c>
      <c r="H435" t="s">
        <v>11</v>
      </c>
      <c r="I435" t="s">
        <v>6</v>
      </c>
      <c r="J435" t="str">
        <f t="shared" si="73"/>
        <v>30.07.2023 12:00:00</v>
      </c>
      <c r="K435" t="str">
        <f t="shared" si="68"/>
        <v>30.07.2023 14:00:00</v>
      </c>
      <c r="L435">
        <v>3</v>
      </c>
      <c r="M435" t="str">
        <f t="shared" si="71"/>
        <v>;slot20230730-12_20230730-14;warehouse_e;Vehicle1;30.07.2023 12:00:00;30.07.2023 14:00:00;3</v>
      </c>
      <c r="N435" t="str">
        <f t="shared" si="72"/>
        <v>;slot20230730-12_20230730-14</v>
      </c>
      <c r="O435" t="str">
        <f t="shared" si="69"/>
        <v>;apparel_slot20230730-12_20230730-14;ap_warehouse_e;Vehicle1;30.07.2023 12:00:00;30.07.2023 14:00:00;3</v>
      </c>
      <c r="P435" t="str">
        <f t="shared" si="70"/>
        <v>INSERT INTO deliveryslots(code, vehicle, warehouse_code, starttime, endtime, available) VALUES('slot20230730-12_20230730-14',1,'warehouse_e','2023-07-30 12:00:00','2023-07-30 14:00:00',3);</v>
      </c>
    </row>
    <row r="436" spans="1:16">
      <c r="A436" s="5">
        <f t="shared" si="74"/>
        <v>45137</v>
      </c>
      <c r="B436" s="4">
        <v>0.58333333333333337</v>
      </c>
      <c r="C436" s="4">
        <v>0.66666666666666663</v>
      </c>
      <c r="D436" s="1">
        <f t="shared" si="65"/>
        <v>45137.583333333336</v>
      </c>
      <c r="E436" s="1">
        <f t="shared" si="66"/>
        <v>45137.666666666664</v>
      </c>
      <c r="F436" t="str">
        <f t="shared" si="67"/>
        <v>slot20230730-14_20230730-16</v>
      </c>
      <c r="G436" t="s">
        <v>9</v>
      </c>
      <c r="H436" t="s">
        <v>11</v>
      </c>
      <c r="I436" t="s">
        <v>6</v>
      </c>
      <c r="J436" t="str">
        <f t="shared" si="73"/>
        <v>30.07.2023 14:00:00</v>
      </c>
      <c r="K436" t="str">
        <f t="shared" si="68"/>
        <v>30.07.2023 16:00:00</v>
      </c>
      <c r="L436">
        <v>3</v>
      </c>
      <c r="M436" t="str">
        <f t="shared" si="71"/>
        <v>;slot20230730-14_20230730-16;warehouse_e;Vehicle1;30.07.2023 14:00:00;30.07.2023 16:00:00;3</v>
      </c>
      <c r="N436" t="str">
        <f t="shared" si="72"/>
        <v>;slot20230730-14_20230730-16</v>
      </c>
      <c r="O436" t="str">
        <f t="shared" si="69"/>
        <v>;apparel_slot20230730-14_20230730-16;ap_warehouse_e;Vehicle1;30.07.2023 14:00:00;30.07.2023 16:00:00;3</v>
      </c>
      <c r="P436" t="str">
        <f t="shared" si="70"/>
        <v>INSERT INTO deliveryslots(code, vehicle, warehouse_code, starttime, endtime, available) VALUES('slot20230730-14_20230730-16',1,'warehouse_e','2023-07-30 14:00:00','2023-07-30 16:00:00',3);</v>
      </c>
    </row>
    <row r="437" spans="1:16">
      <c r="A437" s="5">
        <f t="shared" si="74"/>
        <v>45137</v>
      </c>
      <c r="B437" s="4">
        <v>0.66666666666666663</v>
      </c>
      <c r="C437" s="4">
        <v>0.75</v>
      </c>
      <c r="D437" s="1">
        <f t="shared" si="65"/>
        <v>45137.666666666664</v>
      </c>
      <c r="E437" s="1">
        <f t="shared" si="66"/>
        <v>45137.75</v>
      </c>
      <c r="F437" t="str">
        <f t="shared" si="67"/>
        <v>slot20230730-16_20230730-18</v>
      </c>
      <c r="G437" t="s">
        <v>9</v>
      </c>
      <c r="H437" t="s">
        <v>11</v>
      </c>
      <c r="I437" t="s">
        <v>6</v>
      </c>
      <c r="J437" t="str">
        <f t="shared" si="73"/>
        <v>30.07.2023 16:00:00</v>
      </c>
      <c r="K437" t="str">
        <f t="shared" si="68"/>
        <v>30.07.2023 18:00:00</v>
      </c>
      <c r="L437">
        <v>3</v>
      </c>
      <c r="M437" t="str">
        <f t="shared" si="71"/>
        <v>;slot20230730-16_20230730-18;warehouse_e;Vehicle1;30.07.2023 16:00:00;30.07.2023 18:00:00;3</v>
      </c>
      <c r="N437" t="str">
        <f t="shared" si="72"/>
        <v>;slot20230730-16_20230730-18</v>
      </c>
      <c r="O437" t="str">
        <f t="shared" si="69"/>
        <v>;apparel_slot20230730-16_20230730-18;ap_warehouse_e;Vehicle1;30.07.2023 16:00:00;30.07.2023 18:00:00;3</v>
      </c>
      <c r="P437" t="str">
        <f t="shared" si="70"/>
        <v>INSERT INTO deliveryslots(code, vehicle, warehouse_code, starttime, endtime, available) VALUES('slot20230730-16_20230730-18',1,'warehouse_e','2023-07-30 16:00:00','2023-07-30 18:00:00',3);</v>
      </c>
    </row>
    <row r="438" spans="1:16">
      <c r="A438" s="5">
        <f t="shared" si="74"/>
        <v>45137</v>
      </c>
      <c r="B438" s="4">
        <v>0.75</v>
      </c>
      <c r="C438" s="4">
        <v>0.83333333333333337</v>
      </c>
      <c r="D438" s="1">
        <f t="shared" si="65"/>
        <v>45137.75</v>
      </c>
      <c r="E438" s="1">
        <f t="shared" si="66"/>
        <v>45137.833333333336</v>
      </c>
      <c r="F438" t="str">
        <f t="shared" si="67"/>
        <v>slot20230730-18_20230730-20</v>
      </c>
      <c r="G438" t="s">
        <v>9</v>
      </c>
      <c r="H438" t="s">
        <v>11</v>
      </c>
      <c r="I438" t="s">
        <v>6</v>
      </c>
      <c r="J438" t="str">
        <f t="shared" si="73"/>
        <v>30.07.2023 18:00:00</v>
      </c>
      <c r="K438" t="str">
        <f t="shared" si="68"/>
        <v>30.07.2023 20:00:00</v>
      </c>
      <c r="L438">
        <v>3</v>
      </c>
      <c r="M438" t="str">
        <f t="shared" si="71"/>
        <v>;slot20230730-18_20230730-20;warehouse_e;Vehicle1;30.07.2023 18:00:00;30.07.2023 20:00:00;3</v>
      </c>
      <c r="N438" t="str">
        <f t="shared" si="72"/>
        <v>;slot20230730-18_20230730-20</v>
      </c>
      <c r="O438" t="str">
        <f t="shared" si="69"/>
        <v>;apparel_slot20230730-18_20230730-20;ap_warehouse_e;Vehicle1;30.07.2023 18:00:00;30.07.2023 20:00:00;3</v>
      </c>
      <c r="P438" t="str">
        <f t="shared" si="70"/>
        <v>INSERT INTO deliveryslots(code, vehicle, warehouse_code, starttime, endtime, available) VALUES('slot20230730-18_20230730-20',1,'warehouse_e','2023-07-30 18:00:00','2023-07-30 20:00:00',3);</v>
      </c>
    </row>
    <row r="439" spans="1:16">
      <c r="A439" s="5">
        <f t="shared" si="74"/>
        <v>45137</v>
      </c>
      <c r="B439" s="4">
        <v>0.83333333333333337</v>
      </c>
      <c r="C439" s="4">
        <v>0.91666666666666663</v>
      </c>
      <c r="D439" s="1">
        <f t="shared" si="65"/>
        <v>45137.833333333336</v>
      </c>
      <c r="E439" s="1">
        <f t="shared" si="66"/>
        <v>45137.916666666664</v>
      </c>
      <c r="F439" t="str">
        <f t="shared" si="67"/>
        <v>slot20230730-20_20230730-22</v>
      </c>
      <c r="G439" t="s">
        <v>9</v>
      </c>
      <c r="H439" t="s">
        <v>11</v>
      </c>
      <c r="I439" t="s">
        <v>6</v>
      </c>
      <c r="J439" t="str">
        <f t="shared" si="73"/>
        <v>30.07.2023 20:00:00</v>
      </c>
      <c r="K439" t="str">
        <f t="shared" si="68"/>
        <v>30.07.2023 22:00:00</v>
      </c>
      <c r="L439">
        <v>3</v>
      </c>
      <c r="M439" t="str">
        <f t="shared" si="71"/>
        <v>;slot20230730-20_20230730-22;warehouse_e;Vehicle1;30.07.2023 20:00:00;30.07.2023 22:00:00;3</v>
      </c>
      <c r="N439" t="str">
        <f t="shared" si="72"/>
        <v>;slot20230730-20_20230730-22</v>
      </c>
      <c r="O439" t="str">
        <f t="shared" si="69"/>
        <v>;apparel_slot20230730-20_20230730-22;ap_warehouse_e;Vehicle1;30.07.2023 20:00:00;30.07.2023 22:00:00;3</v>
      </c>
      <c r="P439" t="str">
        <f t="shared" si="70"/>
        <v>INSERT INTO deliveryslots(code, vehicle, warehouse_code, starttime, endtime, available) VALUES('slot20230730-20_20230730-22',1,'warehouse_e','2023-07-30 20:00:00','2023-07-30 22:00:00',3);</v>
      </c>
    </row>
    <row r="440" spans="1:16">
      <c r="A440" s="5">
        <f t="shared" si="74"/>
        <v>45138</v>
      </c>
      <c r="B440" s="4">
        <v>0.41666666666666669</v>
      </c>
      <c r="C440" s="4">
        <v>0.5</v>
      </c>
      <c r="D440" s="1">
        <f t="shared" si="65"/>
        <v>45138.416666666664</v>
      </c>
      <c r="E440" s="1">
        <f t="shared" si="66"/>
        <v>45138.5</v>
      </c>
      <c r="F440" t="str">
        <f t="shared" si="67"/>
        <v>slot20230731-10_20230731-12</v>
      </c>
      <c r="G440" t="s">
        <v>9</v>
      </c>
      <c r="H440" t="s">
        <v>11</v>
      </c>
      <c r="I440" t="s">
        <v>6</v>
      </c>
      <c r="J440" t="str">
        <f t="shared" si="73"/>
        <v>31.07.2023 10:00:00</v>
      </c>
      <c r="K440" t="str">
        <f t="shared" si="68"/>
        <v>31.07.2023 12:00:00</v>
      </c>
      <c r="L440">
        <v>3</v>
      </c>
      <c r="M440" t="str">
        <f t="shared" si="71"/>
        <v>;slot20230731-10_20230731-12;warehouse_e;Vehicle1;31.07.2023 10:00:00;31.07.2023 12:00:00;3</v>
      </c>
      <c r="N440" t="str">
        <f t="shared" si="72"/>
        <v>;slot20230731-10_20230731-12</v>
      </c>
      <c r="O440" t="str">
        <f t="shared" si="69"/>
        <v>;apparel_slot20230731-10_20230731-12;ap_warehouse_e;Vehicle1;31.07.2023 10:00:00;31.07.2023 12:00:00;3</v>
      </c>
      <c r="P440" t="str">
        <f t="shared" si="70"/>
        <v>INSERT INTO deliveryslots(code, vehicle, warehouse_code, starttime, endtime, available) VALUES('slot20230731-10_20230731-12',1,'warehouse_e','2023-07-31 10:00:00','2023-07-31 12:00:00',3);</v>
      </c>
    </row>
    <row r="441" spans="1:16">
      <c r="A441" s="5">
        <f t="shared" si="74"/>
        <v>45138</v>
      </c>
      <c r="B441" s="4">
        <v>0.5</v>
      </c>
      <c r="C441" s="4">
        <v>0.58333333333333337</v>
      </c>
      <c r="D441" s="1">
        <f t="shared" si="65"/>
        <v>45138.5</v>
      </c>
      <c r="E441" s="1">
        <f t="shared" si="66"/>
        <v>45138.583333333336</v>
      </c>
      <c r="F441" t="str">
        <f t="shared" si="67"/>
        <v>slot20230731-12_20230731-14</v>
      </c>
      <c r="G441" t="s">
        <v>9</v>
      </c>
      <c r="H441" t="s">
        <v>11</v>
      </c>
      <c r="I441" t="s">
        <v>6</v>
      </c>
      <c r="J441" t="str">
        <f t="shared" si="73"/>
        <v>31.07.2023 12:00:00</v>
      </c>
      <c r="K441" t="str">
        <f t="shared" si="68"/>
        <v>31.07.2023 14:00:00</v>
      </c>
      <c r="L441">
        <v>3</v>
      </c>
      <c r="M441" t="str">
        <f t="shared" si="71"/>
        <v>;slot20230731-12_20230731-14;warehouse_e;Vehicle1;31.07.2023 12:00:00;31.07.2023 14:00:00;3</v>
      </c>
      <c r="N441" t="str">
        <f t="shared" si="72"/>
        <v>;slot20230731-12_20230731-14</v>
      </c>
      <c r="O441" t="str">
        <f t="shared" si="69"/>
        <v>;apparel_slot20230731-12_20230731-14;ap_warehouse_e;Vehicle1;31.07.2023 12:00:00;31.07.2023 14:00:00;3</v>
      </c>
      <c r="P441" t="str">
        <f t="shared" si="70"/>
        <v>INSERT INTO deliveryslots(code, vehicle, warehouse_code, starttime, endtime, available) VALUES('slot20230731-12_20230731-14',1,'warehouse_e','2023-07-31 12:00:00','2023-07-31 14:00:00',3);</v>
      </c>
    </row>
    <row r="442" spans="1:16">
      <c r="A442" s="5">
        <f t="shared" si="74"/>
        <v>45138</v>
      </c>
      <c r="B442" s="4">
        <v>0.58333333333333337</v>
      </c>
      <c r="C442" s="4">
        <v>0.66666666666666663</v>
      </c>
      <c r="D442" s="1">
        <f t="shared" si="65"/>
        <v>45138.583333333336</v>
      </c>
      <c r="E442" s="1">
        <f t="shared" si="66"/>
        <v>45138.666666666664</v>
      </c>
      <c r="F442" t="str">
        <f t="shared" si="67"/>
        <v>slot20230731-14_20230731-16</v>
      </c>
      <c r="G442" t="s">
        <v>9</v>
      </c>
      <c r="H442" t="s">
        <v>11</v>
      </c>
      <c r="I442" t="s">
        <v>6</v>
      </c>
      <c r="J442" t="str">
        <f t="shared" si="73"/>
        <v>31.07.2023 14:00:00</v>
      </c>
      <c r="K442" t="str">
        <f t="shared" si="68"/>
        <v>31.07.2023 16:00:00</v>
      </c>
      <c r="L442">
        <v>3</v>
      </c>
      <c r="M442" t="str">
        <f t="shared" si="71"/>
        <v>;slot20230731-14_20230731-16;warehouse_e;Vehicle1;31.07.2023 14:00:00;31.07.2023 16:00:00;3</v>
      </c>
      <c r="N442" t="str">
        <f t="shared" si="72"/>
        <v>;slot20230731-14_20230731-16</v>
      </c>
      <c r="O442" t="str">
        <f t="shared" si="69"/>
        <v>;apparel_slot20230731-14_20230731-16;ap_warehouse_e;Vehicle1;31.07.2023 14:00:00;31.07.2023 16:00:00;3</v>
      </c>
      <c r="P442" t="str">
        <f t="shared" si="70"/>
        <v>INSERT INTO deliveryslots(code, vehicle, warehouse_code, starttime, endtime, available) VALUES('slot20230731-14_20230731-16',1,'warehouse_e','2023-07-31 14:00:00','2023-07-31 16:00:00',3);</v>
      </c>
    </row>
    <row r="443" spans="1:16">
      <c r="A443" s="5">
        <f t="shared" si="74"/>
        <v>45138</v>
      </c>
      <c r="B443" s="4">
        <v>0.66666666666666663</v>
      </c>
      <c r="C443" s="4">
        <v>0.75</v>
      </c>
      <c r="D443" s="1">
        <f t="shared" si="65"/>
        <v>45138.666666666664</v>
      </c>
      <c r="E443" s="1">
        <f t="shared" si="66"/>
        <v>45138.75</v>
      </c>
      <c r="F443" t="str">
        <f t="shared" si="67"/>
        <v>slot20230731-16_20230731-18</v>
      </c>
      <c r="G443" t="s">
        <v>9</v>
      </c>
      <c r="H443" t="s">
        <v>11</v>
      </c>
      <c r="I443" t="s">
        <v>6</v>
      </c>
      <c r="J443" t="str">
        <f t="shared" si="73"/>
        <v>31.07.2023 16:00:00</v>
      </c>
      <c r="K443" t="str">
        <f t="shared" si="68"/>
        <v>31.07.2023 18:00:00</v>
      </c>
      <c r="L443">
        <v>3</v>
      </c>
      <c r="M443" t="str">
        <f t="shared" si="71"/>
        <v>;slot20230731-16_20230731-18;warehouse_e;Vehicle1;31.07.2023 16:00:00;31.07.2023 18:00:00;3</v>
      </c>
      <c r="N443" t="str">
        <f t="shared" si="72"/>
        <v>;slot20230731-16_20230731-18</v>
      </c>
      <c r="O443" t="str">
        <f t="shared" si="69"/>
        <v>;apparel_slot20230731-16_20230731-18;ap_warehouse_e;Vehicle1;31.07.2023 16:00:00;31.07.2023 18:00:00;3</v>
      </c>
      <c r="P443" t="str">
        <f t="shared" si="70"/>
        <v>INSERT INTO deliveryslots(code, vehicle, warehouse_code, starttime, endtime, available) VALUES('slot20230731-16_20230731-18',1,'warehouse_e','2023-07-31 16:00:00','2023-07-31 18:00:00',3);</v>
      </c>
    </row>
    <row r="444" spans="1:16">
      <c r="A444" s="5">
        <f t="shared" si="74"/>
        <v>45138</v>
      </c>
      <c r="B444" s="4">
        <v>0.75</v>
      </c>
      <c r="C444" s="4">
        <v>0.83333333333333337</v>
      </c>
      <c r="D444" s="1">
        <f t="shared" si="65"/>
        <v>45138.75</v>
      </c>
      <c r="E444" s="1">
        <f t="shared" si="66"/>
        <v>45138.833333333336</v>
      </c>
      <c r="F444" t="str">
        <f t="shared" si="67"/>
        <v>slot20230731-18_20230731-20</v>
      </c>
      <c r="G444" t="s">
        <v>9</v>
      </c>
      <c r="H444" t="s">
        <v>11</v>
      </c>
      <c r="I444" t="s">
        <v>6</v>
      </c>
      <c r="J444" t="str">
        <f t="shared" si="73"/>
        <v>31.07.2023 18:00:00</v>
      </c>
      <c r="K444" t="str">
        <f t="shared" si="68"/>
        <v>31.07.2023 20:00:00</v>
      </c>
      <c r="L444">
        <v>3</v>
      </c>
      <c r="M444" t="str">
        <f t="shared" si="71"/>
        <v>;slot20230731-18_20230731-20;warehouse_e;Vehicle1;31.07.2023 18:00:00;31.07.2023 20:00:00;3</v>
      </c>
      <c r="N444" t="str">
        <f t="shared" si="72"/>
        <v>;slot20230731-18_20230731-20</v>
      </c>
      <c r="O444" t="str">
        <f t="shared" si="69"/>
        <v>;apparel_slot20230731-18_20230731-20;ap_warehouse_e;Vehicle1;31.07.2023 18:00:00;31.07.2023 20:00:00;3</v>
      </c>
      <c r="P444" t="str">
        <f t="shared" si="70"/>
        <v>INSERT INTO deliveryslots(code, vehicle, warehouse_code, starttime, endtime, available) VALUES('slot20230731-18_20230731-20',1,'warehouse_e','2023-07-31 18:00:00','2023-07-31 20:00:00',3);</v>
      </c>
    </row>
    <row r="445" spans="1:16">
      <c r="A445" s="5">
        <f t="shared" si="74"/>
        <v>45138</v>
      </c>
      <c r="B445" s="4">
        <v>0.83333333333333337</v>
      </c>
      <c r="C445" s="4">
        <v>0.91666666666666663</v>
      </c>
      <c r="D445" s="1">
        <f t="shared" si="65"/>
        <v>45138.833333333336</v>
      </c>
      <c r="E445" s="1">
        <f t="shared" si="66"/>
        <v>45138.916666666664</v>
      </c>
      <c r="F445" t="str">
        <f t="shared" si="67"/>
        <v>slot20230731-20_20230731-22</v>
      </c>
      <c r="G445" t="s">
        <v>9</v>
      </c>
      <c r="H445" t="s">
        <v>11</v>
      </c>
      <c r="I445" t="s">
        <v>6</v>
      </c>
      <c r="J445" t="str">
        <f t="shared" si="73"/>
        <v>31.07.2023 20:00:00</v>
      </c>
      <c r="K445" t="str">
        <f t="shared" si="68"/>
        <v>31.07.2023 22:00:00</v>
      </c>
      <c r="L445">
        <v>3</v>
      </c>
      <c r="M445" t="str">
        <f t="shared" si="71"/>
        <v>;slot20230731-20_20230731-22;warehouse_e;Vehicle1;31.07.2023 20:00:00;31.07.2023 22:00:00;3</v>
      </c>
      <c r="N445" t="str">
        <f t="shared" si="72"/>
        <v>;slot20230731-20_20230731-22</v>
      </c>
      <c r="O445" t="str">
        <f t="shared" si="69"/>
        <v>;apparel_slot20230731-20_20230731-22;ap_warehouse_e;Vehicle1;31.07.2023 20:00:00;31.07.2023 22:00:00;3</v>
      </c>
      <c r="P445" t="str">
        <f t="shared" si="70"/>
        <v>INSERT INTO deliveryslots(code, vehicle, warehouse_code, starttime, endtime, available) VALUES('slot20230731-20_20230731-22',1,'warehouse_e','2023-07-31 20:00:00','2023-07-31 22:00:00',3);</v>
      </c>
    </row>
    <row r="446" spans="1:16">
      <c r="A446" s="5">
        <f t="shared" si="74"/>
        <v>45139</v>
      </c>
      <c r="B446" s="4">
        <v>0.41666666666666669</v>
      </c>
      <c r="C446" s="4">
        <v>0.5</v>
      </c>
      <c r="D446" s="1">
        <f t="shared" si="65"/>
        <v>45139.416666666664</v>
      </c>
      <c r="E446" s="1">
        <f t="shared" si="66"/>
        <v>45139.5</v>
      </c>
      <c r="F446" t="str">
        <f t="shared" si="67"/>
        <v>slot20230801-10_20230801-12</v>
      </c>
      <c r="G446" t="s">
        <v>9</v>
      </c>
      <c r="H446" t="s">
        <v>11</v>
      </c>
      <c r="I446" t="s">
        <v>6</v>
      </c>
      <c r="J446" t="str">
        <f t="shared" si="73"/>
        <v>01.08.2023 10:00:00</v>
      </c>
      <c r="K446" t="str">
        <f t="shared" si="68"/>
        <v>01.08.2023 12:00:00</v>
      </c>
      <c r="L446">
        <v>3</v>
      </c>
      <c r="M446" t="str">
        <f t="shared" si="71"/>
        <v>;slot20230801-10_20230801-12;warehouse_e;Vehicle1;01.08.2023 10:00:00;01.08.2023 12:00:00;3</v>
      </c>
      <c r="N446" t="str">
        <f t="shared" si="72"/>
        <v>;slot20230801-10_20230801-12</v>
      </c>
      <c r="O446" t="str">
        <f t="shared" si="69"/>
        <v>;apparel_slot20230801-10_20230801-12;ap_warehouse_e;Vehicle1;01.08.2023 10:00:00;01.08.2023 12:00:00;3</v>
      </c>
      <c r="P446" t="str">
        <f t="shared" si="70"/>
        <v>INSERT INTO deliveryslots(code, vehicle, warehouse_code, starttime, endtime, available) VALUES('slot20230801-10_20230801-12',1,'warehouse_e','2023-08-01 10:00:00','2023-08-01 12:00:00',3);</v>
      </c>
    </row>
    <row r="447" spans="1:16">
      <c r="A447" s="5">
        <f t="shared" si="74"/>
        <v>45139</v>
      </c>
      <c r="B447" s="4">
        <v>0.5</v>
      </c>
      <c r="C447" s="4">
        <v>0.58333333333333337</v>
      </c>
      <c r="D447" s="1">
        <f t="shared" si="65"/>
        <v>45139.5</v>
      </c>
      <c r="E447" s="1">
        <f t="shared" si="66"/>
        <v>45139.583333333336</v>
      </c>
      <c r="F447" t="str">
        <f t="shared" si="67"/>
        <v>slot20230801-12_20230801-14</v>
      </c>
      <c r="G447" t="s">
        <v>9</v>
      </c>
      <c r="H447" t="s">
        <v>11</v>
      </c>
      <c r="I447" t="s">
        <v>6</v>
      </c>
      <c r="J447" t="str">
        <f t="shared" si="73"/>
        <v>01.08.2023 12:00:00</v>
      </c>
      <c r="K447" t="str">
        <f t="shared" si="68"/>
        <v>01.08.2023 14:00:00</v>
      </c>
      <c r="L447">
        <v>3</v>
      </c>
      <c r="M447" t="str">
        <f t="shared" si="71"/>
        <v>;slot20230801-12_20230801-14;warehouse_e;Vehicle1;01.08.2023 12:00:00;01.08.2023 14:00:00;3</v>
      </c>
      <c r="N447" t="str">
        <f t="shared" si="72"/>
        <v>;slot20230801-12_20230801-14</v>
      </c>
      <c r="O447" t="str">
        <f t="shared" si="69"/>
        <v>;apparel_slot20230801-12_20230801-14;ap_warehouse_e;Vehicle1;01.08.2023 12:00:00;01.08.2023 14:00:00;3</v>
      </c>
      <c r="P447" t="str">
        <f t="shared" si="70"/>
        <v>INSERT INTO deliveryslots(code, vehicle, warehouse_code, starttime, endtime, available) VALUES('slot20230801-12_20230801-14',1,'warehouse_e','2023-08-01 12:00:00','2023-08-01 14:00:00',3);</v>
      </c>
    </row>
    <row r="448" spans="1:16">
      <c r="A448" s="5">
        <f t="shared" si="74"/>
        <v>45139</v>
      </c>
      <c r="B448" s="4">
        <v>0.58333333333333337</v>
      </c>
      <c r="C448" s="4">
        <v>0.66666666666666663</v>
      </c>
      <c r="D448" s="1">
        <f t="shared" si="65"/>
        <v>45139.583333333336</v>
      </c>
      <c r="E448" s="1">
        <f t="shared" si="66"/>
        <v>45139.666666666664</v>
      </c>
      <c r="F448" t="str">
        <f t="shared" si="67"/>
        <v>slot20230801-14_20230801-16</v>
      </c>
      <c r="G448" t="s">
        <v>9</v>
      </c>
      <c r="H448" t="s">
        <v>11</v>
      </c>
      <c r="I448" t="s">
        <v>6</v>
      </c>
      <c r="J448" t="str">
        <f t="shared" si="73"/>
        <v>01.08.2023 14:00:00</v>
      </c>
      <c r="K448" t="str">
        <f t="shared" si="68"/>
        <v>01.08.2023 16:00:00</v>
      </c>
      <c r="L448">
        <v>3</v>
      </c>
      <c r="M448" t="str">
        <f t="shared" si="71"/>
        <v>;slot20230801-14_20230801-16;warehouse_e;Vehicle1;01.08.2023 14:00:00;01.08.2023 16:00:00;3</v>
      </c>
      <c r="N448" t="str">
        <f t="shared" si="72"/>
        <v>;slot20230801-14_20230801-16</v>
      </c>
      <c r="O448" t="str">
        <f t="shared" si="69"/>
        <v>;apparel_slot20230801-14_20230801-16;ap_warehouse_e;Vehicle1;01.08.2023 14:00:00;01.08.2023 16:00:00;3</v>
      </c>
      <c r="P448" t="str">
        <f t="shared" si="70"/>
        <v>INSERT INTO deliveryslots(code, vehicle, warehouse_code, starttime, endtime, available) VALUES('slot20230801-14_20230801-16',1,'warehouse_e','2023-08-01 14:00:00','2023-08-01 16:00:00',3);</v>
      </c>
    </row>
    <row r="449" spans="1:16">
      <c r="A449" s="5">
        <f t="shared" si="74"/>
        <v>45139</v>
      </c>
      <c r="B449" s="4">
        <v>0.66666666666666663</v>
      </c>
      <c r="C449" s="4">
        <v>0.75</v>
      </c>
      <c r="D449" s="1">
        <f t="shared" si="65"/>
        <v>45139.666666666664</v>
      </c>
      <c r="E449" s="1">
        <f t="shared" si="66"/>
        <v>45139.75</v>
      </c>
      <c r="F449" t="str">
        <f t="shared" si="67"/>
        <v>slot20230801-16_20230801-18</v>
      </c>
      <c r="G449" t="s">
        <v>9</v>
      </c>
      <c r="H449" t="s">
        <v>11</v>
      </c>
      <c r="I449" t="s">
        <v>6</v>
      </c>
      <c r="J449" t="str">
        <f t="shared" si="73"/>
        <v>01.08.2023 16:00:00</v>
      </c>
      <c r="K449" t="str">
        <f t="shared" si="68"/>
        <v>01.08.2023 18:00:00</v>
      </c>
      <c r="L449">
        <v>3</v>
      </c>
      <c r="M449" t="str">
        <f t="shared" si="71"/>
        <v>;slot20230801-16_20230801-18;warehouse_e;Vehicle1;01.08.2023 16:00:00;01.08.2023 18:00:00;3</v>
      </c>
      <c r="N449" t="str">
        <f t="shared" si="72"/>
        <v>;slot20230801-16_20230801-18</v>
      </c>
      <c r="O449" t="str">
        <f t="shared" si="69"/>
        <v>;apparel_slot20230801-16_20230801-18;ap_warehouse_e;Vehicle1;01.08.2023 16:00:00;01.08.2023 18:00:00;3</v>
      </c>
      <c r="P449" t="str">
        <f t="shared" si="70"/>
        <v>INSERT INTO deliveryslots(code, vehicle, warehouse_code, starttime, endtime, available) VALUES('slot20230801-16_20230801-18',1,'warehouse_e','2023-08-01 16:00:00','2023-08-01 18:00:00',3);</v>
      </c>
    </row>
    <row r="450" spans="1:16">
      <c r="A450" s="5">
        <f t="shared" si="74"/>
        <v>45139</v>
      </c>
      <c r="B450" s="4">
        <v>0.75</v>
      </c>
      <c r="C450" s="4">
        <v>0.83333333333333337</v>
      </c>
      <c r="D450" s="1">
        <f t="shared" si="65"/>
        <v>45139.75</v>
      </c>
      <c r="E450" s="1">
        <f t="shared" si="66"/>
        <v>45139.833333333336</v>
      </c>
      <c r="F450" t="str">
        <f t="shared" si="67"/>
        <v>slot20230801-18_20230801-20</v>
      </c>
      <c r="G450" t="s">
        <v>9</v>
      </c>
      <c r="H450" t="s">
        <v>11</v>
      </c>
      <c r="I450" t="s">
        <v>6</v>
      </c>
      <c r="J450" t="str">
        <f t="shared" si="73"/>
        <v>01.08.2023 18:00:00</v>
      </c>
      <c r="K450" t="str">
        <f t="shared" si="68"/>
        <v>01.08.2023 20:00:00</v>
      </c>
      <c r="L450">
        <v>3</v>
      </c>
      <c r="M450" t="str">
        <f t="shared" si="71"/>
        <v>;slot20230801-18_20230801-20;warehouse_e;Vehicle1;01.08.2023 18:00:00;01.08.2023 20:00:00;3</v>
      </c>
      <c r="N450" t="str">
        <f t="shared" si="72"/>
        <v>;slot20230801-18_20230801-20</v>
      </c>
      <c r="O450" t="str">
        <f t="shared" si="69"/>
        <v>;apparel_slot20230801-18_20230801-20;ap_warehouse_e;Vehicle1;01.08.2023 18:00:00;01.08.2023 20:00:00;3</v>
      </c>
      <c r="P450" t="str">
        <f t="shared" si="70"/>
        <v>INSERT INTO deliveryslots(code, vehicle, warehouse_code, starttime, endtime, available) VALUES('slot20230801-18_20230801-20',1,'warehouse_e','2023-08-01 18:00:00','2023-08-01 20:00:00',3);</v>
      </c>
    </row>
    <row r="451" spans="1:16">
      <c r="A451" s="5">
        <f t="shared" si="74"/>
        <v>45139</v>
      </c>
      <c r="B451" s="4">
        <v>0.83333333333333337</v>
      </c>
      <c r="C451" s="4">
        <v>0.91666666666666663</v>
      </c>
      <c r="D451" s="1">
        <f t="shared" ref="D451:D514" si="75">A451+B451</f>
        <v>45139.833333333336</v>
      </c>
      <c r="E451" s="1">
        <f t="shared" ref="E451:E514" si="76">A451+C451</f>
        <v>45139.916666666664</v>
      </c>
      <c r="F451" t="str">
        <f t="shared" ref="F451:F514" si="77">_xlfn.CONCAT("slot",TEXT(D451,"yyyymmdd-hh"),"_",TEXT(E451,"yyyymmdd-hh"))</f>
        <v>slot20230801-20_20230801-22</v>
      </c>
      <c r="G451" t="s">
        <v>9</v>
      </c>
      <c r="H451" t="s">
        <v>11</v>
      </c>
      <c r="I451" t="s">
        <v>6</v>
      </c>
      <c r="J451" t="str">
        <f t="shared" si="73"/>
        <v>01.08.2023 20:00:00</v>
      </c>
      <c r="K451" t="str">
        <f t="shared" ref="K451:K514" si="78">TEXT(E451,"dd.MM.yyyy HH:mm:ss")</f>
        <v>01.08.2023 22:00:00</v>
      </c>
      <c r="L451">
        <v>3</v>
      </c>
      <c r="M451" t="str">
        <f t="shared" si="71"/>
        <v>;slot20230801-20_20230801-22;warehouse_e;Vehicle1;01.08.2023 20:00:00;01.08.2023 22:00:00;3</v>
      </c>
      <c r="N451" t="str">
        <f t="shared" si="72"/>
        <v>;slot20230801-20_20230801-22</v>
      </c>
      <c r="O451" t="str">
        <f t="shared" ref="O451:O514" si="79">_xlfn.CONCAT(";","apparel_",,F451,";",H451,";",I451,";",J451,";",K451,";",L451)</f>
        <v>;apparel_slot20230801-20_20230801-22;ap_warehouse_e;Vehicle1;01.08.2023 20:00:00;01.08.2023 22:00:00;3</v>
      </c>
      <c r="P451" t="str">
        <f t="shared" ref="P451:P514" si="80">_xlfn.CONCAT($P$1,"('",F451,"',1,","'",G451,"','",TEXT(D451,"yyyy-MM-dd HH:mm:ss"),"','",TEXT(E451,"yyyy-MM-dd HH:mm:ss"),"',",L451,");")</f>
        <v>INSERT INTO deliveryslots(code, vehicle, warehouse_code, starttime, endtime, available) VALUES('slot20230801-20_20230801-22',1,'warehouse_e','2023-08-01 20:00:00','2023-08-01 22:00:00',3);</v>
      </c>
    </row>
    <row r="452" spans="1:16">
      <c r="A452" s="5">
        <f t="shared" si="74"/>
        <v>45140</v>
      </c>
      <c r="B452" s="4">
        <v>0.41666666666666669</v>
      </c>
      <c r="C452" s="4">
        <v>0.5</v>
      </c>
      <c r="D452" s="1">
        <f t="shared" si="75"/>
        <v>45140.416666666664</v>
      </c>
      <c r="E452" s="1">
        <f t="shared" si="76"/>
        <v>45140.5</v>
      </c>
      <c r="F452" t="str">
        <f t="shared" si="77"/>
        <v>slot20230802-10_20230802-12</v>
      </c>
      <c r="G452" t="s">
        <v>9</v>
      </c>
      <c r="H452" t="s">
        <v>11</v>
      </c>
      <c r="I452" t="s">
        <v>6</v>
      </c>
      <c r="J452" t="str">
        <f t="shared" si="73"/>
        <v>02.08.2023 10:00:00</v>
      </c>
      <c r="K452" t="str">
        <f t="shared" si="78"/>
        <v>02.08.2023 12:00:00</v>
      </c>
      <c r="L452">
        <v>3</v>
      </c>
      <c r="M452" t="str">
        <f t="shared" si="71"/>
        <v>;slot20230802-10_20230802-12;warehouse_e;Vehicle1;02.08.2023 10:00:00;02.08.2023 12:00:00;3</v>
      </c>
      <c r="N452" t="str">
        <f t="shared" si="72"/>
        <v>;slot20230802-10_20230802-12</v>
      </c>
      <c r="O452" t="str">
        <f t="shared" si="79"/>
        <v>;apparel_slot20230802-10_20230802-12;ap_warehouse_e;Vehicle1;02.08.2023 10:00:00;02.08.2023 12:00:00;3</v>
      </c>
      <c r="P452" t="str">
        <f t="shared" si="80"/>
        <v>INSERT INTO deliveryslots(code, vehicle, warehouse_code, starttime, endtime, available) VALUES('slot20230802-10_20230802-12',1,'warehouse_e','2023-08-02 10:00:00','2023-08-02 12:00:00',3);</v>
      </c>
    </row>
    <row r="453" spans="1:16">
      <c r="A453" s="5">
        <f t="shared" si="74"/>
        <v>45140</v>
      </c>
      <c r="B453" s="4">
        <v>0.5</v>
      </c>
      <c r="C453" s="4">
        <v>0.58333333333333337</v>
      </c>
      <c r="D453" s="1">
        <f t="shared" si="75"/>
        <v>45140.5</v>
      </c>
      <c r="E453" s="1">
        <f t="shared" si="76"/>
        <v>45140.583333333336</v>
      </c>
      <c r="F453" t="str">
        <f t="shared" si="77"/>
        <v>slot20230802-12_20230802-14</v>
      </c>
      <c r="G453" t="s">
        <v>9</v>
      </c>
      <c r="H453" t="s">
        <v>11</v>
      </c>
      <c r="I453" t="s">
        <v>6</v>
      </c>
      <c r="J453" t="str">
        <f t="shared" si="73"/>
        <v>02.08.2023 12:00:00</v>
      </c>
      <c r="K453" t="str">
        <f t="shared" si="78"/>
        <v>02.08.2023 14:00:00</v>
      </c>
      <c r="L453">
        <v>3</v>
      </c>
      <c r="M453" t="str">
        <f t="shared" si="71"/>
        <v>;slot20230802-12_20230802-14;warehouse_e;Vehicle1;02.08.2023 12:00:00;02.08.2023 14:00:00;3</v>
      </c>
      <c r="N453" t="str">
        <f t="shared" si="72"/>
        <v>;slot20230802-12_20230802-14</v>
      </c>
      <c r="O453" t="str">
        <f t="shared" si="79"/>
        <v>;apparel_slot20230802-12_20230802-14;ap_warehouse_e;Vehicle1;02.08.2023 12:00:00;02.08.2023 14:00:00;3</v>
      </c>
      <c r="P453" t="str">
        <f t="shared" si="80"/>
        <v>INSERT INTO deliveryslots(code, vehicle, warehouse_code, starttime, endtime, available) VALUES('slot20230802-12_20230802-14',1,'warehouse_e','2023-08-02 12:00:00','2023-08-02 14:00:00',3);</v>
      </c>
    </row>
    <row r="454" spans="1:16">
      <c r="A454" s="5">
        <f t="shared" si="74"/>
        <v>45140</v>
      </c>
      <c r="B454" s="4">
        <v>0.58333333333333337</v>
      </c>
      <c r="C454" s="4">
        <v>0.66666666666666663</v>
      </c>
      <c r="D454" s="1">
        <f t="shared" si="75"/>
        <v>45140.583333333336</v>
      </c>
      <c r="E454" s="1">
        <f t="shared" si="76"/>
        <v>45140.666666666664</v>
      </c>
      <c r="F454" t="str">
        <f t="shared" si="77"/>
        <v>slot20230802-14_20230802-16</v>
      </c>
      <c r="G454" t="s">
        <v>9</v>
      </c>
      <c r="H454" t="s">
        <v>11</v>
      </c>
      <c r="I454" t="s">
        <v>6</v>
      </c>
      <c r="J454" t="str">
        <f t="shared" si="73"/>
        <v>02.08.2023 14:00:00</v>
      </c>
      <c r="K454" t="str">
        <f t="shared" si="78"/>
        <v>02.08.2023 16:00:00</v>
      </c>
      <c r="L454">
        <v>3</v>
      </c>
      <c r="M454" t="str">
        <f t="shared" si="71"/>
        <v>;slot20230802-14_20230802-16;warehouse_e;Vehicle1;02.08.2023 14:00:00;02.08.2023 16:00:00;3</v>
      </c>
      <c r="N454" t="str">
        <f t="shared" si="72"/>
        <v>;slot20230802-14_20230802-16</v>
      </c>
      <c r="O454" t="str">
        <f t="shared" si="79"/>
        <v>;apparel_slot20230802-14_20230802-16;ap_warehouse_e;Vehicle1;02.08.2023 14:00:00;02.08.2023 16:00:00;3</v>
      </c>
      <c r="P454" t="str">
        <f t="shared" si="80"/>
        <v>INSERT INTO deliveryslots(code, vehicle, warehouse_code, starttime, endtime, available) VALUES('slot20230802-14_20230802-16',1,'warehouse_e','2023-08-02 14:00:00','2023-08-02 16:00:00',3);</v>
      </c>
    </row>
    <row r="455" spans="1:16">
      <c r="A455" s="5">
        <f t="shared" si="74"/>
        <v>45140</v>
      </c>
      <c r="B455" s="4">
        <v>0.66666666666666663</v>
      </c>
      <c r="C455" s="4">
        <v>0.75</v>
      </c>
      <c r="D455" s="1">
        <f t="shared" si="75"/>
        <v>45140.666666666664</v>
      </c>
      <c r="E455" s="1">
        <f t="shared" si="76"/>
        <v>45140.75</v>
      </c>
      <c r="F455" t="str">
        <f t="shared" si="77"/>
        <v>slot20230802-16_20230802-18</v>
      </c>
      <c r="G455" t="s">
        <v>9</v>
      </c>
      <c r="H455" t="s">
        <v>11</v>
      </c>
      <c r="I455" t="s">
        <v>6</v>
      </c>
      <c r="J455" t="str">
        <f t="shared" si="73"/>
        <v>02.08.2023 16:00:00</v>
      </c>
      <c r="K455" t="str">
        <f t="shared" si="78"/>
        <v>02.08.2023 18:00:00</v>
      </c>
      <c r="L455">
        <v>3</v>
      </c>
      <c r="M455" t="str">
        <f t="shared" si="71"/>
        <v>;slot20230802-16_20230802-18;warehouse_e;Vehicle1;02.08.2023 16:00:00;02.08.2023 18:00:00;3</v>
      </c>
      <c r="N455" t="str">
        <f t="shared" si="72"/>
        <v>;slot20230802-16_20230802-18</v>
      </c>
      <c r="O455" t="str">
        <f t="shared" si="79"/>
        <v>;apparel_slot20230802-16_20230802-18;ap_warehouse_e;Vehicle1;02.08.2023 16:00:00;02.08.2023 18:00:00;3</v>
      </c>
      <c r="P455" t="str">
        <f t="shared" si="80"/>
        <v>INSERT INTO deliveryslots(code, vehicle, warehouse_code, starttime, endtime, available) VALUES('slot20230802-16_20230802-18',1,'warehouse_e','2023-08-02 16:00:00','2023-08-02 18:00:00',3);</v>
      </c>
    </row>
    <row r="456" spans="1:16">
      <c r="A456" s="5">
        <f t="shared" si="74"/>
        <v>45140</v>
      </c>
      <c r="B456" s="4">
        <v>0.75</v>
      </c>
      <c r="C456" s="4">
        <v>0.83333333333333337</v>
      </c>
      <c r="D456" s="1">
        <f t="shared" si="75"/>
        <v>45140.75</v>
      </c>
      <c r="E456" s="1">
        <f t="shared" si="76"/>
        <v>45140.833333333336</v>
      </c>
      <c r="F456" t="str">
        <f t="shared" si="77"/>
        <v>slot20230802-18_20230802-20</v>
      </c>
      <c r="G456" t="s">
        <v>9</v>
      </c>
      <c r="H456" t="s">
        <v>11</v>
      </c>
      <c r="I456" t="s">
        <v>6</v>
      </c>
      <c r="J456" t="str">
        <f t="shared" si="73"/>
        <v>02.08.2023 18:00:00</v>
      </c>
      <c r="K456" t="str">
        <f t="shared" si="78"/>
        <v>02.08.2023 20:00:00</v>
      </c>
      <c r="L456">
        <v>3</v>
      </c>
      <c r="M456" t="str">
        <f t="shared" si="71"/>
        <v>;slot20230802-18_20230802-20;warehouse_e;Vehicle1;02.08.2023 18:00:00;02.08.2023 20:00:00;3</v>
      </c>
      <c r="N456" t="str">
        <f t="shared" si="72"/>
        <v>;slot20230802-18_20230802-20</v>
      </c>
      <c r="O456" t="str">
        <f t="shared" si="79"/>
        <v>;apparel_slot20230802-18_20230802-20;ap_warehouse_e;Vehicle1;02.08.2023 18:00:00;02.08.2023 20:00:00;3</v>
      </c>
      <c r="P456" t="str">
        <f t="shared" si="80"/>
        <v>INSERT INTO deliveryslots(code, vehicle, warehouse_code, starttime, endtime, available) VALUES('slot20230802-18_20230802-20',1,'warehouse_e','2023-08-02 18:00:00','2023-08-02 20:00:00',3);</v>
      </c>
    </row>
    <row r="457" spans="1:16">
      <c r="A457" s="5">
        <f t="shared" si="74"/>
        <v>45140</v>
      </c>
      <c r="B457" s="4">
        <v>0.83333333333333337</v>
      </c>
      <c r="C457" s="4">
        <v>0.91666666666666663</v>
      </c>
      <c r="D457" s="1">
        <f t="shared" si="75"/>
        <v>45140.833333333336</v>
      </c>
      <c r="E457" s="1">
        <f t="shared" si="76"/>
        <v>45140.916666666664</v>
      </c>
      <c r="F457" t="str">
        <f t="shared" si="77"/>
        <v>slot20230802-20_20230802-22</v>
      </c>
      <c r="G457" t="s">
        <v>9</v>
      </c>
      <c r="H457" t="s">
        <v>11</v>
      </c>
      <c r="I457" t="s">
        <v>6</v>
      </c>
      <c r="J457" t="str">
        <f t="shared" si="73"/>
        <v>02.08.2023 20:00:00</v>
      </c>
      <c r="K457" t="str">
        <f t="shared" si="78"/>
        <v>02.08.2023 22:00:00</v>
      </c>
      <c r="L457">
        <v>3</v>
      </c>
      <c r="M457" t="str">
        <f t="shared" si="71"/>
        <v>;slot20230802-20_20230802-22;warehouse_e;Vehicle1;02.08.2023 20:00:00;02.08.2023 22:00:00;3</v>
      </c>
      <c r="N457" t="str">
        <f t="shared" si="72"/>
        <v>;slot20230802-20_20230802-22</v>
      </c>
      <c r="O457" t="str">
        <f t="shared" si="79"/>
        <v>;apparel_slot20230802-20_20230802-22;ap_warehouse_e;Vehicle1;02.08.2023 20:00:00;02.08.2023 22:00:00;3</v>
      </c>
      <c r="P457" t="str">
        <f t="shared" si="80"/>
        <v>INSERT INTO deliveryslots(code, vehicle, warehouse_code, starttime, endtime, available) VALUES('slot20230802-20_20230802-22',1,'warehouse_e','2023-08-02 20:00:00','2023-08-02 22:00:00',3);</v>
      </c>
    </row>
    <row r="458" spans="1:16">
      <c r="A458" s="5">
        <f t="shared" si="74"/>
        <v>45141</v>
      </c>
      <c r="B458" s="4">
        <v>0.41666666666666669</v>
      </c>
      <c r="C458" s="4">
        <v>0.5</v>
      </c>
      <c r="D458" s="1">
        <f t="shared" si="75"/>
        <v>45141.416666666664</v>
      </c>
      <c r="E458" s="1">
        <f t="shared" si="76"/>
        <v>45141.5</v>
      </c>
      <c r="F458" t="str">
        <f t="shared" si="77"/>
        <v>slot20230803-10_20230803-12</v>
      </c>
      <c r="G458" t="s">
        <v>9</v>
      </c>
      <c r="H458" t="s">
        <v>11</v>
      </c>
      <c r="I458" t="s">
        <v>6</v>
      </c>
      <c r="J458" t="str">
        <f t="shared" si="73"/>
        <v>03.08.2023 10:00:00</v>
      </c>
      <c r="K458" t="str">
        <f t="shared" si="78"/>
        <v>03.08.2023 12:00:00</v>
      </c>
      <c r="L458">
        <v>3</v>
      </c>
      <c r="M458" t="str">
        <f t="shared" si="71"/>
        <v>;slot20230803-10_20230803-12;warehouse_e;Vehicle1;03.08.2023 10:00:00;03.08.2023 12:00:00;3</v>
      </c>
      <c r="N458" t="str">
        <f t="shared" si="72"/>
        <v>;slot20230803-10_20230803-12</v>
      </c>
      <c r="O458" t="str">
        <f t="shared" si="79"/>
        <v>;apparel_slot20230803-10_20230803-12;ap_warehouse_e;Vehicle1;03.08.2023 10:00:00;03.08.2023 12:00:00;3</v>
      </c>
      <c r="P458" t="str">
        <f t="shared" si="80"/>
        <v>INSERT INTO deliveryslots(code, vehicle, warehouse_code, starttime, endtime, available) VALUES('slot20230803-10_20230803-12',1,'warehouse_e','2023-08-03 10:00:00','2023-08-03 12:00:00',3);</v>
      </c>
    </row>
    <row r="459" spans="1:16">
      <c r="A459" s="5">
        <f t="shared" si="74"/>
        <v>45141</v>
      </c>
      <c r="B459" s="4">
        <v>0.5</v>
      </c>
      <c r="C459" s="4">
        <v>0.58333333333333337</v>
      </c>
      <c r="D459" s="1">
        <f t="shared" si="75"/>
        <v>45141.5</v>
      </c>
      <c r="E459" s="1">
        <f t="shared" si="76"/>
        <v>45141.583333333336</v>
      </c>
      <c r="F459" t="str">
        <f t="shared" si="77"/>
        <v>slot20230803-12_20230803-14</v>
      </c>
      <c r="G459" t="s">
        <v>9</v>
      </c>
      <c r="H459" t="s">
        <v>11</v>
      </c>
      <c r="I459" t="s">
        <v>6</v>
      </c>
      <c r="J459" t="str">
        <f t="shared" si="73"/>
        <v>03.08.2023 12:00:00</v>
      </c>
      <c r="K459" t="str">
        <f t="shared" si="78"/>
        <v>03.08.2023 14:00:00</v>
      </c>
      <c r="L459">
        <v>3</v>
      </c>
      <c r="M459" t="str">
        <f t="shared" si="71"/>
        <v>;slot20230803-12_20230803-14;warehouse_e;Vehicle1;03.08.2023 12:00:00;03.08.2023 14:00:00;3</v>
      </c>
      <c r="N459" t="str">
        <f t="shared" si="72"/>
        <v>;slot20230803-12_20230803-14</v>
      </c>
      <c r="O459" t="str">
        <f t="shared" si="79"/>
        <v>;apparel_slot20230803-12_20230803-14;ap_warehouse_e;Vehicle1;03.08.2023 12:00:00;03.08.2023 14:00:00;3</v>
      </c>
      <c r="P459" t="str">
        <f t="shared" si="80"/>
        <v>INSERT INTO deliveryslots(code, vehicle, warehouse_code, starttime, endtime, available) VALUES('slot20230803-12_20230803-14',1,'warehouse_e','2023-08-03 12:00:00','2023-08-03 14:00:00',3);</v>
      </c>
    </row>
    <row r="460" spans="1:16">
      <c r="A460" s="5">
        <f t="shared" si="74"/>
        <v>45141</v>
      </c>
      <c r="B460" s="4">
        <v>0.58333333333333337</v>
      </c>
      <c r="C460" s="4">
        <v>0.66666666666666663</v>
      </c>
      <c r="D460" s="1">
        <f t="shared" si="75"/>
        <v>45141.583333333336</v>
      </c>
      <c r="E460" s="1">
        <f t="shared" si="76"/>
        <v>45141.666666666664</v>
      </c>
      <c r="F460" t="str">
        <f t="shared" si="77"/>
        <v>slot20230803-14_20230803-16</v>
      </c>
      <c r="G460" t="s">
        <v>9</v>
      </c>
      <c r="H460" t="s">
        <v>11</v>
      </c>
      <c r="I460" t="s">
        <v>6</v>
      </c>
      <c r="J460" t="str">
        <f t="shared" si="73"/>
        <v>03.08.2023 14:00:00</v>
      </c>
      <c r="K460" t="str">
        <f t="shared" si="78"/>
        <v>03.08.2023 16:00:00</v>
      </c>
      <c r="L460">
        <v>3</v>
      </c>
      <c r="M460" t="str">
        <f t="shared" ref="M460:M523" si="81">_xlfn.CONCAT(";",F460,";",G460,";",I460,";",J460,";",K460,";",L460)</f>
        <v>;slot20230803-14_20230803-16;warehouse_e;Vehicle1;03.08.2023 14:00:00;03.08.2023 16:00:00;3</v>
      </c>
      <c r="N460" t="str">
        <f t="shared" ref="N460:N523" si="82">_xlfn.CONCAT(";",F460)</f>
        <v>;slot20230803-14_20230803-16</v>
      </c>
      <c r="O460" t="str">
        <f t="shared" si="79"/>
        <v>;apparel_slot20230803-14_20230803-16;ap_warehouse_e;Vehicle1;03.08.2023 14:00:00;03.08.2023 16:00:00;3</v>
      </c>
      <c r="P460" t="str">
        <f t="shared" si="80"/>
        <v>INSERT INTO deliveryslots(code, vehicle, warehouse_code, starttime, endtime, available) VALUES('slot20230803-14_20230803-16',1,'warehouse_e','2023-08-03 14:00:00','2023-08-03 16:00:00',3);</v>
      </c>
    </row>
    <row r="461" spans="1:16">
      <c r="A461" s="5">
        <f t="shared" si="74"/>
        <v>45141</v>
      </c>
      <c r="B461" s="4">
        <v>0.66666666666666663</v>
      </c>
      <c r="C461" s="4">
        <v>0.75</v>
      </c>
      <c r="D461" s="1">
        <f t="shared" si="75"/>
        <v>45141.666666666664</v>
      </c>
      <c r="E461" s="1">
        <f t="shared" si="76"/>
        <v>45141.75</v>
      </c>
      <c r="F461" t="str">
        <f t="shared" si="77"/>
        <v>slot20230803-16_20230803-18</v>
      </c>
      <c r="G461" t="s">
        <v>9</v>
      </c>
      <c r="H461" t="s">
        <v>11</v>
      </c>
      <c r="I461" t="s">
        <v>6</v>
      </c>
      <c r="J461" t="str">
        <f t="shared" ref="J461:J524" si="83">TEXT(D461,"dd.MM.yyyy HH:mm:ss")</f>
        <v>03.08.2023 16:00:00</v>
      </c>
      <c r="K461" t="str">
        <f t="shared" si="78"/>
        <v>03.08.2023 18:00:00</v>
      </c>
      <c r="L461">
        <v>3</v>
      </c>
      <c r="M461" t="str">
        <f t="shared" si="81"/>
        <v>;slot20230803-16_20230803-18;warehouse_e;Vehicle1;03.08.2023 16:00:00;03.08.2023 18:00:00;3</v>
      </c>
      <c r="N461" t="str">
        <f t="shared" si="82"/>
        <v>;slot20230803-16_20230803-18</v>
      </c>
      <c r="O461" t="str">
        <f t="shared" si="79"/>
        <v>;apparel_slot20230803-16_20230803-18;ap_warehouse_e;Vehicle1;03.08.2023 16:00:00;03.08.2023 18:00:00;3</v>
      </c>
      <c r="P461" t="str">
        <f t="shared" si="80"/>
        <v>INSERT INTO deliveryslots(code, vehicle, warehouse_code, starttime, endtime, available) VALUES('slot20230803-16_20230803-18',1,'warehouse_e','2023-08-03 16:00:00','2023-08-03 18:00:00',3);</v>
      </c>
    </row>
    <row r="462" spans="1:16">
      <c r="A462" s="5">
        <f t="shared" si="74"/>
        <v>45141</v>
      </c>
      <c r="B462" s="4">
        <v>0.75</v>
      </c>
      <c r="C462" s="4">
        <v>0.83333333333333337</v>
      </c>
      <c r="D462" s="1">
        <f t="shared" si="75"/>
        <v>45141.75</v>
      </c>
      <c r="E462" s="1">
        <f t="shared" si="76"/>
        <v>45141.833333333336</v>
      </c>
      <c r="F462" t="str">
        <f t="shared" si="77"/>
        <v>slot20230803-18_20230803-20</v>
      </c>
      <c r="G462" t="s">
        <v>9</v>
      </c>
      <c r="H462" t="s">
        <v>11</v>
      </c>
      <c r="I462" t="s">
        <v>6</v>
      </c>
      <c r="J462" t="str">
        <f t="shared" si="83"/>
        <v>03.08.2023 18:00:00</v>
      </c>
      <c r="K462" t="str">
        <f t="shared" si="78"/>
        <v>03.08.2023 20:00:00</v>
      </c>
      <c r="L462">
        <v>3</v>
      </c>
      <c r="M462" t="str">
        <f t="shared" si="81"/>
        <v>;slot20230803-18_20230803-20;warehouse_e;Vehicle1;03.08.2023 18:00:00;03.08.2023 20:00:00;3</v>
      </c>
      <c r="N462" t="str">
        <f t="shared" si="82"/>
        <v>;slot20230803-18_20230803-20</v>
      </c>
      <c r="O462" t="str">
        <f t="shared" si="79"/>
        <v>;apparel_slot20230803-18_20230803-20;ap_warehouse_e;Vehicle1;03.08.2023 18:00:00;03.08.2023 20:00:00;3</v>
      </c>
      <c r="P462" t="str">
        <f t="shared" si="80"/>
        <v>INSERT INTO deliveryslots(code, vehicle, warehouse_code, starttime, endtime, available) VALUES('slot20230803-18_20230803-20',1,'warehouse_e','2023-08-03 18:00:00','2023-08-03 20:00:00',3);</v>
      </c>
    </row>
    <row r="463" spans="1:16">
      <c r="A463" s="5">
        <f t="shared" si="74"/>
        <v>45141</v>
      </c>
      <c r="B463" s="4">
        <v>0.83333333333333337</v>
      </c>
      <c r="C463" s="4">
        <v>0.91666666666666663</v>
      </c>
      <c r="D463" s="1">
        <f t="shared" si="75"/>
        <v>45141.833333333336</v>
      </c>
      <c r="E463" s="1">
        <f t="shared" si="76"/>
        <v>45141.916666666664</v>
      </c>
      <c r="F463" t="str">
        <f t="shared" si="77"/>
        <v>slot20230803-20_20230803-22</v>
      </c>
      <c r="G463" t="s">
        <v>9</v>
      </c>
      <c r="H463" t="s">
        <v>11</v>
      </c>
      <c r="I463" t="s">
        <v>6</v>
      </c>
      <c r="J463" t="str">
        <f t="shared" si="83"/>
        <v>03.08.2023 20:00:00</v>
      </c>
      <c r="K463" t="str">
        <f t="shared" si="78"/>
        <v>03.08.2023 22:00:00</v>
      </c>
      <c r="L463">
        <v>3</v>
      </c>
      <c r="M463" t="str">
        <f t="shared" si="81"/>
        <v>;slot20230803-20_20230803-22;warehouse_e;Vehicle1;03.08.2023 20:00:00;03.08.2023 22:00:00;3</v>
      </c>
      <c r="N463" t="str">
        <f t="shared" si="82"/>
        <v>;slot20230803-20_20230803-22</v>
      </c>
      <c r="O463" t="str">
        <f t="shared" si="79"/>
        <v>;apparel_slot20230803-20_20230803-22;ap_warehouse_e;Vehicle1;03.08.2023 20:00:00;03.08.2023 22:00:00;3</v>
      </c>
      <c r="P463" t="str">
        <f t="shared" si="80"/>
        <v>INSERT INTO deliveryslots(code, vehicle, warehouse_code, starttime, endtime, available) VALUES('slot20230803-20_20230803-22',1,'warehouse_e','2023-08-03 20:00:00','2023-08-03 22:00:00',3);</v>
      </c>
    </row>
    <row r="464" spans="1:16">
      <c r="A464" s="5">
        <f t="shared" si="74"/>
        <v>45142</v>
      </c>
      <c r="B464" s="4">
        <v>0.41666666666666669</v>
      </c>
      <c r="C464" s="4">
        <v>0.5</v>
      </c>
      <c r="D464" s="1">
        <f t="shared" si="75"/>
        <v>45142.416666666664</v>
      </c>
      <c r="E464" s="1">
        <f t="shared" si="76"/>
        <v>45142.5</v>
      </c>
      <c r="F464" t="str">
        <f t="shared" si="77"/>
        <v>slot20230804-10_20230804-12</v>
      </c>
      <c r="G464" t="s">
        <v>9</v>
      </c>
      <c r="H464" t="s">
        <v>11</v>
      </c>
      <c r="I464" t="s">
        <v>6</v>
      </c>
      <c r="J464" t="str">
        <f t="shared" si="83"/>
        <v>04.08.2023 10:00:00</v>
      </c>
      <c r="K464" t="str">
        <f t="shared" si="78"/>
        <v>04.08.2023 12:00:00</v>
      </c>
      <c r="L464">
        <v>3</v>
      </c>
      <c r="M464" t="str">
        <f t="shared" si="81"/>
        <v>;slot20230804-10_20230804-12;warehouse_e;Vehicle1;04.08.2023 10:00:00;04.08.2023 12:00:00;3</v>
      </c>
      <c r="N464" t="str">
        <f t="shared" si="82"/>
        <v>;slot20230804-10_20230804-12</v>
      </c>
      <c r="O464" t="str">
        <f t="shared" si="79"/>
        <v>;apparel_slot20230804-10_20230804-12;ap_warehouse_e;Vehicle1;04.08.2023 10:00:00;04.08.2023 12:00:00;3</v>
      </c>
      <c r="P464" t="str">
        <f t="shared" si="80"/>
        <v>INSERT INTO deliveryslots(code, vehicle, warehouse_code, starttime, endtime, available) VALUES('slot20230804-10_20230804-12',1,'warehouse_e','2023-08-04 10:00:00','2023-08-04 12:00:00',3);</v>
      </c>
    </row>
    <row r="465" spans="1:16">
      <c r="A465" s="5">
        <f t="shared" si="74"/>
        <v>45142</v>
      </c>
      <c r="B465" s="4">
        <v>0.5</v>
      </c>
      <c r="C465" s="4">
        <v>0.58333333333333337</v>
      </c>
      <c r="D465" s="1">
        <f t="shared" si="75"/>
        <v>45142.5</v>
      </c>
      <c r="E465" s="1">
        <f t="shared" si="76"/>
        <v>45142.583333333336</v>
      </c>
      <c r="F465" t="str">
        <f t="shared" si="77"/>
        <v>slot20230804-12_20230804-14</v>
      </c>
      <c r="G465" t="s">
        <v>9</v>
      </c>
      <c r="H465" t="s">
        <v>11</v>
      </c>
      <c r="I465" t="s">
        <v>6</v>
      </c>
      <c r="J465" t="str">
        <f t="shared" si="83"/>
        <v>04.08.2023 12:00:00</v>
      </c>
      <c r="K465" t="str">
        <f t="shared" si="78"/>
        <v>04.08.2023 14:00:00</v>
      </c>
      <c r="L465">
        <v>3</v>
      </c>
      <c r="M465" t="str">
        <f t="shared" si="81"/>
        <v>;slot20230804-12_20230804-14;warehouse_e;Vehicle1;04.08.2023 12:00:00;04.08.2023 14:00:00;3</v>
      </c>
      <c r="N465" t="str">
        <f t="shared" si="82"/>
        <v>;slot20230804-12_20230804-14</v>
      </c>
      <c r="O465" t="str">
        <f t="shared" si="79"/>
        <v>;apparel_slot20230804-12_20230804-14;ap_warehouse_e;Vehicle1;04.08.2023 12:00:00;04.08.2023 14:00:00;3</v>
      </c>
      <c r="P465" t="str">
        <f t="shared" si="80"/>
        <v>INSERT INTO deliveryslots(code, vehicle, warehouse_code, starttime, endtime, available) VALUES('slot20230804-12_20230804-14',1,'warehouse_e','2023-08-04 12:00:00','2023-08-04 14:00:00',3);</v>
      </c>
    </row>
    <row r="466" spans="1:16">
      <c r="A466" s="5">
        <f t="shared" si="74"/>
        <v>45142</v>
      </c>
      <c r="B466" s="4">
        <v>0.58333333333333337</v>
      </c>
      <c r="C466" s="4">
        <v>0.66666666666666663</v>
      </c>
      <c r="D466" s="1">
        <f t="shared" si="75"/>
        <v>45142.583333333336</v>
      </c>
      <c r="E466" s="1">
        <f t="shared" si="76"/>
        <v>45142.666666666664</v>
      </c>
      <c r="F466" t="str">
        <f t="shared" si="77"/>
        <v>slot20230804-14_20230804-16</v>
      </c>
      <c r="G466" t="s">
        <v>9</v>
      </c>
      <c r="H466" t="s">
        <v>11</v>
      </c>
      <c r="I466" t="s">
        <v>6</v>
      </c>
      <c r="J466" t="str">
        <f t="shared" si="83"/>
        <v>04.08.2023 14:00:00</v>
      </c>
      <c r="K466" t="str">
        <f t="shared" si="78"/>
        <v>04.08.2023 16:00:00</v>
      </c>
      <c r="L466">
        <v>3</v>
      </c>
      <c r="M466" t="str">
        <f t="shared" si="81"/>
        <v>;slot20230804-14_20230804-16;warehouse_e;Vehicle1;04.08.2023 14:00:00;04.08.2023 16:00:00;3</v>
      </c>
      <c r="N466" t="str">
        <f t="shared" si="82"/>
        <v>;slot20230804-14_20230804-16</v>
      </c>
      <c r="O466" t="str">
        <f t="shared" si="79"/>
        <v>;apparel_slot20230804-14_20230804-16;ap_warehouse_e;Vehicle1;04.08.2023 14:00:00;04.08.2023 16:00:00;3</v>
      </c>
      <c r="P466" t="str">
        <f t="shared" si="80"/>
        <v>INSERT INTO deliveryslots(code, vehicle, warehouse_code, starttime, endtime, available) VALUES('slot20230804-14_20230804-16',1,'warehouse_e','2023-08-04 14:00:00','2023-08-04 16:00:00',3);</v>
      </c>
    </row>
    <row r="467" spans="1:16">
      <c r="A467" s="5">
        <f t="shared" si="74"/>
        <v>45142</v>
      </c>
      <c r="B467" s="4">
        <v>0.66666666666666663</v>
      </c>
      <c r="C467" s="4">
        <v>0.75</v>
      </c>
      <c r="D467" s="1">
        <f t="shared" si="75"/>
        <v>45142.666666666664</v>
      </c>
      <c r="E467" s="1">
        <f t="shared" si="76"/>
        <v>45142.75</v>
      </c>
      <c r="F467" t="str">
        <f t="shared" si="77"/>
        <v>slot20230804-16_20230804-18</v>
      </c>
      <c r="G467" t="s">
        <v>9</v>
      </c>
      <c r="H467" t="s">
        <v>11</v>
      </c>
      <c r="I467" t="s">
        <v>6</v>
      </c>
      <c r="J467" t="str">
        <f t="shared" si="83"/>
        <v>04.08.2023 16:00:00</v>
      </c>
      <c r="K467" t="str">
        <f t="shared" si="78"/>
        <v>04.08.2023 18:00:00</v>
      </c>
      <c r="L467">
        <v>3</v>
      </c>
      <c r="M467" t="str">
        <f t="shared" si="81"/>
        <v>;slot20230804-16_20230804-18;warehouse_e;Vehicle1;04.08.2023 16:00:00;04.08.2023 18:00:00;3</v>
      </c>
      <c r="N467" t="str">
        <f t="shared" si="82"/>
        <v>;slot20230804-16_20230804-18</v>
      </c>
      <c r="O467" t="str">
        <f t="shared" si="79"/>
        <v>;apparel_slot20230804-16_20230804-18;ap_warehouse_e;Vehicle1;04.08.2023 16:00:00;04.08.2023 18:00:00;3</v>
      </c>
      <c r="P467" t="str">
        <f t="shared" si="80"/>
        <v>INSERT INTO deliveryslots(code, vehicle, warehouse_code, starttime, endtime, available) VALUES('slot20230804-16_20230804-18',1,'warehouse_e','2023-08-04 16:00:00','2023-08-04 18:00:00',3);</v>
      </c>
    </row>
    <row r="468" spans="1:16">
      <c r="A468" s="5">
        <f t="shared" si="74"/>
        <v>45142</v>
      </c>
      <c r="B468" s="4">
        <v>0.75</v>
      </c>
      <c r="C468" s="4">
        <v>0.83333333333333337</v>
      </c>
      <c r="D468" s="1">
        <f t="shared" si="75"/>
        <v>45142.75</v>
      </c>
      <c r="E468" s="1">
        <f t="shared" si="76"/>
        <v>45142.833333333336</v>
      </c>
      <c r="F468" t="str">
        <f t="shared" si="77"/>
        <v>slot20230804-18_20230804-20</v>
      </c>
      <c r="G468" t="s">
        <v>9</v>
      </c>
      <c r="H468" t="s">
        <v>11</v>
      </c>
      <c r="I468" t="s">
        <v>6</v>
      </c>
      <c r="J468" t="str">
        <f t="shared" si="83"/>
        <v>04.08.2023 18:00:00</v>
      </c>
      <c r="K468" t="str">
        <f t="shared" si="78"/>
        <v>04.08.2023 20:00:00</v>
      </c>
      <c r="L468">
        <v>3</v>
      </c>
      <c r="M468" t="str">
        <f t="shared" si="81"/>
        <v>;slot20230804-18_20230804-20;warehouse_e;Vehicle1;04.08.2023 18:00:00;04.08.2023 20:00:00;3</v>
      </c>
      <c r="N468" t="str">
        <f t="shared" si="82"/>
        <v>;slot20230804-18_20230804-20</v>
      </c>
      <c r="O468" t="str">
        <f t="shared" si="79"/>
        <v>;apparel_slot20230804-18_20230804-20;ap_warehouse_e;Vehicle1;04.08.2023 18:00:00;04.08.2023 20:00:00;3</v>
      </c>
      <c r="P468" t="str">
        <f t="shared" si="80"/>
        <v>INSERT INTO deliveryslots(code, vehicle, warehouse_code, starttime, endtime, available) VALUES('slot20230804-18_20230804-20',1,'warehouse_e','2023-08-04 18:00:00','2023-08-04 20:00:00',3);</v>
      </c>
    </row>
    <row r="469" spans="1:16">
      <c r="A469" s="5">
        <f t="shared" si="74"/>
        <v>45142</v>
      </c>
      <c r="B469" s="4">
        <v>0.83333333333333337</v>
      </c>
      <c r="C469" s="4">
        <v>0.91666666666666663</v>
      </c>
      <c r="D469" s="1">
        <f t="shared" si="75"/>
        <v>45142.833333333336</v>
      </c>
      <c r="E469" s="1">
        <f t="shared" si="76"/>
        <v>45142.916666666664</v>
      </c>
      <c r="F469" t="str">
        <f t="shared" si="77"/>
        <v>slot20230804-20_20230804-22</v>
      </c>
      <c r="G469" t="s">
        <v>9</v>
      </c>
      <c r="H469" t="s">
        <v>11</v>
      </c>
      <c r="I469" t="s">
        <v>6</v>
      </c>
      <c r="J469" t="str">
        <f t="shared" si="83"/>
        <v>04.08.2023 20:00:00</v>
      </c>
      <c r="K469" t="str">
        <f t="shared" si="78"/>
        <v>04.08.2023 22:00:00</v>
      </c>
      <c r="L469">
        <v>3</v>
      </c>
      <c r="M469" t="str">
        <f t="shared" si="81"/>
        <v>;slot20230804-20_20230804-22;warehouse_e;Vehicle1;04.08.2023 20:00:00;04.08.2023 22:00:00;3</v>
      </c>
      <c r="N469" t="str">
        <f t="shared" si="82"/>
        <v>;slot20230804-20_20230804-22</v>
      </c>
      <c r="O469" t="str">
        <f t="shared" si="79"/>
        <v>;apparel_slot20230804-20_20230804-22;ap_warehouse_e;Vehicle1;04.08.2023 20:00:00;04.08.2023 22:00:00;3</v>
      </c>
      <c r="P469" t="str">
        <f t="shared" si="80"/>
        <v>INSERT INTO deliveryslots(code, vehicle, warehouse_code, starttime, endtime, available) VALUES('slot20230804-20_20230804-22',1,'warehouse_e','2023-08-04 20:00:00','2023-08-04 22:00:00',3);</v>
      </c>
    </row>
    <row r="470" spans="1:16">
      <c r="A470" s="5">
        <f t="shared" si="74"/>
        <v>45143</v>
      </c>
      <c r="B470" s="4">
        <v>0.41666666666666669</v>
      </c>
      <c r="C470" s="4">
        <v>0.5</v>
      </c>
      <c r="D470" s="1">
        <f t="shared" si="75"/>
        <v>45143.416666666664</v>
      </c>
      <c r="E470" s="1">
        <f t="shared" si="76"/>
        <v>45143.5</v>
      </c>
      <c r="F470" t="str">
        <f t="shared" si="77"/>
        <v>slot20230805-10_20230805-12</v>
      </c>
      <c r="G470" t="s">
        <v>9</v>
      </c>
      <c r="H470" t="s">
        <v>11</v>
      </c>
      <c r="I470" t="s">
        <v>6</v>
      </c>
      <c r="J470" t="str">
        <f t="shared" si="83"/>
        <v>05.08.2023 10:00:00</v>
      </c>
      <c r="K470" t="str">
        <f t="shared" si="78"/>
        <v>05.08.2023 12:00:00</v>
      </c>
      <c r="L470">
        <v>3</v>
      </c>
      <c r="M470" t="str">
        <f t="shared" si="81"/>
        <v>;slot20230805-10_20230805-12;warehouse_e;Vehicle1;05.08.2023 10:00:00;05.08.2023 12:00:00;3</v>
      </c>
      <c r="N470" t="str">
        <f t="shared" si="82"/>
        <v>;slot20230805-10_20230805-12</v>
      </c>
      <c r="O470" t="str">
        <f t="shared" si="79"/>
        <v>;apparel_slot20230805-10_20230805-12;ap_warehouse_e;Vehicle1;05.08.2023 10:00:00;05.08.2023 12:00:00;3</v>
      </c>
      <c r="P470" t="str">
        <f t="shared" si="80"/>
        <v>INSERT INTO deliveryslots(code, vehicle, warehouse_code, starttime, endtime, available) VALUES('slot20230805-10_20230805-12',1,'warehouse_e','2023-08-05 10:00:00','2023-08-05 12:00:00',3);</v>
      </c>
    </row>
    <row r="471" spans="1:16">
      <c r="A471" s="5">
        <f t="shared" si="74"/>
        <v>45143</v>
      </c>
      <c r="B471" s="4">
        <v>0.5</v>
      </c>
      <c r="C471" s="4">
        <v>0.58333333333333337</v>
      </c>
      <c r="D471" s="1">
        <f t="shared" si="75"/>
        <v>45143.5</v>
      </c>
      <c r="E471" s="1">
        <f t="shared" si="76"/>
        <v>45143.583333333336</v>
      </c>
      <c r="F471" t="str">
        <f t="shared" si="77"/>
        <v>slot20230805-12_20230805-14</v>
      </c>
      <c r="G471" t="s">
        <v>9</v>
      </c>
      <c r="H471" t="s">
        <v>11</v>
      </c>
      <c r="I471" t="s">
        <v>6</v>
      </c>
      <c r="J471" t="str">
        <f t="shared" si="83"/>
        <v>05.08.2023 12:00:00</v>
      </c>
      <c r="K471" t="str">
        <f t="shared" si="78"/>
        <v>05.08.2023 14:00:00</v>
      </c>
      <c r="L471">
        <v>3</v>
      </c>
      <c r="M471" t="str">
        <f t="shared" si="81"/>
        <v>;slot20230805-12_20230805-14;warehouse_e;Vehicle1;05.08.2023 12:00:00;05.08.2023 14:00:00;3</v>
      </c>
      <c r="N471" t="str">
        <f t="shared" si="82"/>
        <v>;slot20230805-12_20230805-14</v>
      </c>
      <c r="O471" t="str">
        <f t="shared" si="79"/>
        <v>;apparel_slot20230805-12_20230805-14;ap_warehouse_e;Vehicle1;05.08.2023 12:00:00;05.08.2023 14:00:00;3</v>
      </c>
      <c r="P471" t="str">
        <f t="shared" si="80"/>
        <v>INSERT INTO deliveryslots(code, vehicle, warehouse_code, starttime, endtime, available) VALUES('slot20230805-12_20230805-14',1,'warehouse_e','2023-08-05 12:00:00','2023-08-05 14:00:00',3);</v>
      </c>
    </row>
    <row r="472" spans="1:16">
      <c r="A472" s="5">
        <f t="shared" si="74"/>
        <v>45143</v>
      </c>
      <c r="B472" s="4">
        <v>0.58333333333333337</v>
      </c>
      <c r="C472" s="4">
        <v>0.66666666666666663</v>
      </c>
      <c r="D472" s="1">
        <f t="shared" si="75"/>
        <v>45143.583333333336</v>
      </c>
      <c r="E472" s="1">
        <f t="shared" si="76"/>
        <v>45143.666666666664</v>
      </c>
      <c r="F472" t="str">
        <f t="shared" si="77"/>
        <v>slot20230805-14_20230805-16</v>
      </c>
      <c r="G472" t="s">
        <v>9</v>
      </c>
      <c r="H472" t="s">
        <v>11</v>
      </c>
      <c r="I472" t="s">
        <v>6</v>
      </c>
      <c r="J472" t="str">
        <f t="shared" si="83"/>
        <v>05.08.2023 14:00:00</v>
      </c>
      <c r="K472" t="str">
        <f t="shared" si="78"/>
        <v>05.08.2023 16:00:00</v>
      </c>
      <c r="L472">
        <v>3</v>
      </c>
      <c r="M472" t="str">
        <f t="shared" si="81"/>
        <v>;slot20230805-14_20230805-16;warehouse_e;Vehicle1;05.08.2023 14:00:00;05.08.2023 16:00:00;3</v>
      </c>
      <c r="N472" t="str">
        <f t="shared" si="82"/>
        <v>;slot20230805-14_20230805-16</v>
      </c>
      <c r="O472" t="str">
        <f t="shared" si="79"/>
        <v>;apparel_slot20230805-14_20230805-16;ap_warehouse_e;Vehicle1;05.08.2023 14:00:00;05.08.2023 16:00:00;3</v>
      </c>
      <c r="P472" t="str">
        <f t="shared" si="80"/>
        <v>INSERT INTO deliveryslots(code, vehicle, warehouse_code, starttime, endtime, available) VALUES('slot20230805-14_20230805-16',1,'warehouse_e','2023-08-05 14:00:00','2023-08-05 16:00:00',3);</v>
      </c>
    </row>
    <row r="473" spans="1:16">
      <c r="A473" s="5">
        <f t="shared" si="74"/>
        <v>45143</v>
      </c>
      <c r="B473" s="4">
        <v>0.66666666666666663</v>
      </c>
      <c r="C473" s="4">
        <v>0.75</v>
      </c>
      <c r="D473" s="1">
        <f t="shared" si="75"/>
        <v>45143.666666666664</v>
      </c>
      <c r="E473" s="1">
        <f t="shared" si="76"/>
        <v>45143.75</v>
      </c>
      <c r="F473" t="str">
        <f t="shared" si="77"/>
        <v>slot20230805-16_20230805-18</v>
      </c>
      <c r="G473" t="s">
        <v>9</v>
      </c>
      <c r="H473" t="s">
        <v>11</v>
      </c>
      <c r="I473" t="s">
        <v>6</v>
      </c>
      <c r="J473" t="str">
        <f t="shared" si="83"/>
        <v>05.08.2023 16:00:00</v>
      </c>
      <c r="K473" t="str">
        <f t="shared" si="78"/>
        <v>05.08.2023 18:00:00</v>
      </c>
      <c r="L473">
        <v>3</v>
      </c>
      <c r="M473" t="str">
        <f t="shared" si="81"/>
        <v>;slot20230805-16_20230805-18;warehouse_e;Vehicle1;05.08.2023 16:00:00;05.08.2023 18:00:00;3</v>
      </c>
      <c r="N473" t="str">
        <f t="shared" si="82"/>
        <v>;slot20230805-16_20230805-18</v>
      </c>
      <c r="O473" t="str">
        <f t="shared" si="79"/>
        <v>;apparel_slot20230805-16_20230805-18;ap_warehouse_e;Vehicle1;05.08.2023 16:00:00;05.08.2023 18:00:00;3</v>
      </c>
      <c r="P473" t="str">
        <f t="shared" si="80"/>
        <v>INSERT INTO deliveryslots(code, vehicle, warehouse_code, starttime, endtime, available) VALUES('slot20230805-16_20230805-18',1,'warehouse_e','2023-08-05 16:00:00','2023-08-05 18:00:00',3);</v>
      </c>
    </row>
    <row r="474" spans="1:16">
      <c r="A474" s="5">
        <f t="shared" ref="A474:A537" si="84">IF(B474=TIME(10,0,0),A473+1,A473)</f>
        <v>45143</v>
      </c>
      <c r="B474" s="4">
        <v>0.75</v>
      </c>
      <c r="C474" s="4">
        <v>0.83333333333333337</v>
      </c>
      <c r="D474" s="1">
        <f t="shared" si="75"/>
        <v>45143.75</v>
      </c>
      <c r="E474" s="1">
        <f t="shared" si="76"/>
        <v>45143.833333333336</v>
      </c>
      <c r="F474" t="str">
        <f t="shared" si="77"/>
        <v>slot20230805-18_20230805-20</v>
      </c>
      <c r="G474" t="s">
        <v>9</v>
      </c>
      <c r="H474" t="s">
        <v>11</v>
      </c>
      <c r="I474" t="s">
        <v>6</v>
      </c>
      <c r="J474" t="str">
        <f t="shared" si="83"/>
        <v>05.08.2023 18:00:00</v>
      </c>
      <c r="K474" t="str">
        <f t="shared" si="78"/>
        <v>05.08.2023 20:00:00</v>
      </c>
      <c r="L474">
        <v>3</v>
      </c>
      <c r="M474" t="str">
        <f t="shared" si="81"/>
        <v>;slot20230805-18_20230805-20;warehouse_e;Vehicle1;05.08.2023 18:00:00;05.08.2023 20:00:00;3</v>
      </c>
      <c r="N474" t="str">
        <f t="shared" si="82"/>
        <v>;slot20230805-18_20230805-20</v>
      </c>
      <c r="O474" t="str">
        <f t="shared" si="79"/>
        <v>;apparel_slot20230805-18_20230805-20;ap_warehouse_e;Vehicle1;05.08.2023 18:00:00;05.08.2023 20:00:00;3</v>
      </c>
      <c r="P474" t="str">
        <f t="shared" si="80"/>
        <v>INSERT INTO deliveryslots(code, vehicle, warehouse_code, starttime, endtime, available) VALUES('slot20230805-18_20230805-20',1,'warehouse_e','2023-08-05 18:00:00','2023-08-05 20:00:00',3);</v>
      </c>
    </row>
    <row r="475" spans="1:16">
      <c r="A475" s="5">
        <f t="shared" si="84"/>
        <v>45143</v>
      </c>
      <c r="B475" s="4">
        <v>0.83333333333333337</v>
      </c>
      <c r="C475" s="4">
        <v>0.91666666666666663</v>
      </c>
      <c r="D475" s="1">
        <f t="shared" si="75"/>
        <v>45143.833333333336</v>
      </c>
      <c r="E475" s="1">
        <f t="shared" si="76"/>
        <v>45143.916666666664</v>
      </c>
      <c r="F475" t="str">
        <f t="shared" si="77"/>
        <v>slot20230805-20_20230805-22</v>
      </c>
      <c r="G475" t="s">
        <v>9</v>
      </c>
      <c r="H475" t="s">
        <v>11</v>
      </c>
      <c r="I475" t="s">
        <v>6</v>
      </c>
      <c r="J475" t="str">
        <f t="shared" si="83"/>
        <v>05.08.2023 20:00:00</v>
      </c>
      <c r="K475" t="str">
        <f t="shared" si="78"/>
        <v>05.08.2023 22:00:00</v>
      </c>
      <c r="L475">
        <v>3</v>
      </c>
      <c r="M475" t="str">
        <f t="shared" si="81"/>
        <v>;slot20230805-20_20230805-22;warehouse_e;Vehicle1;05.08.2023 20:00:00;05.08.2023 22:00:00;3</v>
      </c>
      <c r="N475" t="str">
        <f t="shared" si="82"/>
        <v>;slot20230805-20_20230805-22</v>
      </c>
      <c r="O475" t="str">
        <f t="shared" si="79"/>
        <v>;apparel_slot20230805-20_20230805-22;ap_warehouse_e;Vehicle1;05.08.2023 20:00:00;05.08.2023 22:00:00;3</v>
      </c>
      <c r="P475" t="str">
        <f t="shared" si="80"/>
        <v>INSERT INTO deliveryslots(code, vehicle, warehouse_code, starttime, endtime, available) VALUES('slot20230805-20_20230805-22',1,'warehouse_e','2023-08-05 20:00:00','2023-08-05 22:00:00',3);</v>
      </c>
    </row>
    <row r="476" spans="1:16">
      <c r="A476" s="5">
        <f t="shared" si="84"/>
        <v>45144</v>
      </c>
      <c r="B476" s="4">
        <v>0.41666666666666669</v>
      </c>
      <c r="C476" s="4">
        <v>0.5</v>
      </c>
      <c r="D476" s="1">
        <f t="shared" si="75"/>
        <v>45144.416666666664</v>
      </c>
      <c r="E476" s="1">
        <f t="shared" si="76"/>
        <v>45144.5</v>
      </c>
      <c r="F476" t="str">
        <f t="shared" si="77"/>
        <v>slot20230806-10_20230806-12</v>
      </c>
      <c r="G476" t="s">
        <v>9</v>
      </c>
      <c r="H476" t="s">
        <v>11</v>
      </c>
      <c r="I476" t="s">
        <v>6</v>
      </c>
      <c r="J476" t="str">
        <f t="shared" si="83"/>
        <v>06.08.2023 10:00:00</v>
      </c>
      <c r="K476" t="str">
        <f t="shared" si="78"/>
        <v>06.08.2023 12:00:00</v>
      </c>
      <c r="L476">
        <v>3</v>
      </c>
      <c r="M476" t="str">
        <f t="shared" si="81"/>
        <v>;slot20230806-10_20230806-12;warehouse_e;Vehicle1;06.08.2023 10:00:00;06.08.2023 12:00:00;3</v>
      </c>
      <c r="N476" t="str">
        <f t="shared" si="82"/>
        <v>;slot20230806-10_20230806-12</v>
      </c>
      <c r="O476" t="str">
        <f t="shared" si="79"/>
        <v>;apparel_slot20230806-10_20230806-12;ap_warehouse_e;Vehicle1;06.08.2023 10:00:00;06.08.2023 12:00:00;3</v>
      </c>
      <c r="P476" t="str">
        <f t="shared" si="80"/>
        <v>INSERT INTO deliveryslots(code, vehicle, warehouse_code, starttime, endtime, available) VALUES('slot20230806-10_20230806-12',1,'warehouse_e','2023-08-06 10:00:00','2023-08-06 12:00:00',3);</v>
      </c>
    </row>
    <row r="477" spans="1:16">
      <c r="A477" s="5">
        <f t="shared" si="84"/>
        <v>45144</v>
      </c>
      <c r="B477" s="4">
        <v>0.5</v>
      </c>
      <c r="C477" s="4">
        <v>0.58333333333333337</v>
      </c>
      <c r="D477" s="1">
        <f t="shared" si="75"/>
        <v>45144.5</v>
      </c>
      <c r="E477" s="1">
        <f t="shared" si="76"/>
        <v>45144.583333333336</v>
      </c>
      <c r="F477" t="str">
        <f t="shared" si="77"/>
        <v>slot20230806-12_20230806-14</v>
      </c>
      <c r="G477" t="s">
        <v>9</v>
      </c>
      <c r="H477" t="s">
        <v>11</v>
      </c>
      <c r="I477" t="s">
        <v>6</v>
      </c>
      <c r="J477" t="str">
        <f t="shared" si="83"/>
        <v>06.08.2023 12:00:00</v>
      </c>
      <c r="K477" t="str">
        <f t="shared" si="78"/>
        <v>06.08.2023 14:00:00</v>
      </c>
      <c r="L477">
        <v>3</v>
      </c>
      <c r="M477" t="str">
        <f t="shared" si="81"/>
        <v>;slot20230806-12_20230806-14;warehouse_e;Vehicle1;06.08.2023 12:00:00;06.08.2023 14:00:00;3</v>
      </c>
      <c r="N477" t="str">
        <f t="shared" si="82"/>
        <v>;slot20230806-12_20230806-14</v>
      </c>
      <c r="O477" t="str">
        <f t="shared" si="79"/>
        <v>;apparel_slot20230806-12_20230806-14;ap_warehouse_e;Vehicle1;06.08.2023 12:00:00;06.08.2023 14:00:00;3</v>
      </c>
      <c r="P477" t="str">
        <f t="shared" si="80"/>
        <v>INSERT INTO deliveryslots(code, vehicle, warehouse_code, starttime, endtime, available) VALUES('slot20230806-12_20230806-14',1,'warehouse_e','2023-08-06 12:00:00','2023-08-06 14:00:00',3);</v>
      </c>
    </row>
    <row r="478" spans="1:16">
      <c r="A478" s="5">
        <f t="shared" si="84"/>
        <v>45144</v>
      </c>
      <c r="B478" s="4">
        <v>0.58333333333333337</v>
      </c>
      <c r="C478" s="4">
        <v>0.66666666666666663</v>
      </c>
      <c r="D478" s="1">
        <f t="shared" si="75"/>
        <v>45144.583333333336</v>
      </c>
      <c r="E478" s="1">
        <f t="shared" si="76"/>
        <v>45144.666666666664</v>
      </c>
      <c r="F478" t="str">
        <f t="shared" si="77"/>
        <v>slot20230806-14_20230806-16</v>
      </c>
      <c r="G478" t="s">
        <v>9</v>
      </c>
      <c r="H478" t="s">
        <v>11</v>
      </c>
      <c r="I478" t="s">
        <v>6</v>
      </c>
      <c r="J478" t="str">
        <f t="shared" si="83"/>
        <v>06.08.2023 14:00:00</v>
      </c>
      <c r="K478" t="str">
        <f t="shared" si="78"/>
        <v>06.08.2023 16:00:00</v>
      </c>
      <c r="L478">
        <v>3</v>
      </c>
      <c r="M478" t="str">
        <f t="shared" si="81"/>
        <v>;slot20230806-14_20230806-16;warehouse_e;Vehicle1;06.08.2023 14:00:00;06.08.2023 16:00:00;3</v>
      </c>
      <c r="N478" t="str">
        <f t="shared" si="82"/>
        <v>;slot20230806-14_20230806-16</v>
      </c>
      <c r="O478" t="str">
        <f t="shared" si="79"/>
        <v>;apparel_slot20230806-14_20230806-16;ap_warehouse_e;Vehicle1;06.08.2023 14:00:00;06.08.2023 16:00:00;3</v>
      </c>
      <c r="P478" t="str">
        <f t="shared" si="80"/>
        <v>INSERT INTO deliveryslots(code, vehicle, warehouse_code, starttime, endtime, available) VALUES('slot20230806-14_20230806-16',1,'warehouse_e','2023-08-06 14:00:00','2023-08-06 16:00:00',3);</v>
      </c>
    </row>
    <row r="479" spans="1:16">
      <c r="A479" s="5">
        <f t="shared" si="84"/>
        <v>45144</v>
      </c>
      <c r="B479" s="4">
        <v>0.66666666666666663</v>
      </c>
      <c r="C479" s="4">
        <v>0.75</v>
      </c>
      <c r="D479" s="1">
        <f t="shared" si="75"/>
        <v>45144.666666666664</v>
      </c>
      <c r="E479" s="1">
        <f t="shared" si="76"/>
        <v>45144.75</v>
      </c>
      <c r="F479" t="str">
        <f t="shared" si="77"/>
        <v>slot20230806-16_20230806-18</v>
      </c>
      <c r="G479" t="s">
        <v>9</v>
      </c>
      <c r="H479" t="s">
        <v>11</v>
      </c>
      <c r="I479" t="s">
        <v>6</v>
      </c>
      <c r="J479" t="str">
        <f t="shared" si="83"/>
        <v>06.08.2023 16:00:00</v>
      </c>
      <c r="K479" t="str">
        <f t="shared" si="78"/>
        <v>06.08.2023 18:00:00</v>
      </c>
      <c r="L479">
        <v>3</v>
      </c>
      <c r="M479" t="str">
        <f t="shared" si="81"/>
        <v>;slot20230806-16_20230806-18;warehouse_e;Vehicle1;06.08.2023 16:00:00;06.08.2023 18:00:00;3</v>
      </c>
      <c r="N479" t="str">
        <f t="shared" si="82"/>
        <v>;slot20230806-16_20230806-18</v>
      </c>
      <c r="O479" t="str">
        <f t="shared" si="79"/>
        <v>;apparel_slot20230806-16_20230806-18;ap_warehouse_e;Vehicle1;06.08.2023 16:00:00;06.08.2023 18:00:00;3</v>
      </c>
      <c r="P479" t="str">
        <f t="shared" si="80"/>
        <v>INSERT INTO deliveryslots(code, vehicle, warehouse_code, starttime, endtime, available) VALUES('slot20230806-16_20230806-18',1,'warehouse_e','2023-08-06 16:00:00','2023-08-06 18:00:00',3);</v>
      </c>
    </row>
    <row r="480" spans="1:16">
      <c r="A480" s="5">
        <f t="shared" si="84"/>
        <v>45144</v>
      </c>
      <c r="B480" s="4">
        <v>0.75</v>
      </c>
      <c r="C480" s="4">
        <v>0.83333333333333337</v>
      </c>
      <c r="D480" s="1">
        <f t="shared" si="75"/>
        <v>45144.75</v>
      </c>
      <c r="E480" s="1">
        <f t="shared" si="76"/>
        <v>45144.833333333336</v>
      </c>
      <c r="F480" t="str">
        <f t="shared" si="77"/>
        <v>slot20230806-18_20230806-20</v>
      </c>
      <c r="G480" t="s">
        <v>9</v>
      </c>
      <c r="H480" t="s">
        <v>11</v>
      </c>
      <c r="I480" t="s">
        <v>6</v>
      </c>
      <c r="J480" t="str">
        <f t="shared" si="83"/>
        <v>06.08.2023 18:00:00</v>
      </c>
      <c r="K480" t="str">
        <f t="shared" si="78"/>
        <v>06.08.2023 20:00:00</v>
      </c>
      <c r="L480">
        <v>3</v>
      </c>
      <c r="M480" t="str">
        <f t="shared" si="81"/>
        <v>;slot20230806-18_20230806-20;warehouse_e;Vehicle1;06.08.2023 18:00:00;06.08.2023 20:00:00;3</v>
      </c>
      <c r="N480" t="str">
        <f t="shared" si="82"/>
        <v>;slot20230806-18_20230806-20</v>
      </c>
      <c r="O480" t="str">
        <f t="shared" si="79"/>
        <v>;apparel_slot20230806-18_20230806-20;ap_warehouse_e;Vehicle1;06.08.2023 18:00:00;06.08.2023 20:00:00;3</v>
      </c>
      <c r="P480" t="str">
        <f t="shared" si="80"/>
        <v>INSERT INTO deliveryslots(code, vehicle, warehouse_code, starttime, endtime, available) VALUES('slot20230806-18_20230806-20',1,'warehouse_e','2023-08-06 18:00:00','2023-08-06 20:00:00',3);</v>
      </c>
    </row>
    <row r="481" spans="1:16">
      <c r="A481" s="5">
        <f t="shared" si="84"/>
        <v>45144</v>
      </c>
      <c r="B481" s="4">
        <v>0.83333333333333337</v>
      </c>
      <c r="C481" s="4">
        <v>0.91666666666666663</v>
      </c>
      <c r="D481" s="1">
        <f t="shared" si="75"/>
        <v>45144.833333333336</v>
      </c>
      <c r="E481" s="1">
        <f t="shared" si="76"/>
        <v>45144.916666666664</v>
      </c>
      <c r="F481" t="str">
        <f t="shared" si="77"/>
        <v>slot20230806-20_20230806-22</v>
      </c>
      <c r="G481" t="s">
        <v>9</v>
      </c>
      <c r="H481" t="s">
        <v>11</v>
      </c>
      <c r="I481" t="s">
        <v>6</v>
      </c>
      <c r="J481" t="str">
        <f t="shared" si="83"/>
        <v>06.08.2023 20:00:00</v>
      </c>
      <c r="K481" t="str">
        <f t="shared" si="78"/>
        <v>06.08.2023 22:00:00</v>
      </c>
      <c r="L481">
        <v>3</v>
      </c>
      <c r="M481" t="str">
        <f t="shared" si="81"/>
        <v>;slot20230806-20_20230806-22;warehouse_e;Vehicle1;06.08.2023 20:00:00;06.08.2023 22:00:00;3</v>
      </c>
      <c r="N481" t="str">
        <f t="shared" si="82"/>
        <v>;slot20230806-20_20230806-22</v>
      </c>
      <c r="O481" t="str">
        <f t="shared" si="79"/>
        <v>;apparel_slot20230806-20_20230806-22;ap_warehouse_e;Vehicle1;06.08.2023 20:00:00;06.08.2023 22:00:00;3</v>
      </c>
      <c r="P481" t="str">
        <f t="shared" si="80"/>
        <v>INSERT INTO deliveryslots(code, vehicle, warehouse_code, starttime, endtime, available) VALUES('slot20230806-20_20230806-22',1,'warehouse_e','2023-08-06 20:00:00','2023-08-06 22:00:00',3);</v>
      </c>
    </row>
    <row r="482" spans="1:16">
      <c r="A482" s="5">
        <f t="shared" si="84"/>
        <v>45145</v>
      </c>
      <c r="B482" s="4">
        <v>0.41666666666666669</v>
      </c>
      <c r="C482" s="4">
        <v>0.5</v>
      </c>
      <c r="D482" s="1">
        <f t="shared" si="75"/>
        <v>45145.416666666664</v>
      </c>
      <c r="E482" s="1">
        <f t="shared" si="76"/>
        <v>45145.5</v>
      </c>
      <c r="F482" t="str">
        <f t="shared" si="77"/>
        <v>slot20230807-10_20230807-12</v>
      </c>
      <c r="G482" t="s">
        <v>9</v>
      </c>
      <c r="H482" t="s">
        <v>11</v>
      </c>
      <c r="I482" t="s">
        <v>6</v>
      </c>
      <c r="J482" t="str">
        <f t="shared" si="83"/>
        <v>07.08.2023 10:00:00</v>
      </c>
      <c r="K482" t="str">
        <f t="shared" si="78"/>
        <v>07.08.2023 12:00:00</v>
      </c>
      <c r="L482">
        <v>3</v>
      </c>
      <c r="M482" t="str">
        <f t="shared" si="81"/>
        <v>;slot20230807-10_20230807-12;warehouse_e;Vehicle1;07.08.2023 10:00:00;07.08.2023 12:00:00;3</v>
      </c>
      <c r="N482" t="str">
        <f t="shared" si="82"/>
        <v>;slot20230807-10_20230807-12</v>
      </c>
      <c r="O482" t="str">
        <f t="shared" si="79"/>
        <v>;apparel_slot20230807-10_20230807-12;ap_warehouse_e;Vehicle1;07.08.2023 10:00:00;07.08.2023 12:00:00;3</v>
      </c>
      <c r="P482" t="str">
        <f t="shared" si="80"/>
        <v>INSERT INTO deliveryslots(code, vehicle, warehouse_code, starttime, endtime, available) VALUES('slot20230807-10_20230807-12',1,'warehouse_e','2023-08-07 10:00:00','2023-08-07 12:00:00',3);</v>
      </c>
    </row>
    <row r="483" spans="1:16">
      <c r="A483" s="5">
        <f t="shared" si="84"/>
        <v>45145</v>
      </c>
      <c r="B483" s="4">
        <v>0.5</v>
      </c>
      <c r="C483" s="4">
        <v>0.58333333333333337</v>
      </c>
      <c r="D483" s="1">
        <f t="shared" si="75"/>
        <v>45145.5</v>
      </c>
      <c r="E483" s="1">
        <f t="shared" si="76"/>
        <v>45145.583333333336</v>
      </c>
      <c r="F483" t="str">
        <f t="shared" si="77"/>
        <v>slot20230807-12_20230807-14</v>
      </c>
      <c r="G483" t="s">
        <v>9</v>
      </c>
      <c r="H483" t="s">
        <v>11</v>
      </c>
      <c r="I483" t="s">
        <v>6</v>
      </c>
      <c r="J483" t="str">
        <f t="shared" si="83"/>
        <v>07.08.2023 12:00:00</v>
      </c>
      <c r="K483" t="str">
        <f t="shared" si="78"/>
        <v>07.08.2023 14:00:00</v>
      </c>
      <c r="L483">
        <v>3</v>
      </c>
      <c r="M483" t="str">
        <f t="shared" si="81"/>
        <v>;slot20230807-12_20230807-14;warehouse_e;Vehicle1;07.08.2023 12:00:00;07.08.2023 14:00:00;3</v>
      </c>
      <c r="N483" t="str">
        <f t="shared" si="82"/>
        <v>;slot20230807-12_20230807-14</v>
      </c>
      <c r="O483" t="str">
        <f t="shared" si="79"/>
        <v>;apparel_slot20230807-12_20230807-14;ap_warehouse_e;Vehicle1;07.08.2023 12:00:00;07.08.2023 14:00:00;3</v>
      </c>
      <c r="P483" t="str">
        <f t="shared" si="80"/>
        <v>INSERT INTO deliveryslots(code, vehicle, warehouse_code, starttime, endtime, available) VALUES('slot20230807-12_20230807-14',1,'warehouse_e','2023-08-07 12:00:00','2023-08-07 14:00:00',3);</v>
      </c>
    </row>
    <row r="484" spans="1:16">
      <c r="A484" s="5">
        <f t="shared" si="84"/>
        <v>45145</v>
      </c>
      <c r="B484" s="4">
        <v>0.58333333333333337</v>
      </c>
      <c r="C484" s="4">
        <v>0.66666666666666663</v>
      </c>
      <c r="D484" s="1">
        <f t="shared" si="75"/>
        <v>45145.583333333336</v>
      </c>
      <c r="E484" s="1">
        <f t="shared" si="76"/>
        <v>45145.666666666664</v>
      </c>
      <c r="F484" t="str">
        <f t="shared" si="77"/>
        <v>slot20230807-14_20230807-16</v>
      </c>
      <c r="G484" t="s">
        <v>9</v>
      </c>
      <c r="H484" t="s">
        <v>11</v>
      </c>
      <c r="I484" t="s">
        <v>6</v>
      </c>
      <c r="J484" t="str">
        <f t="shared" si="83"/>
        <v>07.08.2023 14:00:00</v>
      </c>
      <c r="K484" t="str">
        <f t="shared" si="78"/>
        <v>07.08.2023 16:00:00</v>
      </c>
      <c r="L484">
        <v>3</v>
      </c>
      <c r="M484" t="str">
        <f t="shared" si="81"/>
        <v>;slot20230807-14_20230807-16;warehouse_e;Vehicle1;07.08.2023 14:00:00;07.08.2023 16:00:00;3</v>
      </c>
      <c r="N484" t="str">
        <f t="shared" si="82"/>
        <v>;slot20230807-14_20230807-16</v>
      </c>
      <c r="O484" t="str">
        <f t="shared" si="79"/>
        <v>;apparel_slot20230807-14_20230807-16;ap_warehouse_e;Vehicle1;07.08.2023 14:00:00;07.08.2023 16:00:00;3</v>
      </c>
      <c r="P484" t="str">
        <f t="shared" si="80"/>
        <v>INSERT INTO deliveryslots(code, vehicle, warehouse_code, starttime, endtime, available) VALUES('slot20230807-14_20230807-16',1,'warehouse_e','2023-08-07 14:00:00','2023-08-07 16:00:00',3);</v>
      </c>
    </row>
    <row r="485" spans="1:16">
      <c r="A485" s="5">
        <f t="shared" si="84"/>
        <v>45145</v>
      </c>
      <c r="B485" s="4">
        <v>0.66666666666666663</v>
      </c>
      <c r="C485" s="4">
        <v>0.75</v>
      </c>
      <c r="D485" s="1">
        <f t="shared" si="75"/>
        <v>45145.666666666664</v>
      </c>
      <c r="E485" s="1">
        <f t="shared" si="76"/>
        <v>45145.75</v>
      </c>
      <c r="F485" t="str">
        <f t="shared" si="77"/>
        <v>slot20230807-16_20230807-18</v>
      </c>
      <c r="G485" t="s">
        <v>9</v>
      </c>
      <c r="H485" t="s">
        <v>11</v>
      </c>
      <c r="I485" t="s">
        <v>6</v>
      </c>
      <c r="J485" t="str">
        <f t="shared" si="83"/>
        <v>07.08.2023 16:00:00</v>
      </c>
      <c r="K485" t="str">
        <f t="shared" si="78"/>
        <v>07.08.2023 18:00:00</v>
      </c>
      <c r="L485">
        <v>3</v>
      </c>
      <c r="M485" t="str">
        <f t="shared" si="81"/>
        <v>;slot20230807-16_20230807-18;warehouse_e;Vehicle1;07.08.2023 16:00:00;07.08.2023 18:00:00;3</v>
      </c>
      <c r="N485" t="str">
        <f t="shared" si="82"/>
        <v>;slot20230807-16_20230807-18</v>
      </c>
      <c r="O485" t="str">
        <f t="shared" si="79"/>
        <v>;apparel_slot20230807-16_20230807-18;ap_warehouse_e;Vehicle1;07.08.2023 16:00:00;07.08.2023 18:00:00;3</v>
      </c>
      <c r="P485" t="str">
        <f t="shared" si="80"/>
        <v>INSERT INTO deliveryslots(code, vehicle, warehouse_code, starttime, endtime, available) VALUES('slot20230807-16_20230807-18',1,'warehouse_e','2023-08-07 16:00:00','2023-08-07 18:00:00',3);</v>
      </c>
    </row>
    <row r="486" spans="1:16">
      <c r="A486" s="5">
        <f t="shared" si="84"/>
        <v>45145</v>
      </c>
      <c r="B486" s="4">
        <v>0.75</v>
      </c>
      <c r="C486" s="4">
        <v>0.83333333333333337</v>
      </c>
      <c r="D486" s="1">
        <f t="shared" si="75"/>
        <v>45145.75</v>
      </c>
      <c r="E486" s="1">
        <f t="shared" si="76"/>
        <v>45145.833333333336</v>
      </c>
      <c r="F486" t="str">
        <f t="shared" si="77"/>
        <v>slot20230807-18_20230807-20</v>
      </c>
      <c r="G486" t="s">
        <v>9</v>
      </c>
      <c r="H486" t="s">
        <v>11</v>
      </c>
      <c r="I486" t="s">
        <v>6</v>
      </c>
      <c r="J486" t="str">
        <f t="shared" si="83"/>
        <v>07.08.2023 18:00:00</v>
      </c>
      <c r="K486" t="str">
        <f t="shared" si="78"/>
        <v>07.08.2023 20:00:00</v>
      </c>
      <c r="L486">
        <v>3</v>
      </c>
      <c r="M486" t="str">
        <f t="shared" si="81"/>
        <v>;slot20230807-18_20230807-20;warehouse_e;Vehicle1;07.08.2023 18:00:00;07.08.2023 20:00:00;3</v>
      </c>
      <c r="N486" t="str">
        <f t="shared" si="82"/>
        <v>;slot20230807-18_20230807-20</v>
      </c>
      <c r="O486" t="str">
        <f t="shared" si="79"/>
        <v>;apparel_slot20230807-18_20230807-20;ap_warehouse_e;Vehicle1;07.08.2023 18:00:00;07.08.2023 20:00:00;3</v>
      </c>
      <c r="P486" t="str">
        <f t="shared" si="80"/>
        <v>INSERT INTO deliveryslots(code, vehicle, warehouse_code, starttime, endtime, available) VALUES('slot20230807-18_20230807-20',1,'warehouse_e','2023-08-07 18:00:00','2023-08-07 20:00:00',3);</v>
      </c>
    </row>
    <row r="487" spans="1:16">
      <c r="A487" s="5">
        <f t="shared" si="84"/>
        <v>45145</v>
      </c>
      <c r="B487" s="4">
        <v>0.83333333333333337</v>
      </c>
      <c r="C487" s="4">
        <v>0.91666666666666663</v>
      </c>
      <c r="D487" s="1">
        <f t="shared" si="75"/>
        <v>45145.833333333336</v>
      </c>
      <c r="E487" s="1">
        <f t="shared" si="76"/>
        <v>45145.916666666664</v>
      </c>
      <c r="F487" t="str">
        <f t="shared" si="77"/>
        <v>slot20230807-20_20230807-22</v>
      </c>
      <c r="G487" t="s">
        <v>9</v>
      </c>
      <c r="H487" t="s">
        <v>11</v>
      </c>
      <c r="I487" t="s">
        <v>6</v>
      </c>
      <c r="J487" t="str">
        <f t="shared" si="83"/>
        <v>07.08.2023 20:00:00</v>
      </c>
      <c r="K487" t="str">
        <f t="shared" si="78"/>
        <v>07.08.2023 22:00:00</v>
      </c>
      <c r="L487">
        <v>3</v>
      </c>
      <c r="M487" t="str">
        <f t="shared" si="81"/>
        <v>;slot20230807-20_20230807-22;warehouse_e;Vehicle1;07.08.2023 20:00:00;07.08.2023 22:00:00;3</v>
      </c>
      <c r="N487" t="str">
        <f t="shared" si="82"/>
        <v>;slot20230807-20_20230807-22</v>
      </c>
      <c r="O487" t="str">
        <f t="shared" si="79"/>
        <v>;apparel_slot20230807-20_20230807-22;ap_warehouse_e;Vehicle1;07.08.2023 20:00:00;07.08.2023 22:00:00;3</v>
      </c>
      <c r="P487" t="str">
        <f t="shared" si="80"/>
        <v>INSERT INTO deliveryslots(code, vehicle, warehouse_code, starttime, endtime, available) VALUES('slot20230807-20_20230807-22',1,'warehouse_e','2023-08-07 20:00:00','2023-08-07 22:00:00',3);</v>
      </c>
    </row>
    <row r="488" spans="1:16">
      <c r="A488" s="5">
        <f t="shared" si="84"/>
        <v>45146</v>
      </c>
      <c r="B488" s="4">
        <v>0.41666666666666669</v>
      </c>
      <c r="C488" s="4">
        <v>0.5</v>
      </c>
      <c r="D488" s="1">
        <f t="shared" si="75"/>
        <v>45146.416666666664</v>
      </c>
      <c r="E488" s="1">
        <f t="shared" si="76"/>
        <v>45146.5</v>
      </c>
      <c r="F488" t="str">
        <f t="shared" si="77"/>
        <v>slot20230808-10_20230808-12</v>
      </c>
      <c r="G488" t="s">
        <v>9</v>
      </c>
      <c r="H488" t="s">
        <v>11</v>
      </c>
      <c r="I488" t="s">
        <v>6</v>
      </c>
      <c r="J488" t="str">
        <f t="shared" si="83"/>
        <v>08.08.2023 10:00:00</v>
      </c>
      <c r="K488" t="str">
        <f t="shared" si="78"/>
        <v>08.08.2023 12:00:00</v>
      </c>
      <c r="L488">
        <v>3</v>
      </c>
      <c r="M488" t="str">
        <f t="shared" si="81"/>
        <v>;slot20230808-10_20230808-12;warehouse_e;Vehicle1;08.08.2023 10:00:00;08.08.2023 12:00:00;3</v>
      </c>
      <c r="N488" t="str">
        <f t="shared" si="82"/>
        <v>;slot20230808-10_20230808-12</v>
      </c>
      <c r="O488" t="str">
        <f t="shared" si="79"/>
        <v>;apparel_slot20230808-10_20230808-12;ap_warehouse_e;Vehicle1;08.08.2023 10:00:00;08.08.2023 12:00:00;3</v>
      </c>
      <c r="P488" t="str">
        <f t="shared" si="80"/>
        <v>INSERT INTO deliveryslots(code, vehicle, warehouse_code, starttime, endtime, available) VALUES('slot20230808-10_20230808-12',1,'warehouse_e','2023-08-08 10:00:00','2023-08-08 12:00:00',3);</v>
      </c>
    </row>
    <row r="489" spans="1:16">
      <c r="A489" s="5">
        <f t="shared" si="84"/>
        <v>45146</v>
      </c>
      <c r="B489" s="4">
        <v>0.5</v>
      </c>
      <c r="C489" s="4">
        <v>0.58333333333333337</v>
      </c>
      <c r="D489" s="1">
        <f t="shared" si="75"/>
        <v>45146.5</v>
      </c>
      <c r="E489" s="1">
        <f t="shared" si="76"/>
        <v>45146.583333333336</v>
      </c>
      <c r="F489" t="str">
        <f t="shared" si="77"/>
        <v>slot20230808-12_20230808-14</v>
      </c>
      <c r="G489" t="s">
        <v>9</v>
      </c>
      <c r="H489" t="s">
        <v>11</v>
      </c>
      <c r="I489" t="s">
        <v>6</v>
      </c>
      <c r="J489" t="str">
        <f t="shared" si="83"/>
        <v>08.08.2023 12:00:00</v>
      </c>
      <c r="K489" t="str">
        <f t="shared" si="78"/>
        <v>08.08.2023 14:00:00</v>
      </c>
      <c r="L489">
        <v>3</v>
      </c>
      <c r="M489" t="str">
        <f t="shared" si="81"/>
        <v>;slot20230808-12_20230808-14;warehouse_e;Vehicle1;08.08.2023 12:00:00;08.08.2023 14:00:00;3</v>
      </c>
      <c r="N489" t="str">
        <f t="shared" si="82"/>
        <v>;slot20230808-12_20230808-14</v>
      </c>
      <c r="O489" t="str">
        <f t="shared" si="79"/>
        <v>;apparel_slot20230808-12_20230808-14;ap_warehouse_e;Vehicle1;08.08.2023 12:00:00;08.08.2023 14:00:00;3</v>
      </c>
      <c r="P489" t="str">
        <f t="shared" si="80"/>
        <v>INSERT INTO deliveryslots(code, vehicle, warehouse_code, starttime, endtime, available) VALUES('slot20230808-12_20230808-14',1,'warehouse_e','2023-08-08 12:00:00','2023-08-08 14:00:00',3);</v>
      </c>
    </row>
    <row r="490" spans="1:16">
      <c r="A490" s="5">
        <f t="shared" si="84"/>
        <v>45146</v>
      </c>
      <c r="B490" s="4">
        <v>0.58333333333333337</v>
      </c>
      <c r="C490" s="4">
        <v>0.66666666666666663</v>
      </c>
      <c r="D490" s="1">
        <f t="shared" si="75"/>
        <v>45146.583333333336</v>
      </c>
      <c r="E490" s="1">
        <f t="shared" si="76"/>
        <v>45146.666666666664</v>
      </c>
      <c r="F490" t="str">
        <f t="shared" si="77"/>
        <v>slot20230808-14_20230808-16</v>
      </c>
      <c r="G490" t="s">
        <v>9</v>
      </c>
      <c r="H490" t="s">
        <v>11</v>
      </c>
      <c r="I490" t="s">
        <v>6</v>
      </c>
      <c r="J490" t="str">
        <f t="shared" si="83"/>
        <v>08.08.2023 14:00:00</v>
      </c>
      <c r="K490" t="str">
        <f t="shared" si="78"/>
        <v>08.08.2023 16:00:00</v>
      </c>
      <c r="L490">
        <v>3</v>
      </c>
      <c r="M490" t="str">
        <f t="shared" si="81"/>
        <v>;slot20230808-14_20230808-16;warehouse_e;Vehicle1;08.08.2023 14:00:00;08.08.2023 16:00:00;3</v>
      </c>
      <c r="N490" t="str">
        <f t="shared" si="82"/>
        <v>;slot20230808-14_20230808-16</v>
      </c>
      <c r="O490" t="str">
        <f t="shared" si="79"/>
        <v>;apparel_slot20230808-14_20230808-16;ap_warehouse_e;Vehicle1;08.08.2023 14:00:00;08.08.2023 16:00:00;3</v>
      </c>
      <c r="P490" t="str">
        <f t="shared" si="80"/>
        <v>INSERT INTO deliveryslots(code, vehicle, warehouse_code, starttime, endtime, available) VALUES('slot20230808-14_20230808-16',1,'warehouse_e','2023-08-08 14:00:00','2023-08-08 16:00:00',3);</v>
      </c>
    </row>
    <row r="491" spans="1:16">
      <c r="A491" s="5">
        <f t="shared" si="84"/>
        <v>45146</v>
      </c>
      <c r="B491" s="4">
        <v>0.66666666666666663</v>
      </c>
      <c r="C491" s="4">
        <v>0.75</v>
      </c>
      <c r="D491" s="1">
        <f t="shared" si="75"/>
        <v>45146.666666666664</v>
      </c>
      <c r="E491" s="1">
        <f t="shared" si="76"/>
        <v>45146.75</v>
      </c>
      <c r="F491" t="str">
        <f t="shared" si="77"/>
        <v>slot20230808-16_20230808-18</v>
      </c>
      <c r="G491" t="s">
        <v>9</v>
      </c>
      <c r="H491" t="s">
        <v>11</v>
      </c>
      <c r="I491" t="s">
        <v>6</v>
      </c>
      <c r="J491" t="str">
        <f t="shared" si="83"/>
        <v>08.08.2023 16:00:00</v>
      </c>
      <c r="K491" t="str">
        <f t="shared" si="78"/>
        <v>08.08.2023 18:00:00</v>
      </c>
      <c r="L491">
        <v>3</v>
      </c>
      <c r="M491" t="str">
        <f t="shared" si="81"/>
        <v>;slot20230808-16_20230808-18;warehouse_e;Vehicle1;08.08.2023 16:00:00;08.08.2023 18:00:00;3</v>
      </c>
      <c r="N491" t="str">
        <f t="shared" si="82"/>
        <v>;slot20230808-16_20230808-18</v>
      </c>
      <c r="O491" t="str">
        <f t="shared" si="79"/>
        <v>;apparel_slot20230808-16_20230808-18;ap_warehouse_e;Vehicle1;08.08.2023 16:00:00;08.08.2023 18:00:00;3</v>
      </c>
      <c r="P491" t="str">
        <f t="shared" si="80"/>
        <v>INSERT INTO deliveryslots(code, vehicle, warehouse_code, starttime, endtime, available) VALUES('slot20230808-16_20230808-18',1,'warehouse_e','2023-08-08 16:00:00','2023-08-08 18:00:00',3);</v>
      </c>
    </row>
    <row r="492" spans="1:16">
      <c r="A492" s="5">
        <f t="shared" si="84"/>
        <v>45146</v>
      </c>
      <c r="B492" s="4">
        <v>0.75</v>
      </c>
      <c r="C492" s="4">
        <v>0.83333333333333337</v>
      </c>
      <c r="D492" s="1">
        <f t="shared" si="75"/>
        <v>45146.75</v>
      </c>
      <c r="E492" s="1">
        <f t="shared" si="76"/>
        <v>45146.833333333336</v>
      </c>
      <c r="F492" t="str">
        <f t="shared" si="77"/>
        <v>slot20230808-18_20230808-20</v>
      </c>
      <c r="G492" t="s">
        <v>9</v>
      </c>
      <c r="H492" t="s">
        <v>11</v>
      </c>
      <c r="I492" t="s">
        <v>6</v>
      </c>
      <c r="J492" t="str">
        <f t="shared" si="83"/>
        <v>08.08.2023 18:00:00</v>
      </c>
      <c r="K492" t="str">
        <f t="shared" si="78"/>
        <v>08.08.2023 20:00:00</v>
      </c>
      <c r="L492">
        <v>3</v>
      </c>
      <c r="M492" t="str">
        <f t="shared" si="81"/>
        <v>;slot20230808-18_20230808-20;warehouse_e;Vehicle1;08.08.2023 18:00:00;08.08.2023 20:00:00;3</v>
      </c>
      <c r="N492" t="str">
        <f t="shared" si="82"/>
        <v>;slot20230808-18_20230808-20</v>
      </c>
      <c r="O492" t="str">
        <f t="shared" si="79"/>
        <v>;apparel_slot20230808-18_20230808-20;ap_warehouse_e;Vehicle1;08.08.2023 18:00:00;08.08.2023 20:00:00;3</v>
      </c>
      <c r="P492" t="str">
        <f t="shared" si="80"/>
        <v>INSERT INTO deliveryslots(code, vehicle, warehouse_code, starttime, endtime, available) VALUES('slot20230808-18_20230808-20',1,'warehouse_e','2023-08-08 18:00:00','2023-08-08 20:00:00',3);</v>
      </c>
    </row>
    <row r="493" spans="1:16">
      <c r="A493" s="5">
        <f t="shared" si="84"/>
        <v>45146</v>
      </c>
      <c r="B493" s="4">
        <v>0.83333333333333337</v>
      </c>
      <c r="C493" s="4">
        <v>0.91666666666666663</v>
      </c>
      <c r="D493" s="1">
        <f t="shared" si="75"/>
        <v>45146.833333333336</v>
      </c>
      <c r="E493" s="1">
        <f t="shared" si="76"/>
        <v>45146.916666666664</v>
      </c>
      <c r="F493" t="str">
        <f t="shared" si="77"/>
        <v>slot20230808-20_20230808-22</v>
      </c>
      <c r="G493" t="s">
        <v>9</v>
      </c>
      <c r="H493" t="s">
        <v>11</v>
      </c>
      <c r="I493" t="s">
        <v>6</v>
      </c>
      <c r="J493" t="str">
        <f t="shared" si="83"/>
        <v>08.08.2023 20:00:00</v>
      </c>
      <c r="K493" t="str">
        <f t="shared" si="78"/>
        <v>08.08.2023 22:00:00</v>
      </c>
      <c r="L493">
        <v>3</v>
      </c>
      <c r="M493" t="str">
        <f t="shared" si="81"/>
        <v>;slot20230808-20_20230808-22;warehouse_e;Vehicle1;08.08.2023 20:00:00;08.08.2023 22:00:00;3</v>
      </c>
      <c r="N493" t="str">
        <f t="shared" si="82"/>
        <v>;slot20230808-20_20230808-22</v>
      </c>
      <c r="O493" t="str">
        <f t="shared" si="79"/>
        <v>;apparel_slot20230808-20_20230808-22;ap_warehouse_e;Vehicle1;08.08.2023 20:00:00;08.08.2023 22:00:00;3</v>
      </c>
      <c r="P493" t="str">
        <f t="shared" si="80"/>
        <v>INSERT INTO deliveryslots(code, vehicle, warehouse_code, starttime, endtime, available) VALUES('slot20230808-20_20230808-22',1,'warehouse_e','2023-08-08 20:00:00','2023-08-08 22:00:00',3);</v>
      </c>
    </row>
    <row r="494" spans="1:16">
      <c r="A494" s="5">
        <f t="shared" si="84"/>
        <v>45147</v>
      </c>
      <c r="B494" s="4">
        <v>0.41666666666666669</v>
      </c>
      <c r="C494" s="4">
        <v>0.5</v>
      </c>
      <c r="D494" s="1">
        <f t="shared" si="75"/>
        <v>45147.416666666664</v>
      </c>
      <c r="E494" s="1">
        <f t="shared" si="76"/>
        <v>45147.5</v>
      </c>
      <c r="F494" t="str">
        <f t="shared" si="77"/>
        <v>slot20230809-10_20230809-12</v>
      </c>
      <c r="G494" t="s">
        <v>9</v>
      </c>
      <c r="H494" t="s">
        <v>11</v>
      </c>
      <c r="I494" t="s">
        <v>6</v>
      </c>
      <c r="J494" t="str">
        <f t="shared" si="83"/>
        <v>09.08.2023 10:00:00</v>
      </c>
      <c r="K494" t="str">
        <f t="shared" si="78"/>
        <v>09.08.2023 12:00:00</v>
      </c>
      <c r="L494">
        <v>3</v>
      </c>
      <c r="M494" t="str">
        <f t="shared" si="81"/>
        <v>;slot20230809-10_20230809-12;warehouse_e;Vehicle1;09.08.2023 10:00:00;09.08.2023 12:00:00;3</v>
      </c>
      <c r="N494" t="str">
        <f t="shared" si="82"/>
        <v>;slot20230809-10_20230809-12</v>
      </c>
      <c r="O494" t="str">
        <f t="shared" si="79"/>
        <v>;apparel_slot20230809-10_20230809-12;ap_warehouse_e;Vehicle1;09.08.2023 10:00:00;09.08.2023 12:00:00;3</v>
      </c>
      <c r="P494" t="str">
        <f t="shared" si="80"/>
        <v>INSERT INTO deliveryslots(code, vehicle, warehouse_code, starttime, endtime, available) VALUES('slot20230809-10_20230809-12',1,'warehouse_e','2023-08-09 10:00:00','2023-08-09 12:00:00',3);</v>
      </c>
    </row>
    <row r="495" spans="1:16">
      <c r="A495" s="5">
        <f t="shared" si="84"/>
        <v>45147</v>
      </c>
      <c r="B495" s="4">
        <v>0.5</v>
      </c>
      <c r="C495" s="4">
        <v>0.58333333333333337</v>
      </c>
      <c r="D495" s="1">
        <f t="shared" si="75"/>
        <v>45147.5</v>
      </c>
      <c r="E495" s="1">
        <f t="shared" si="76"/>
        <v>45147.583333333336</v>
      </c>
      <c r="F495" t="str">
        <f t="shared" si="77"/>
        <v>slot20230809-12_20230809-14</v>
      </c>
      <c r="G495" t="s">
        <v>9</v>
      </c>
      <c r="H495" t="s">
        <v>11</v>
      </c>
      <c r="I495" t="s">
        <v>6</v>
      </c>
      <c r="J495" t="str">
        <f t="shared" si="83"/>
        <v>09.08.2023 12:00:00</v>
      </c>
      <c r="K495" t="str">
        <f t="shared" si="78"/>
        <v>09.08.2023 14:00:00</v>
      </c>
      <c r="L495">
        <v>3</v>
      </c>
      <c r="M495" t="str">
        <f t="shared" si="81"/>
        <v>;slot20230809-12_20230809-14;warehouse_e;Vehicle1;09.08.2023 12:00:00;09.08.2023 14:00:00;3</v>
      </c>
      <c r="N495" t="str">
        <f t="shared" si="82"/>
        <v>;slot20230809-12_20230809-14</v>
      </c>
      <c r="O495" t="str">
        <f t="shared" si="79"/>
        <v>;apparel_slot20230809-12_20230809-14;ap_warehouse_e;Vehicle1;09.08.2023 12:00:00;09.08.2023 14:00:00;3</v>
      </c>
      <c r="P495" t="str">
        <f t="shared" si="80"/>
        <v>INSERT INTO deliveryslots(code, vehicle, warehouse_code, starttime, endtime, available) VALUES('slot20230809-12_20230809-14',1,'warehouse_e','2023-08-09 12:00:00','2023-08-09 14:00:00',3);</v>
      </c>
    </row>
    <row r="496" spans="1:16">
      <c r="A496" s="5">
        <f t="shared" si="84"/>
        <v>45147</v>
      </c>
      <c r="B496" s="4">
        <v>0.58333333333333337</v>
      </c>
      <c r="C496" s="4">
        <v>0.66666666666666663</v>
      </c>
      <c r="D496" s="1">
        <f t="shared" si="75"/>
        <v>45147.583333333336</v>
      </c>
      <c r="E496" s="1">
        <f t="shared" si="76"/>
        <v>45147.666666666664</v>
      </c>
      <c r="F496" t="str">
        <f t="shared" si="77"/>
        <v>slot20230809-14_20230809-16</v>
      </c>
      <c r="G496" t="s">
        <v>9</v>
      </c>
      <c r="H496" t="s">
        <v>11</v>
      </c>
      <c r="I496" t="s">
        <v>6</v>
      </c>
      <c r="J496" t="str">
        <f t="shared" si="83"/>
        <v>09.08.2023 14:00:00</v>
      </c>
      <c r="K496" t="str">
        <f t="shared" si="78"/>
        <v>09.08.2023 16:00:00</v>
      </c>
      <c r="L496">
        <v>3</v>
      </c>
      <c r="M496" t="str">
        <f t="shared" si="81"/>
        <v>;slot20230809-14_20230809-16;warehouse_e;Vehicle1;09.08.2023 14:00:00;09.08.2023 16:00:00;3</v>
      </c>
      <c r="N496" t="str">
        <f t="shared" si="82"/>
        <v>;slot20230809-14_20230809-16</v>
      </c>
      <c r="O496" t="str">
        <f t="shared" si="79"/>
        <v>;apparel_slot20230809-14_20230809-16;ap_warehouse_e;Vehicle1;09.08.2023 14:00:00;09.08.2023 16:00:00;3</v>
      </c>
      <c r="P496" t="str">
        <f t="shared" si="80"/>
        <v>INSERT INTO deliveryslots(code, vehicle, warehouse_code, starttime, endtime, available) VALUES('slot20230809-14_20230809-16',1,'warehouse_e','2023-08-09 14:00:00','2023-08-09 16:00:00',3);</v>
      </c>
    </row>
    <row r="497" spans="1:16">
      <c r="A497" s="5">
        <f t="shared" si="84"/>
        <v>45147</v>
      </c>
      <c r="B497" s="4">
        <v>0.66666666666666663</v>
      </c>
      <c r="C497" s="4">
        <v>0.75</v>
      </c>
      <c r="D497" s="1">
        <f t="shared" si="75"/>
        <v>45147.666666666664</v>
      </c>
      <c r="E497" s="1">
        <f t="shared" si="76"/>
        <v>45147.75</v>
      </c>
      <c r="F497" t="str">
        <f t="shared" si="77"/>
        <v>slot20230809-16_20230809-18</v>
      </c>
      <c r="G497" t="s">
        <v>9</v>
      </c>
      <c r="H497" t="s">
        <v>11</v>
      </c>
      <c r="I497" t="s">
        <v>6</v>
      </c>
      <c r="J497" t="str">
        <f t="shared" si="83"/>
        <v>09.08.2023 16:00:00</v>
      </c>
      <c r="K497" t="str">
        <f t="shared" si="78"/>
        <v>09.08.2023 18:00:00</v>
      </c>
      <c r="L497">
        <v>3</v>
      </c>
      <c r="M497" t="str">
        <f t="shared" si="81"/>
        <v>;slot20230809-16_20230809-18;warehouse_e;Vehicle1;09.08.2023 16:00:00;09.08.2023 18:00:00;3</v>
      </c>
      <c r="N497" t="str">
        <f t="shared" si="82"/>
        <v>;slot20230809-16_20230809-18</v>
      </c>
      <c r="O497" t="str">
        <f t="shared" si="79"/>
        <v>;apparel_slot20230809-16_20230809-18;ap_warehouse_e;Vehicle1;09.08.2023 16:00:00;09.08.2023 18:00:00;3</v>
      </c>
      <c r="P497" t="str">
        <f t="shared" si="80"/>
        <v>INSERT INTO deliveryslots(code, vehicle, warehouse_code, starttime, endtime, available) VALUES('slot20230809-16_20230809-18',1,'warehouse_e','2023-08-09 16:00:00','2023-08-09 18:00:00',3);</v>
      </c>
    </row>
    <row r="498" spans="1:16">
      <c r="A498" s="5">
        <f t="shared" si="84"/>
        <v>45147</v>
      </c>
      <c r="B498" s="4">
        <v>0.75</v>
      </c>
      <c r="C498" s="4">
        <v>0.83333333333333337</v>
      </c>
      <c r="D498" s="1">
        <f t="shared" si="75"/>
        <v>45147.75</v>
      </c>
      <c r="E498" s="1">
        <f t="shared" si="76"/>
        <v>45147.833333333336</v>
      </c>
      <c r="F498" t="str">
        <f t="shared" si="77"/>
        <v>slot20230809-18_20230809-20</v>
      </c>
      <c r="G498" t="s">
        <v>9</v>
      </c>
      <c r="H498" t="s">
        <v>11</v>
      </c>
      <c r="I498" t="s">
        <v>6</v>
      </c>
      <c r="J498" t="str">
        <f t="shared" si="83"/>
        <v>09.08.2023 18:00:00</v>
      </c>
      <c r="K498" t="str">
        <f t="shared" si="78"/>
        <v>09.08.2023 20:00:00</v>
      </c>
      <c r="L498">
        <v>3</v>
      </c>
      <c r="M498" t="str">
        <f t="shared" si="81"/>
        <v>;slot20230809-18_20230809-20;warehouse_e;Vehicle1;09.08.2023 18:00:00;09.08.2023 20:00:00;3</v>
      </c>
      <c r="N498" t="str">
        <f t="shared" si="82"/>
        <v>;slot20230809-18_20230809-20</v>
      </c>
      <c r="O498" t="str">
        <f t="shared" si="79"/>
        <v>;apparel_slot20230809-18_20230809-20;ap_warehouse_e;Vehicle1;09.08.2023 18:00:00;09.08.2023 20:00:00;3</v>
      </c>
      <c r="P498" t="str">
        <f t="shared" si="80"/>
        <v>INSERT INTO deliveryslots(code, vehicle, warehouse_code, starttime, endtime, available) VALUES('slot20230809-18_20230809-20',1,'warehouse_e','2023-08-09 18:00:00','2023-08-09 20:00:00',3);</v>
      </c>
    </row>
    <row r="499" spans="1:16">
      <c r="A499" s="5">
        <f t="shared" si="84"/>
        <v>45147</v>
      </c>
      <c r="B499" s="4">
        <v>0.83333333333333337</v>
      </c>
      <c r="C499" s="4">
        <v>0.91666666666666663</v>
      </c>
      <c r="D499" s="1">
        <f t="shared" si="75"/>
        <v>45147.833333333336</v>
      </c>
      <c r="E499" s="1">
        <f t="shared" si="76"/>
        <v>45147.916666666664</v>
      </c>
      <c r="F499" t="str">
        <f t="shared" si="77"/>
        <v>slot20230809-20_20230809-22</v>
      </c>
      <c r="G499" t="s">
        <v>9</v>
      </c>
      <c r="H499" t="s">
        <v>11</v>
      </c>
      <c r="I499" t="s">
        <v>6</v>
      </c>
      <c r="J499" t="str">
        <f t="shared" si="83"/>
        <v>09.08.2023 20:00:00</v>
      </c>
      <c r="K499" t="str">
        <f t="shared" si="78"/>
        <v>09.08.2023 22:00:00</v>
      </c>
      <c r="L499">
        <v>3</v>
      </c>
      <c r="M499" t="str">
        <f t="shared" si="81"/>
        <v>;slot20230809-20_20230809-22;warehouse_e;Vehicle1;09.08.2023 20:00:00;09.08.2023 22:00:00;3</v>
      </c>
      <c r="N499" t="str">
        <f t="shared" si="82"/>
        <v>;slot20230809-20_20230809-22</v>
      </c>
      <c r="O499" t="str">
        <f t="shared" si="79"/>
        <v>;apparel_slot20230809-20_20230809-22;ap_warehouse_e;Vehicle1;09.08.2023 20:00:00;09.08.2023 22:00:00;3</v>
      </c>
      <c r="P499" t="str">
        <f t="shared" si="80"/>
        <v>INSERT INTO deliveryslots(code, vehicle, warehouse_code, starttime, endtime, available) VALUES('slot20230809-20_20230809-22',1,'warehouse_e','2023-08-09 20:00:00','2023-08-09 22:00:00',3);</v>
      </c>
    </row>
    <row r="500" spans="1:16">
      <c r="A500" s="5">
        <f t="shared" si="84"/>
        <v>45148</v>
      </c>
      <c r="B500" s="4">
        <v>0.41666666666666669</v>
      </c>
      <c r="C500" s="4">
        <v>0.5</v>
      </c>
      <c r="D500" s="1">
        <f t="shared" si="75"/>
        <v>45148.416666666664</v>
      </c>
      <c r="E500" s="1">
        <f t="shared" si="76"/>
        <v>45148.5</v>
      </c>
      <c r="F500" t="str">
        <f t="shared" si="77"/>
        <v>slot20230810-10_20230810-12</v>
      </c>
      <c r="G500" t="s">
        <v>9</v>
      </c>
      <c r="H500" t="s">
        <v>11</v>
      </c>
      <c r="I500" t="s">
        <v>6</v>
      </c>
      <c r="J500" t="str">
        <f t="shared" si="83"/>
        <v>10.08.2023 10:00:00</v>
      </c>
      <c r="K500" t="str">
        <f t="shared" si="78"/>
        <v>10.08.2023 12:00:00</v>
      </c>
      <c r="L500">
        <v>3</v>
      </c>
      <c r="M500" t="str">
        <f t="shared" si="81"/>
        <v>;slot20230810-10_20230810-12;warehouse_e;Vehicle1;10.08.2023 10:00:00;10.08.2023 12:00:00;3</v>
      </c>
      <c r="N500" t="str">
        <f t="shared" si="82"/>
        <v>;slot20230810-10_20230810-12</v>
      </c>
      <c r="O500" t="str">
        <f t="shared" si="79"/>
        <v>;apparel_slot20230810-10_20230810-12;ap_warehouse_e;Vehicle1;10.08.2023 10:00:00;10.08.2023 12:00:00;3</v>
      </c>
      <c r="P500" t="str">
        <f t="shared" si="80"/>
        <v>INSERT INTO deliveryslots(code, vehicle, warehouse_code, starttime, endtime, available) VALUES('slot20230810-10_20230810-12',1,'warehouse_e','2023-08-10 10:00:00','2023-08-10 12:00:00',3);</v>
      </c>
    </row>
    <row r="501" spans="1:16">
      <c r="A501" s="5">
        <f t="shared" si="84"/>
        <v>45148</v>
      </c>
      <c r="B501" s="4">
        <v>0.5</v>
      </c>
      <c r="C501" s="4">
        <v>0.58333333333333337</v>
      </c>
      <c r="D501" s="1">
        <f t="shared" si="75"/>
        <v>45148.5</v>
      </c>
      <c r="E501" s="1">
        <f t="shared" si="76"/>
        <v>45148.583333333336</v>
      </c>
      <c r="F501" t="str">
        <f t="shared" si="77"/>
        <v>slot20230810-12_20230810-14</v>
      </c>
      <c r="G501" t="s">
        <v>9</v>
      </c>
      <c r="H501" t="s">
        <v>11</v>
      </c>
      <c r="I501" t="s">
        <v>6</v>
      </c>
      <c r="J501" t="str">
        <f t="shared" si="83"/>
        <v>10.08.2023 12:00:00</v>
      </c>
      <c r="K501" t="str">
        <f t="shared" si="78"/>
        <v>10.08.2023 14:00:00</v>
      </c>
      <c r="L501">
        <v>3</v>
      </c>
      <c r="M501" t="str">
        <f t="shared" si="81"/>
        <v>;slot20230810-12_20230810-14;warehouse_e;Vehicle1;10.08.2023 12:00:00;10.08.2023 14:00:00;3</v>
      </c>
      <c r="N501" t="str">
        <f t="shared" si="82"/>
        <v>;slot20230810-12_20230810-14</v>
      </c>
      <c r="O501" t="str">
        <f t="shared" si="79"/>
        <v>;apparel_slot20230810-12_20230810-14;ap_warehouse_e;Vehicle1;10.08.2023 12:00:00;10.08.2023 14:00:00;3</v>
      </c>
      <c r="P501" t="str">
        <f t="shared" si="80"/>
        <v>INSERT INTO deliveryslots(code, vehicle, warehouse_code, starttime, endtime, available) VALUES('slot20230810-12_20230810-14',1,'warehouse_e','2023-08-10 12:00:00','2023-08-10 14:00:00',3);</v>
      </c>
    </row>
    <row r="502" spans="1:16">
      <c r="A502" s="5">
        <f t="shared" si="84"/>
        <v>45148</v>
      </c>
      <c r="B502" s="4">
        <v>0.58333333333333337</v>
      </c>
      <c r="C502" s="4">
        <v>0.66666666666666663</v>
      </c>
      <c r="D502" s="1">
        <f t="shared" si="75"/>
        <v>45148.583333333336</v>
      </c>
      <c r="E502" s="1">
        <f t="shared" si="76"/>
        <v>45148.666666666664</v>
      </c>
      <c r="F502" t="str">
        <f t="shared" si="77"/>
        <v>slot20230810-14_20230810-16</v>
      </c>
      <c r="G502" t="s">
        <v>9</v>
      </c>
      <c r="H502" t="s">
        <v>11</v>
      </c>
      <c r="I502" t="s">
        <v>6</v>
      </c>
      <c r="J502" t="str">
        <f t="shared" si="83"/>
        <v>10.08.2023 14:00:00</v>
      </c>
      <c r="K502" t="str">
        <f t="shared" si="78"/>
        <v>10.08.2023 16:00:00</v>
      </c>
      <c r="L502">
        <v>3</v>
      </c>
      <c r="M502" t="str">
        <f t="shared" si="81"/>
        <v>;slot20230810-14_20230810-16;warehouse_e;Vehicle1;10.08.2023 14:00:00;10.08.2023 16:00:00;3</v>
      </c>
      <c r="N502" t="str">
        <f t="shared" si="82"/>
        <v>;slot20230810-14_20230810-16</v>
      </c>
      <c r="O502" t="str">
        <f t="shared" si="79"/>
        <v>;apparel_slot20230810-14_20230810-16;ap_warehouse_e;Vehicle1;10.08.2023 14:00:00;10.08.2023 16:00:00;3</v>
      </c>
      <c r="P502" t="str">
        <f t="shared" si="80"/>
        <v>INSERT INTO deliveryslots(code, vehicle, warehouse_code, starttime, endtime, available) VALUES('slot20230810-14_20230810-16',1,'warehouse_e','2023-08-10 14:00:00','2023-08-10 16:00:00',3);</v>
      </c>
    </row>
    <row r="503" spans="1:16">
      <c r="A503" s="5">
        <f t="shared" si="84"/>
        <v>45148</v>
      </c>
      <c r="B503" s="4">
        <v>0.66666666666666663</v>
      </c>
      <c r="C503" s="4">
        <v>0.75</v>
      </c>
      <c r="D503" s="1">
        <f t="shared" si="75"/>
        <v>45148.666666666664</v>
      </c>
      <c r="E503" s="1">
        <f t="shared" si="76"/>
        <v>45148.75</v>
      </c>
      <c r="F503" t="str">
        <f t="shared" si="77"/>
        <v>slot20230810-16_20230810-18</v>
      </c>
      <c r="G503" t="s">
        <v>9</v>
      </c>
      <c r="H503" t="s">
        <v>11</v>
      </c>
      <c r="I503" t="s">
        <v>6</v>
      </c>
      <c r="J503" t="str">
        <f t="shared" si="83"/>
        <v>10.08.2023 16:00:00</v>
      </c>
      <c r="K503" t="str">
        <f t="shared" si="78"/>
        <v>10.08.2023 18:00:00</v>
      </c>
      <c r="L503">
        <v>3</v>
      </c>
      <c r="M503" t="str">
        <f t="shared" si="81"/>
        <v>;slot20230810-16_20230810-18;warehouse_e;Vehicle1;10.08.2023 16:00:00;10.08.2023 18:00:00;3</v>
      </c>
      <c r="N503" t="str">
        <f t="shared" si="82"/>
        <v>;slot20230810-16_20230810-18</v>
      </c>
      <c r="O503" t="str">
        <f t="shared" si="79"/>
        <v>;apparel_slot20230810-16_20230810-18;ap_warehouse_e;Vehicle1;10.08.2023 16:00:00;10.08.2023 18:00:00;3</v>
      </c>
      <c r="P503" t="str">
        <f t="shared" si="80"/>
        <v>INSERT INTO deliveryslots(code, vehicle, warehouse_code, starttime, endtime, available) VALUES('slot20230810-16_20230810-18',1,'warehouse_e','2023-08-10 16:00:00','2023-08-10 18:00:00',3);</v>
      </c>
    </row>
    <row r="504" spans="1:16">
      <c r="A504" s="5">
        <f t="shared" si="84"/>
        <v>45148</v>
      </c>
      <c r="B504" s="4">
        <v>0.75</v>
      </c>
      <c r="C504" s="4">
        <v>0.83333333333333337</v>
      </c>
      <c r="D504" s="1">
        <f t="shared" si="75"/>
        <v>45148.75</v>
      </c>
      <c r="E504" s="1">
        <f t="shared" si="76"/>
        <v>45148.833333333336</v>
      </c>
      <c r="F504" t="str">
        <f t="shared" si="77"/>
        <v>slot20230810-18_20230810-20</v>
      </c>
      <c r="G504" t="s">
        <v>9</v>
      </c>
      <c r="H504" t="s">
        <v>11</v>
      </c>
      <c r="I504" t="s">
        <v>6</v>
      </c>
      <c r="J504" t="str">
        <f t="shared" si="83"/>
        <v>10.08.2023 18:00:00</v>
      </c>
      <c r="K504" t="str">
        <f t="shared" si="78"/>
        <v>10.08.2023 20:00:00</v>
      </c>
      <c r="L504">
        <v>3</v>
      </c>
      <c r="M504" t="str">
        <f t="shared" si="81"/>
        <v>;slot20230810-18_20230810-20;warehouse_e;Vehicle1;10.08.2023 18:00:00;10.08.2023 20:00:00;3</v>
      </c>
      <c r="N504" t="str">
        <f t="shared" si="82"/>
        <v>;slot20230810-18_20230810-20</v>
      </c>
      <c r="O504" t="str">
        <f t="shared" si="79"/>
        <v>;apparel_slot20230810-18_20230810-20;ap_warehouse_e;Vehicle1;10.08.2023 18:00:00;10.08.2023 20:00:00;3</v>
      </c>
      <c r="P504" t="str">
        <f t="shared" si="80"/>
        <v>INSERT INTO deliveryslots(code, vehicle, warehouse_code, starttime, endtime, available) VALUES('slot20230810-18_20230810-20',1,'warehouse_e','2023-08-10 18:00:00','2023-08-10 20:00:00',3);</v>
      </c>
    </row>
    <row r="505" spans="1:16">
      <c r="A505" s="5">
        <f t="shared" si="84"/>
        <v>45148</v>
      </c>
      <c r="B505" s="4">
        <v>0.83333333333333337</v>
      </c>
      <c r="C505" s="4">
        <v>0.91666666666666663</v>
      </c>
      <c r="D505" s="1">
        <f t="shared" si="75"/>
        <v>45148.833333333336</v>
      </c>
      <c r="E505" s="1">
        <f t="shared" si="76"/>
        <v>45148.916666666664</v>
      </c>
      <c r="F505" t="str">
        <f t="shared" si="77"/>
        <v>slot20230810-20_20230810-22</v>
      </c>
      <c r="G505" t="s">
        <v>9</v>
      </c>
      <c r="H505" t="s">
        <v>11</v>
      </c>
      <c r="I505" t="s">
        <v>6</v>
      </c>
      <c r="J505" t="str">
        <f t="shared" si="83"/>
        <v>10.08.2023 20:00:00</v>
      </c>
      <c r="K505" t="str">
        <f t="shared" si="78"/>
        <v>10.08.2023 22:00:00</v>
      </c>
      <c r="L505">
        <v>3</v>
      </c>
      <c r="M505" t="str">
        <f t="shared" si="81"/>
        <v>;slot20230810-20_20230810-22;warehouse_e;Vehicle1;10.08.2023 20:00:00;10.08.2023 22:00:00;3</v>
      </c>
      <c r="N505" t="str">
        <f t="shared" si="82"/>
        <v>;slot20230810-20_20230810-22</v>
      </c>
      <c r="O505" t="str">
        <f t="shared" si="79"/>
        <v>;apparel_slot20230810-20_20230810-22;ap_warehouse_e;Vehicle1;10.08.2023 20:00:00;10.08.2023 22:00:00;3</v>
      </c>
      <c r="P505" t="str">
        <f t="shared" si="80"/>
        <v>INSERT INTO deliveryslots(code, vehicle, warehouse_code, starttime, endtime, available) VALUES('slot20230810-20_20230810-22',1,'warehouse_e','2023-08-10 20:00:00','2023-08-10 22:00:00',3);</v>
      </c>
    </row>
    <row r="506" spans="1:16">
      <c r="A506" s="5">
        <f t="shared" si="84"/>
        <v>45149</v>
      </c>
      <c r="B506" s="4">
        <v>0.41666666666666669</v>
      </c>
      <c r="C506" s="4">
        <v>0.5</v>
      </c>
      <c r="D506" s="1">
        <f t="shared" si="75"/>
        <v>45149.416666666664</v>
      </c>
      <c r="E506" s="1">
        <f t="shared" si="76"/>
        <v>45149.5</v>
      </c>
      <c r="F506" t="str">
        <f t="shared" si="77"/>
        <v>slot20230811-10_20230811-12</v>
      </c>
      <c r="G506" t="s">
        <v>9</v>
      </c>
      <c r="H506" t="s">
        <v>11</v>
      </c>
      <c r="I506" t="s">
        <v>6</v>
      </c>
      <c r="J506" t="str">
        <f t="shared" si="83"/>
        <v>11.08.2023 10:00:00</v>
      </c>
      <c r="K506" t="str">
        <f t="shared" si="78"/>
        <v>11.08.2023 12:00:00</v>
      </c>
      <c r="L506">
        <v>3</v>
      </c>
      <c r="M506" t="str">
        <f t="shared" si="81"/>
        <v>;slot20230811-10_20230811-12;warehouse_e;Vehicle1;11.08.2023 10:00:00;11.08.2023 12:00:00;3</v>
      </c>
      <c r="N506" t="str">
        <f t="shared" si="82"/>
        <v>;slot20230811-10_20230811-12</v>
      </c>
      <c r="O506" t="str">
        <f t="shared" si="79"/>
        <v>;apparel_slot20230811-10_20230811-12;ap_warehouse_e;Vehicle1;11.08.2023 10:00:00;11.08.2023 12:00:00;3</v>
      </c>
      <c r="P506" t="str">
        <f t="shared" si="80"/>
        <v>INSERT INTO deliveryslots(code, vehicle, warehouse_code, starttime, endtime, available) VALUES('slot20230811-10_20230811-12',1,'warehouse_e','2023-08-11 10:00:00','2023-08-11 12:00:00',3);</v>
      </c>
    </row>
    <row r="507" spans="1:16">
      <c r="A507" s="5">
        <f t="shared" si="84"/>
        <v>45149</v>
      </c>
      <c r="B507" s="4">
        <v>0.5</v>
      </c>
      <c r="C507" s="4">
        <v>0.58333333333333337</v>
      </c>
      <c r="D507" s="1">
        <f t="shared" si="75"/>
        <v>45149.5</v>
      </c>
      <c r="E507" s="1">
        <f t="shared" si="76"/>
        <v>45149.583333333336</v>
      </c>
      <c r="F507" t="str">
        <f t="shared" si="77"/>
        <v>slot20230811-12_20230811-14</v>
      </c>
      <c r="G507" t="s">
        <v>9</v>
      </c>
      <c r="H507" t="s">
        <v>11</v>
      </c>
      <c r="I507" t="s">
        <v>6</v>
      </c>
      <c r="J507" t="str">
        <f t="shared" si="83"/>
        <v>11.08.2023 12:00:00</v>
      </c>
      <c r="K507" t="str">
        <f t="shared" si="78"/>
        <v>11.08.2023 14:00:00</v>
      </c>
      <c r="L507">
        <v>3</v>
      </c>
      <c r="M507" t="str">
        <f t="shared" si="81"/>
        <v>;slot20230811-12_20230811-14;warehouse_e;Vehicle1;11.08.2023 12:00:00;11.08.2023 14:00:00;3</v>
      </c>
      <c r="N507" t="str">
        <f t="shared" si="82"/>
        <v>;slot20230811-12_20230811-14</v>
      </c>
      <c r="O507" t="str">
        <f t="shared" si="79"/>
        <v>;apparel_slot20230811-12_20230811-14;ap_warehouse_e;Vehicle1;11.08.2023 12:00:00;11.08.2023 14:00:00;3</v>
      </c>
      <c r="P507" t="str">
        <f t="shared" si="80"/>
        <v>INSERT INTO deliveryslots(code, vehicle, warehouse_code, starttime, endtime, available) VALUES('slot20230811-12_20230811-14',1,'warehouse_e','2023-08-11 12:00:00','2023-08-11 14:00:00',3);</v>
      </c>
    </row>
    <row r="508" spans="1:16">
      <c r="A508" s="5">
        <f t="shared" si="84"/>
        <v>45149</v>
      </c>
      <c r="B508" s="4">
        <v>0.58333333333333337</v>
      </c>
      <c r="C508" s="4">
        <v>0.66666666666666663</v>
      </c>
      <c r="D508" s="1">
        <f t="shared" si="75"/>
        <v>45149.583333333336</v>
      </c>
      <c r="E508" s="1">
        <f t="shared" si="76"/>
        <v>45149.666666666664</v>
      </c>
      <c r="F508" t="str">
        <f t="shared" si="77"/>
        <v>slot20230811-14_20230811-16</v>
      </c>
      <c r="G508" t="s">
        <v>9</v>
      </c>
      <c r="H508" t="s">
        <v>11</v>
      </c>
      <c r="I508" t="s">
        <v>6</v>
      </c>
      <c r="J508" t="str">
        <f t="shared" si="83"/>
        <v>11.08.2023 14:00:00</v>
      </c>
      <c r="K508" t="str">
        <f t="shared" si="78"/>
        <v>11.08.2023 16:00:00</v>
      </c>
      <c r="L508">
        <v>3</v>
      </c>
      <c r="M508" t="str">
        <f t="shared" si="81"/>
        <v>;slot20230811-14_20230811-16;warehouse_e;Vehicle1;11.08.2023 14:00:00;11.08.2023 16:00:00;3</v>
      </c>
      <c r="N508" t="str">
        <f t="shared" si="82"/>
        <v>;slot20230811-14_20230811-16</v>
      </c>
      <c r="O508" t="str">
        <f t="shared" si="79"/>
        <v>;apparel_slot20230811-14_20230811-16;ap_warehouse_e;Vehicle1;11.08.2023 14:00:00;11.08.2023 16:00:00;3</v>
      </c>
      <c r="P508" t="str">
        <f t="shared" si="80"/>
        <v>INSERT INTO deliveryslots(code, vehicle, warehouse_code, starttime, endtime, available) VALUES('slot20230811-14_20230811-16',1,'warehouse_e','2023-08-11 14:00:00','2023-08-11 16:00:00',3);</v>
      </c>
    </row>
    <row r="509" spans="1:16">
      <c r="A509" s="5">
        <f t="shared" si="84"/>
        <v>45149</v>
      </c>
      <c r="B509" s="4">
        <v>0.66666666666666663</v>
      </c>
      <c r="C509" s="4">
        <v>0.75</v>
      </c>
      <c r="D509" s="1">
        <f t="shared" si="75"/>
        <v>45149.666666666664</v>
      </c>
      <c r="E509" s="1">
        <f t="shared" si="76"/>
        <v>45149.75</v>
      </c>
      <c r="F509" t="str">
        <f t="shared" si="77"/>
        <v>slot20230811-16_20230811-18</v>
      </c>
      <c r="G509" t="s">
        <v>9</v>
      </c>
      <c r="H509" t="s">
        <v>11</v>
      </c>
      <c r="I509" t="s">
        <v>6</v>
      </c>
      <c r="J509" t="str">
        <f t="shared" si="83"/>
        <v>11.08.2023 16:00:00</v>
      </c>
      <c r="K509" t="str">
        <f t="shared" si="78"/>
        <v>11.08.2023 18:00:00</v>
      </c>
      <c r="L509">
        <v>3</v>
      </c>
      <c r="M509" t="str">
        <f t="shared" si="81"/>
        <v>;slot20230811-16_20230811-18;warehouse_e;Vehicle1;11.08.2023 16:00:00;11.08.2023 18:00:00;3</v>
      </c>
      <c r="N509" t="str">
        <f t="shared" si="82"/>
        <v>;slot20230811-16_20230811-18</v>
      </c>
      <c r="O509" t="str">
        <f t="shared" si="79"/>
        <v>;apparel_slot20230811-16_20230811-18;ap_warehouse_e;Vehicle1;11.08.2023 16:00:00;11.08.2023 18:00:00;3</v>
      </c>
      <c r="P509" t="str">
        <f t="shared" si="80"/>
        <v>INSERT INTO deliveryslots(code, vehicle, warehouse_code, starttime, endtime, available) VALUES('slot20230811-16_20230811-18',1,'warehouse_e','2023-08-11 16:00:00','2023-08-11 18:00:00',3);</v>
      </c>
    </row>
    <row r="510" spans="1:16">
      <c r="A510" s="5">
        <f t="shared" si="84"/>
        <v>45149</v>
      </c>
      <c r="B510" s="4">
        <v>0.75</v>
      </c>
      <c r="C510" s="4">
        <v>0.83333333333333337</v>
      </c>
      <c r="D510" s="1">
        <f t="shared" si="75"/>
        <v>45149.75</v>
      </c>
      <c r="E510" s="1">
        <f t="shared" si="76"/>
        <v>45149.833333333336</v>
      </c>
      <c r="F510" t="str">
        <f t="shared" si="77"/>
        <v>slot20230811-18_20230811-20</v>
      </c>
      <c r="G510" t="s">
        <v>9</v>
      </c>
      <c r="H510" t="s">
        <v>11</v>
      </c>
      <c r="I510" t="s">
        <v>6</v>
      </c>
      <c r="J510" t="str">
        <f t="shared" si="83"/>
        <v>11.08.2023 18:00:00</v>
      </c>
      <c r="K510" t="str">
        <f t="shared" si="78"/>
        <v>11.08.2023 20:00:00</v>
      </c>
      <c r="L510">
        <v>3</v>
      </c>
      <c r="M510" t="str">
        <f t="shared" si="81"/>
        <v>;slot20230811-18_20230811-20;warehouse_e;Vehicle1;11.08.2023 18:00:00;11.08.2023 20:00:00;3</v>
      </c>
      <c r="N510" t="str">
        <f t="shared" si="82"/>
        <v>;slot20230811-18_20230811-20</v>
      </c>
      <c r="O510" t="str">
        <f t="shared" si="79"/>
        <v>;apparel_slot20230811-18_20230811-20;ap_warehouse_e;Vehicle1;11.08.2023 18:00:00;11.08.2023 20:00:00;3</v>
      </c>
      <c r="P510" t="str">
        <f t="shared" si="80"/>
        <v>INSERT INTO deliveryslots(code, vehicle, warehouse_code, starttime, endtime, available) VALUES('slot20230811-18_20230811-20',1,'warehouse_e','2023-08-11 18:00:00','2023-08-11 20:00:00',3);</v>
      </c>
    </row>
    <row r="511" spans="1:16">
      <c r="A511" s="5">
        <f t="shared" si="84"/>
        <v>45149</v>
      </c>
      <c r="B511" s="4">
        <v>0.83333333333333337</v>
      </c>
      <c r="C511" s="4">
        <v>0.91666666666666663</v>
      </c>
      <c r="D511" s="1">
        <f t="shared" si="75"/>
        <v>45149.833333333336</v>
      </c>
      <c r="E511" s="1">
        <f t="shared" si="76"/>
        <v>45149.916666666664</v>
      </c>
      <c r="F511" t="str">
        <f t="shared" si="77"/>
        <v>slot20230811-20_20230811-22</v>
      </c>
      <c r="G511" t="s">
        <v>9</v>
      </c>
      <c r="H511" t="s">
        <v>11</v>
      </c>
      <c r="I511" t="s">
        <v>6</v>
      </c>
      <c r="J511" t="str">
        <f t="shared" si="83"/>
        <v>11.08.2023 20:00:00</v>
      </c>
      <c r="K511" t="str">
        <f t="shared" si="78"/>
        <v>11.08.2023 22:00:00</v>
      </c>
      <c r="L511">
        <v>3</v>
      </c>
      <c r="M511" t="str">
        <f t="shared" si="81"/>
        <v>;slot20230811-20_20230811-22;warehouse_e;Vehicle1;11.08.2023 20:00:00;11.08.2023 22:00:00;3</v>
      </c>
      <c r="N511" t="str">
        <f t="shared" si="82"/>
        <v>;slot20230811-20_20230811-22</v>
      </c>
      <c r="O511" t="str">
        <f t="shared" si="79"/>
        <v>;apparel_slot20230811-20_20230811-22;ap_warehouse_e;Vehicle1;11.08.2023 20:00:00;11.08.2023 22:00:00;3</v>
      </c>
      <c r="P511" t="str">
        <f t="shared" si="80"/>
        <v>INSERT INTO deliveryslots(code, vehicle, warehouse_code, starttime, endtime, available) VALUES('slot20230811-20_20230811-22',1,'warehouse_e','2023-08-11 20:00:00','2023-08-11 22:00:00',3);</v>
      </c>
    </row>
    <row r="512" spans="1:16">
      <c r="A512" s="5">
        <f t="shared" si="84"/>
        <v>45150</v>
      </c>
      <c r="B512" s="4">
        <v>0.41666666666666669</v>
      </c>
      <c r="C512" s="4">
        <v>0.5</v>
      </c>
      <c r="D512" s="1">
        <f t="shared" si="75"/>
        <v>45150.416666666664</v>
      </c>
      <c r="E512" s="1">
        <f t="shared" si="76"/>
        <v>45150.5</v>
      </c>
      <c r="F512" t="str">
        <f t="shared" si="77"/>
        <v>slot20230812-10_20230812-12</v>
      </c>
      <c r="G512" t="s">
        <v>9</v>
      </c>
      <c r="H512" t="s">
        <v>11</v>
      </c>
      <c r="I512" t="s">
        <v>6</v>
      </c>
      <c r="J512" t="str">
        <f t="shared" si="83"/>
        <v>12.08.2023 10:00:00</v>
      </c>
      <c r="K512" t="str">
        <f t="shared" si="78"/>
        <v>12.08.2023 12:00:00</v>
      </c>
      <c r="L512">
        <v>3</v>
      </c>
      <c r="M512" t="str">
        <f t="shared" si="81"/>
        <v>;slot20230812-10_20230812-12;warehouse_e;Vehicle1;12.08.2023 10:00:00;12.08.2023 12:00:00;3</v>
      </c>
      <c r="N512" t="str">
        <f t="shared" si="82"/>
        <v>;slot20230812-10_20230812-12</v>
      </c>
      <c r="O512" t="str">
        <f t="shared" si="79"/>
        <v>;apparel_slot20230812-10_20230812-12;ap_warehouse_e;Vehicle1;12.08.2023 10:00:00;12.08.2023 12:00:00;3</v>
      </c>
      <c r="P512" t="str">
        <f t="shared" si="80"/>
        <v>INSERT INTO deliveryslots(code, vehicle, warehouse_code, starttime, endtime, available) VALUES('slot20230812-10_20230812-12',1,'warehouse_e','2023-08-12 10:00:00','2023-08-12 12:00:00',3);</v>
      </c>
    </row>
    <row r="513" spans="1:16">
      <c r="A513" s="5">
        <f t="shared" si="84"/>
        <v>45150</v>
      </c>
      <c r="B513" s="4">
        <v>0.5</v>
      </c>
      <c r="C513" s="4">
        <v>0.58333333333333337</v>
      </c>
      <c r="D513" s="1">
        <f t="shared" si="75"/>
        <v>45150.5</v>
      </c>
      <c r="E513" s="1">
        <f t="shared" si="76"/>
        <v>45150.583333333336</v>
      </c>
      <c r="F513" t="str">
        <f t="shared" si="77"/>
        <v>slot20230812-12_20230812-14</v>
      </c>
      <c r="G513" t="s">
        <v>9</v>
      </c>
      <c r="H513" t="s">
        <v>11</v>
      </c>
      <c r="I513" t="s">
        <v>6</v>
      </c>
      <c r="J513" t="str">
        <f t="shared" si="83"/>
        <v>12.08.2023 12:00:00</v>
      </c>
      <c r="K513" t="str">
        <f t="shared" si="78"/>
        <v>12.08.2023 14:00:00</v>
      </c>
      <c r="L513">
        <v>3</v>
      </c>
      <c r="M513" t="str">
        <f t="shared" si="81"/>
        <v>;slot20230812-12_20230812-14;warehouse_e;Vehicle1;12.08.2023 12:00:00;12.08.2023 14:00:00;3</v>
      </c>
      <c r="N513" t="str">
        <f t="shared" si="82"/>
        <v>;slot20230812-12_20230812-14</v>
      </c>
      <c r="O513" t="str">
        <f t="shared" si="79"/>
        <v>;apparel_slot20230812-12_20230812-14;ap_warehouse_e;Vehicle1;12.08.2023 12:00:00;12.08.2023 14:00:00;3</v>
      </c>
      <c r="P513" t="str">
        <f t="shared" si="80"/>
        <v>INSERT INTO deliveryslots(code, vehicle, warehouse_code, starttime, endtime, available) VALUES('slot20230812-12_20230812-14',1,'warehouse_e','2023-08-12 12:00:00','2023-08-12 14:00:00',3);</v>
      </c>
    </row>
    <row r="514" spans="1:16">
      <c r="A514" s="5">
        <f t="shared" si="84"/>
        <v>45150</v>
      </c>
      <c r="B514" s="4">
        <v>0.58333333333333337</v>
      </c>
      <c r="C514" s="4">
        <v>0.66666666666666663</v>
      </c>
      <c r="D514" s="1">
        <f t="shared" si="75"/>
        <v>45150.583333333336</v>
      </c>
      <c r="E514" s="1">
        <f t="shared" si="76"/>
        <v>45150.666666666664</v>
      </c>
      <c r="F514" t="str">
        <f t="shared" si="77"/>
        <v>slot20230812-14_20230812-16</v>
      </c>
      <c r="G514" t="s">
        <v>9</v>
      </c>
      <c r="H514" t="s">
        <v>11</v>
      </c>
      <c r="I514" t="s">
        <v>6</v>
      </c>
      <c r="J514" t="str">
        <f t="shared" si="83"/>
        <v>12.08.2023 14:00:00</v>
      </c>
      <c r="K514" t="str">
        <f t="shared" si="78"/>
        <v>12.08.2023 16:00:00</v>
      </c>
      <c r="L514">
        <v>3</v>
      </c>
      <c r="M514" t="str">
        <f t="shared" si="81"/>
        <v>;slot20230812-14_20230812-16;warehouse_e;Vehicle1;12.08.2023 14:00:00;12.08.2023 16:00:00;3</v>
      </c>
      <c r="N514" t="str">
        <f t="shared" si="82"/>
        <v>;slot20230812-14_20230812-16</v>
      </c>
      <c r="O514" t="str">
        <f t="shared" si="79"/>
        <v>;apparel_slot20230812-14_20230812-16;ap_warehouse_e;Vehicle1;12.08.2023 14:00:00;12.08.2023 16:00:00;3</v>
      </c>
      <c r="P514" t="str">
        <f t="shared" si="80"/>
        <v>INSERT INTO deliveryslots(code, vehicle, warehouse_code, starttime, endtime, available) VALUES('slot20230812-14_20230812-16',1,'warehouse_e','2023-08-12 14:00:00','2023-08-12 16:00:00',3);</v>
      </c>
    </row>
    <row r="515" spans="1:16">
      <c r="A515" s="5">
        <f t="shared" si="84"/>
        <v>45150</v>
      </c>
      <c r="B515" s="4">
        <v>0.66666666666666663</v>
      </c>
      <c r="C515" s="4">
        <v>0.75</v>
      </c>
      <c r="D515" s="1">
        <f t="shared" ref="D515:D578" si="85">A515+B515</f>
        <v>45150.666666666664</v>
      </c>
      <c r="E515" s="1">
        <f t="shared" ref="E515:E578" si="86">A515+C515</f>
        <v>45150.75</v>
      </c>
      <c r="F515" t="str">
        <f t="shared" ref="F515:F578" si="87">_xlfn.CONCAT("slot",TEXT(D515,"yyyymmdd-hh"),"_",TEXT(E515,"yyyymmdd-hh"))</f>
        <v>slot20230812-16_20230812-18</v>
      </c>
      <c r="G515" t="s">
        <v>9</v>
      </c>
      <c r="H515" t="s">
        <v>11</v>
      </c>
      <c r="I515" t="s">
        <v>6</v>
      </c>
      <c r="J515" t="str">
        <f t="shared" si="83"/>
        <v>12.08.2023 16:00:00</v>
      </c>
      <c r="K515" t="str">
        <f t="shared" ref="K515:K578" si="88">TEXT(E515,"dd.MM.yyyy HH:mm:ss")</f>
        <v>12.08.2023 18:00:00</v>
      </c>
      <c r="L515">
        <v>3</v>
      </c>
      <c r="M515" t="str">
        <f t="shared" si="81"/>
        <v>;slot20230812-16_20230812-18;warehouse_e;Vehicle1;12.08.2023 16:00:00;12.08.2023 18:00:00;3</v>
      </c>
      <c r="N515" t="str">
        <f t="shared" si="82"/>
        <v>;slot20230812-16_20230812-18</v>
      </c>
      <c r="O515" t="str">
        <f t="shared" ref="O515:O578" si="89">_xlfn.CONCAT(";","apparel_",,F515,";",H515,";",I515,";",J515,";",K515,";",L515)</f>
        <v>;apparel_slot20230812-16_20230812-18;ap_warehouse_e;Vehicle1;12.08.2023 16:00:00;12.08.2023 18:00:00;3</v>
      </c>
      <c r="P515" t="str">
        <f t="shared" ref="P515:P578" si="90">_xlfn.CONCAT($P$1,"('",F515,"',1,","'",G515,"','",TEXT(D515,"yyyy-MM-dd HH:mm:ss"),"','",TEXT(E515,"yyyy-MM-dd HH:mm:ss"),"',",L515,");")</f>
        <v>INSERT INTO deliveryslots(code, vehicle, warehouse_code, starttime, endtime, available) VALUES('slot20230812-16_20230812-18',1,'warehouse_e','2023-08-12 16:00:00','2023-08-12 18:00:00',3);</v>
      </c>
    </row>
    <row r="516" spans="1:16">
      <c r="A516" s="5">
        <f t="shared" si="84"/>
        <v>45150</v>
      </c>
      <c r="B516" s="4">
        <v>0.75</v>
      </c>
      <c r="C516" s="4">
        <v>0.83333333333333337</v>
      </c>
      <c r="D516" s="1">
        <f t="shared" si="85"/>
        <v>45150.75</v>
      </c>
      <c r="E516" s="1">
        <f t="shared" si="86"/>
        <v>45150.833333333336</v>
      </c>
      <c r="F516" t="str">
        <f t="shared" si="87"/>
        <v>slot20230812-18_20230812-20</v>
      </c>
      <c r="G516" t="s">
        <v>9</v>
      </c>
      <c r="H516" t="s">
        <v>11</v>
      </c>
      <c r="I516" t="s">
        <v>6</v>
      </c>
      <c r="J516" t="str">
        <f t="shared" si="83"/>
        <v>12.08.2023 18:00:00</v>
      </c>
      <c r="K516" t="str">
        <f t="shared" si="88"/>
        <v>12.08.2023 20:00:00</v>
      </c>
      <c r="L516">
        <v>3</v>
      </c>
      <c r="M516" t="str">
        <f t="shared" si="81"/>
        <v>;slot20230812-18_20230812-20;warehouse_e;Vehicle1;12.08.2023 18:00:00;12.08.2023 20:00:00;3</v>
      </c>
      <c r="N516" t="str">
        <f t="shared" si="82"/>
        <v>;slot20230812-18_20230812-20</v>
      </c>
      <c r="O516" t="str">
        <f t="shared" si="89"/>
        <v>;apparel_slot20230812-18_20230812-20;ap_warehouse_e;Vehicle1;12.08.2023 18:00:00;12.08.2023 20:00:00;3</v>
      </c>
      <c r="P516" t="str">
        <f t="shared" si="90"/>
        <v>INSERT INTO deliveryslots(code, vehicle, warehouse_code, starttime, endtime, available) VALUES('slot20230812-18_20230812-20',1,'warehouse_e','2023-08-12 18:00:00','2023-08-12 20:00:00',3);</v>
      </c>
    </row>
    <row r="517" spans="1:16">
      <c r="A517" s="5">
        <f t="shared" si="84"/>
        <v>45150</v>
      </c>
      <c r="B517" s="4">
        <v>0.83333333333333337</v>
      </c>
      <c r="C517" s="4">
        <v>0.91666666666666663</v>
      </c>
      <c r="D517" s="1">
        <f t="shared" si="85"/>
        <v>45150.833333333336</v>
      </c>
      <c r="E517" s="1">
        <f t="shared" si="86"/>
        <v>45150.916666666664</v>
      </c>
      <c r="F517" t="str">
        <f t="shared" si="87"/>
        <v>slot20230812-20_20230812-22</v>
      </c>
      <c r="G517" t="s">
        <v>9</v>
      </c>
      <c r="H517" t="s">
        <v>11</v>
      </c>
      <c r="I517" t="s">
        <v>6</v>
      </c>
      <c r="J517" t="str">
        <f t="shared" si="83"/>
        <v>12.08.2023 20:00:00</v>
      </c>
      <c r="K517" t="str">
        <f t="shared" si="88"/>
        <v>12.08.2023 22:00:00</v>
      </c>
      <c r="L517">
        <v>3</v>
      </c>
      <c r="M517" t="str">
        <f t="shared" si="81"/>
        <v>;slot20230812-20_20230812-22;warehouse_e;Vehicle1;12.08.2023 20:00:00;12.08.2023 22:00:00;3</v>
      </c>
      <c r="N517" t="str">
        <f t="shared" si="82"/>
        <v>;slot20230812-20_20230812-22</v>
      </c>
      <c r="O517" t="str">
        <f t="shared" si="89"/>
        <v>;apparel_slot20230812-20_20230812-22;ap_warehouse_e;Vehicle1;12.08.2023 20:00:00;12.08.2023 22:00:00;3</v>
      </c>
      <c r="P517" t="str">
        <f t="shared" si="90"/>
        <v>INSERT INTO deliveryslots(code, vehicle, warehouse_code, starttime, endtime, available) VALUES('slot20230812-20_20230812-22',1,'warehouse_e','2023-08-12 20:00:00','2023-08-12 22:00:00',3);</v>
      </c>
    </row>
    <row r="518" spans="1:16">
      <c r="A518" s="5">
        <f t="shared" si="84"/>
        <v>45151</v>
      </c>
      <c r="B518" s="4">
        <v>0.41666666666666669</v>
      </c>
      <c r="C518" s="4">
        <v>0.5</v>
      </c>
      <c r="D518" s="1">
        <f t="shared" si="85"/>
        <v>45151.416666666664</v>
      </c>
      <c r="E518" s="1">
        <f t="shared" si="86"/>
        <v>45151.5</v>
      </c>
      <c r="F518" t="str">
        <f t="shared" si="87"/>
        <v>slot20230813-10_20230813-12</v>
      </c>
      <c r="G518" t="s">
        <v>9</v>
      </c>
      <c r="H518" t="s">
        <v>11</v>
      </c>
      <c r="I518" t="s">
        <v>6</v>
      </c>
      <c r="J518" t="str">
        <f t="shared" si="83"/>
        <v>13.08.2023 10:00:00</v>
      </c>
      <c r="K518" t="str">
        <f t="shared" si="88"/>
        <v>13.08.2023 12:00:00</v>
      </c>
      <c r="L518">
        <v>3</v>
      </c>
      <c r="M518" t="str">
        <f t="shared" si="81"/>
        <v>;slot20230813-10_20230813-12;warehouse_e;Vehicle1;13.08.2023 10:00:00;13.08.2023 12:00:00;3</v>
      </c>
      <c r="N518" t="str">
        <f t="shared" si="82"/>
        <v>;slot20230813-10_20230813-12</v>
      </c>
      <c r="O518" t="str">
        <f t="shared" si="89"/>
        <v>;apparel_slot20230813-10_20230813-12;ap_warehouse_e;Vehicle1;13.08.2023 10:00:00;13.08.2023 12:00:00;3</v>
      </c>
      <c r="P518" t="str">
        <f t="shared" si="90"/>
        <v>INSERT INTO deliveryslots(code, vehicle, warehouse_code, starttime, endtime, available) VALUES('slot20230813-10_20230813-12',1,'warehouse_e','2023-08-13 10:00:00','2023-08-13 12:00:00',3);</v>
      </c>
    </row>
    <row r="519" spans="1:16">
      <c r="A519" s="5">
        <f t="shared" si="84"/>
        <v>45151</v>
      </c>
      <c r="B519" s="4">
        <v>0.5</v>
      </c>
      <c r="C519" s="4">
        <v>0.58333333333333337</v>
      </c>
      <c r="D519" s="1">
        <f t="shared" si="85"/>
        <v>45151.5</v>
      </c>
      <c r="E519" s="1">
        <f t="shared" si="86"/>
        <v>45151.583333333336</v>
      </c>
      <c r="F519" t="str">
        <f t="shared" si="87"/>
        <v>slot20230813-12_20230813-14</v>
      </c>
      <c r="G519" t="s">
        <v>9</v>
      </c>
      <c r="H519" t="s">
        <v>11</v>
      </c>
      <c r="I519" t="s">
        <v>6</v>
      </c>
      <c r="J519" t="str">
        <f t="shared" si="83"/>
        <v>13.08.2023 12:00:00</v>
      </c>
      <c r="K519" t="str">
        <f t="shared" si="88"/>
        <v>13.08.2023 14:00:00</v>
      </c>
      <c r="L519">
        <v>3</v>
      </c>
      <c r="M519" t="str">
        <f t="shared" si="81"/>
        <v>;slot20230813-12_20230813-14;warehouse_e;Vehicle1;13.08.2023 12:00:00;13.08.2023 14:00:00;3</v>
      </c>
      <c r="N519" t="str">
        <f t="shared" si="82"/>
        <v>;slot20230813-12_20230813-14</v>
      </c>
      <c r="O519" t="str">
        <f t="shared" si="89"/>
        <v>;apparel_slot20230813-12_20230813-14;ap_warehouse_e;Vehicle1;13.08.2023 12:00:00;13.08.2023 14:00:00;3</v>
      </c>
      <c r="P519" t="str">
        <f t="shared" si="90"/>
        <v>INSERT INTO deliveryslots(code, vehicle, warehouse_code, starttime, endtime, available) VALUES('slot20230813-12_20230813-14',1,'warehouse_e','2023-08-13 12:00:00','2023-08-13 14:00:00',3);</v>
      </c>
    </row>
    <row r="520" spans="1:16">
      <c r="A520" s="5">
        <f t="shared" si="84"/>
        <v>45151</v>
      </c>
      <c r="B520" s="4">
        <v>0.58333333333333337</v>
      </c>
      <c r="C520" s="4">
        <v>0.66666666666666663</v>
      </c>
      <c r="D520" s="1">
        <f t="shared" si="85"/>
        <v>45151.583333333336</v>
      </c>
      <c r="E520" s="1">
        <f t="shared" si="86"/>
        <v>45151.666666666664</v>
      </c>
      <c r="F520" t="str">
        <f t="shared" si="87"/>
        <v>slot20230813-14_20230813-16</v>
      </c>
      <c r="G520" t="s">
        <v>9</v>
      </c>
      <c r="H520" t="s">
        <v>11</v>
      </c>
      <c r="I520" t="s">
        <v>6</v>
      </c>
      <c r="J520" t="str">
        <f t="shared" si="83"/>
        <v>13.08.2023 14:00:00</v>
      </c>
      <c r="K520" t="str">
        <f t="shared" si="88"/>
        <v>13.08.2023 16:00:00</v>
      </c>
      <c r="L520">
        <v>3</v>
      </c>
      <c r="M520" t="str">
        <f t="shared" si="81"/>
        <v>;slot20230813-14_20230813-16;warehouse_e;Vehicle1;13.08.2023 14:00:00;13.08.2023 16:00:00;3</v>
      </c>
      <c r="N520" t="str">
        <f t="shared" si="82"/>
        <v>;slot20230813-14_20230813-16</v>
      </c>
      <c r="O520" t="str">
        <f t="shared" si="89"/>
        <v>;apparel_slot20230813-14_20230813-16;ap_warehouse_e;Vehicle1;13.08.2023 14:00:00;13.08.2023 16:00:00;3</v>
      </c>
      <c r="P520" t="str">
        <f t="shared" si="90"/>
        <v>INSERT INTO deliveryslots(code, vehicle, warehouse_code, starttime, endtime, available) VALUES('slot20230813-14_20230813-16',1,'warehouse_e','2023-08-13 14:00:00','2023-08-13 16:00:00',3);</v>
      </c>
    </row>
    <row r="521" spans="1:16">
      <c r="A521" s="5">
        <f t="shared" si="84"/>
        <v>45151</v>
      </c>
      <c r="B521" s="4">
        <v>0.66666666666666663</v>
      </c>
      <c r="C521" s="4">
        <v>0.75</v>
      </c>
      <c r="D521" s="1">
        <f t="shared" si="85"/>
        <v>45151.666666666664</v>
      </c>
      <c r="E521" s="1">
        <f t="shared" si="86"/>
        <v>45151.75</v>
      </c>
      <c r="F521" t="str">
        <f t="shared" si="87"/>
        <v>slot20230813-16_20230813-18</v>
      </c>
      <c r="G521" t="s">
        <v>9</v>
      </c>
      <c r="H521" t="s">
        <v>11</v>
      </c>
      <c r="I521" t="s">
        <v>6</v>
      </c>
      <c r="J521" t="str">
        <f t="shared" si="83"/>
        <v>13.08.2023 16:00:00</v>
      </c>
      <c r="K521" t="str">
        <f t="shared" si="88"/>
        <v>13.08.2023 18:00:00</v>
      </c>
      <c r="L521">
        <v>3</v>
      </c>
      <c r="M521" t="str">
        <f t="shared" si="81"/>
        <v>;slot20230813-16_20230813-18;warehouse_e;Vehicle1;13.08.2023 16:00:00;13.08.2023 18:00:00;3</v>
      </c>
      <c r="N521" t="str">
        <f t="shared" si="82"/>
        <v>;slot20230813-16_20230813-18</v>
      </c>
      <c r="O521" t="str">
        <f t="shared" si="89"/>
        <v>;apparel_slot20230813-16_20230813-18;ap_warehouse_e;Vehicle1;13.08.2023 16:00:00;13.08.2023 18:00:00;3</v>
      </c>
      <c r="P521" t="str">
        <f t="shared" si="90"/>
        <v>INSERT INTO deliveryslots(code, vehicle, warehouse_code, starttime, endtime, available) VALUES('slot20230813-16_20230813-18',1,'warehouse_e','2023-08-13 16:00:00','2023-08-13 18:00:00',3);</v>
      </c>
    </row>
    <row r="522" spans="1:16">
      <c r="A522" s="5">
        <f t="shared" si="84"/>
        <v>45151</v>
      </c>
      <c r="B522" s="4">
        <v>0.75</v>
      </c>
      <c r="C522" s="4">
        <v>0.83333333333333337</v>
      </c>
      <c r="D522" s="1">
        <f t="shared" si="85"/>
        <v>45151.75</v>
      </c>
      <c r="E522" s="1">
        <f t="shared" si="86"/>
        <v>45151.833333333336</v>
      </c>
      <c r="F522" t="str">
        <f t="shared" si="87"/>
        <v>slot20230813-18_20230813-20</v>
      </c>
      <c r="G522" t="s">
        <v>9</v>
      </c>
      <c r="H522" t="s">
        <v>11</v>
      </c>
      <c r="I522" t="s">
        <v>6</v>
      </c>
      <c r="J522" t="str">
        <f t="shared" si="83"/>
        <v>13.08.2023 18:00:00</v>
      </c>
      <c r="K522" t="str">
        <f t="shared" si="88"/>
        <v>13.08.2023 20:00:00</v>
      </c>
      <c r="L522">
        <v>3</v>
      </c>
      <c r="M522" t="str">
        <f t="shared" si="81"/>
        <v>;slot20230813-18_20230813-20;warehouse_e;Vehicle1;13.08.2023 18:00:00;13.08.2023 20:00:00;3</v>
      </c>
      <c r="N522" t="str">
        <f t="shared" si="82"/>
        <v>;slot20230813-18_20230813-20</v>
      </c>
      <c r="O522" t="str">
        <f t="shared" si="89"/>
        <v>;apparel_slot20230813-18_20230813-20;ap_warehouse_e;Vehicle1;13.08.2023 18:00:00;13.08.2023 20:00:00;3</v>
      </c>
      <c r="P522" t="str">
        <f t="shared" si="90"/>
        <v>INSERT INTO deliveryslots(code, vehicle, warehouse_code, starttime, endtime, available) VALUES('slot20230813-18_20230813-20',1,'warehouse_e','2023-08-13 18:00:00','2023-08-13 20:00:00',3);</v>
      </c>
    </row>
    <row r="523" spans="1:16">
      <c r="A523" s="5">
        <f t="shared" si="84"/>
        <v>45151</v>
      </c>
      <c r="B523" s="4">
        <v>0.83333333333333337</v>
      </c>
      <c r="C523" s="4">
        <v>0.91666666666666663</v>
      </c>
      <c r="D523" s="1">
        <f t="shared" si="85"/>
        <v>45151.833333333336</v>
      </c>
      <c r="E523" s="1">
        <f t="shared" si="86"/>
        <v>45151.916666666664</v>
      </c>
      <c r="F523" t="str">
        <f t="shared" si="87"/>
        <v>slot20230813-20_20230813-22</v>
      </c>
      <c r="G523" t="s">
        <v>9</v>
      </c>
      <c r="H523" t="s">
        <v>11</v>
      </c>
      <c r="I523" t="s">
        <v>6</v>
      </c>
      <c r="J523" t="str">
        <f t="shared" si="83"/>
        <v>13.08.2023 20:00:00</v>
      </c>
      <c r="K523" t="str">
        <f t="shared" si="88"/>
        <v>13.08.2023 22:00:00</v>
      </c>
      <c r="L523">
        <v>3</v>
      </c>
      <c r="M523" t="str">
        <f t="shared" si="81"/>
        <v>;slot20230813-20_20230813-22;warehouse_e;Vehicle1;13.08.2023 20:00:00;13.08.2023 22:00:00;3</v>
      </c>
      <c r="N523" t="str">
        <f t="shared" si="82"/>
        <v>;slot20230813-20_20230813-22</v>
      </c>
      <c r="O523" t="str">
        <f t="shared" si="89"/>
        <v>;apparel_slot20230813-20_20230813-22;ap_warehouse_e;Vehicle1;13.08.2023 20:00:00;13.08.2023 22:00:00;3</v>
      </c>
      <c r="P523" t="str">
        <f t="shared" si="90"/>
        <v>INSERT INTO deliveryslots(code, vehicle, warehouse_code, starttime, endtime, available) VALUES('slot20230813-20_20230813-22',1,'warehouse_e','2023-08-13 20:00:00','2023-08-13 22:00:00',3);</v>
      </c>
    </row>
    <row r="524" spans="1:16">
      <c r="A524" s="5">
        <f t="shared" si="84"/>
        <v>45152</v>
      </c>
      <c r="B524" s="4">
        <v>0.41666666666666669</v>
      </c>
      <c r="C524" s="4">
        <v>0.5</v>
      </c>
      <c r="D524" s="1">
        <f t="shared" si="85"/>
        <v>45152.416666666664</v>
      </c>
      <c r="E524" s="1">
        <f t="shared" si="86"/>
        <v>45152.5</v>
      </c>
      <c r="F524" t="str">
        <f t="shared" si="87"/>
        <v>slot20230814-10_20230814-12</v>
      </c>
      <c r="G524" t="s">
        <v>9</v>
      </c>
      <c r="H524" t="s">
        <v>11</v>
      </c>
      <c r="I524" t="s">
        <v>6</v>
      </c>
      <c r="J524" t="str">
        <f t="shared" si="83"/>
        <v>14.08.2023 10:00:00</v>
      </c>
      <c r="K524" t="str">
        <f t="shared" si="88"/>
        <v>14.08.2023 12:00:00</v>
      </c>
      <c r="L524">
        <v>3</v>
      </c>
      <c r="M524" t="str">
        <f t="shared" ref="M524:M587" si="91">_xlfn.CONCAT(";",F524,";",G524,";",I524,";",J524,";",K524,";",L524)</f>
        <v>;slot20230814-10_20230814-12;warehouse_e;Vehicle1;14.08.2023 10:00:00;14.08.2023 12:00:00;3</v>
      </c>
      <c r="N524" t="str">
        <f t="shared" ref="N524:N587" si="92">_xlfn.CONCAT(";",F524)</f>
        <v>;slot20230814-10_20230814-12</v>
      </c>
      <c r="O524" t="str">
        <f t="shared" si="89"/>
        <v>;apparel_slot20230814-10_20230814-12;ap_warehouse_e;Vehicle1;14.08.2023 10:00:00;14.08.2023 12:00:00;3</v>
      </c>
      <c r="P524" t="str">
        <f t="shared" si="90"/>
        <v>INSERT INTO deliveryslots(code, vehicle, warehouse_code, starttime, endtime, available) VALUES('slot20230814-10_20230814-12',1,'warehouse_e','2023-08-14 10:00:00','2023-08-14 12:00:00',3);</v>
      </c>
    </row>
    <row r="525" spans="1:16">
      <c r="A525" s="5">
        <f t="shared" si="84"/>
        <v>45152</v>
      </c>
      <c r="B525" s="4">
        <v>0.5</v>
      </c>
      <c r="C525" s="4">
        <v>0.58333333333333337</v>
      </c>
      <c r="D525" s="1">
        <f t="shared" si="85"/>
        <v>45152.5</v>
      </c>
      <c r="E525" s="1">
        <f t="shared" si="86"/>
        <v>45152.583333333336</v>
      </c>
      <c r="F525" t="str">
        <f t="shared" si="87"/>
        <v>slot20230814-12_20230814-14</v>
      </c>
      <c r="G525" t="s">
        <v>9</v>
      </c>
      <c r="H525" t="s">
        <v>11</v>
      </c>
      <c r="I525" t="s">
        <v>6</v>
      </c>
      <c r="J525" t="str">
        <f t="shared" ref="J525:J588" si="93">TEXT(D525,"dd.MM.yyyy HH:mm:ss")</f>
        <v>14.08.2023 12:00:00</v>
      </c>
      <c r="K525" t="str">
        <f t="shared" si="88"/>
        <v>14.08.2023 14:00:00</v>
      </c>
      <c r="L525">
        <v>3</v>
      </c>
      <c r="M525" t="str">
        <f t="shared" si="91"/>
        <v>;slot20230814-12_20230814-14;warehouse_e;Vehicle1;14.08.2023 12:00:00;14.08.2023 14:00:00;3</v>
      </c>
      <c r="N525" t="str">
        <f t="shared" si="92"/>
        <v>;slot20230814-12_20230814-14</v>
      </c>
      <c r="O525" t="str">
        <f t="shared" si="89"/>
        <v>;apparel_slot20230814-12_20230814-14;ap_warehouse_e;Vehicle1;14.08.2023 12:00:00;14.08.2023 14:00:00;3</v>
      </c>
      <c r="P525" t="str">
        <f t="shared" si="90"/>
        <v>INSERT INTO deliveryslots(code, vehicle, warehouse_code, starttime, endtime, available) VALUES('slot20230814-12_20230814-14',1,'warehouse_e','2023-08-14 12:00:00','2023-08-14 14:00:00',3);</v>
      </c>
    </row>
    <row r="526" spans="1:16">
      <c r="A526" s="5">
        <f t="shared" si="84"/>
        <v>45152</v>
      </c>
      <c r="B526" s="4">
        <v>0.58333333333333337</v>
      </c>
      <c r="C526" s="4">
        <v>0.66666666666666663</v>
      </c>
      <c r="D526" s="1">
        <f t="shared" si="85"/>
        <v>45152.583333333336</v>
      </c>
      <c r="E526" s="1">
        <f t="shared" si="86"/>
        <v>45152.666666666664</v>
      </c>
      <c r="F526" t="str">
        <f t="shared" si="87"/>
        <v>slot20230814-14_20230814-16</v>
      </c>
      <c r="G526" t="s">
        <v>9</v>
      </c>
      <c r="H526" t="s">
        <v>11</v>
      </c>
      <c r="I526" t="s">
        <v>6</v>
      </c>
      <c r="J526" t="str">
        <f t="shared" si="93"/>
        <v>14.08.2023 14:00:00</v>
      </c>
      <c r="K526" t="str">
        <f t="shared" si="88"/>
        <v>14.08.2023 16:00:00</v>
      </c>
      <c r="L526">
        <v>3</v>
      </c>
      <c r="M526" t="str">
        <f t="shared" si="91"/>
        <v>;slot20230814-14_20230814-16;warehouse_e;Vehicle1;14.08.2023 14:00:00;14.08.2023 16:00:00;3</v>
      </c>
      <c r="N526" t="str">
        <f t="shared" si="92"/>
        <v>;slot20230814-14_20230814-16</v>
      </c>
      <c r="O526" t="str">
        <f t="shared" si="89"/>
        <v>;apparel_slot20230814-14_20230814-16;ap_warehouse_e;Vehicle1;14.08.2023 14:00:00;14.08.2023 16:00:00;3</v>
      </c>
      <c r="P526" t="str">
        <f t="shared" si="90"/>
        <v>INSERT INTO deliveryslots(code, vehicle, warehouse_code, starttime, endtime, available) VALUES('slot20230814-14_20230814-16',1,'warehouse_e','2023-08-14 14:00:00','2023-08-14 16:00:00',3);</v>
      </c>
    </row>
    <row r="527" spans="1:16">
      <c r="A527" s="5">
        <f t="shared" si="84"/>
        <v>45152</v>
      </c>
      <c r="B527" s="4">
        <v>0.66666666666666663</v>
      </c>
      <c r="C527" s="4">
        <v>0.75</v>
      </c>
      <c r="D527" s="1">
        <f t="shared" si="85"/>
        <v>45152.666666666664</v>
      </c>
      <c r="E527" s="1">
        <f t="shared" si="86"/>
        <v>45152.75</v>
      </c>
      <c r="F527" t="str">
        <f t="shared" si="87"/>
        <v>slot20230814-16_20230814-18</v>
      </c>
      <c r="G527" t="s">
        <v>9</v>
      </c>
      <c r="H527" t="s">
        <v>11</v>
      </c>
      <c r="I527" t="s">
        <v>6</v>
      </c>
      <c r="J527" t="str">
        <f t="shared" si="93"/>
        <v>14.08.2023 16:00:00</v>
      </c>
      <c r="K527" t="str">
        <f t="shared" si="88"/>
        <v>14.08.2023 18:00:00</v>
      </c>
      <c r="L527">
        <v>3</v>
      </c>
      <c r="M527" t="str">
        <f t="shared" si="91"/>
        <v>;slot20230814-16_20230814-18;warehouse_e;Vehicle1;14.08.2023 16:00:00;14.08.2023 18:00:00;3</v>
      </c>
      <c r="N527" t="str">
        <f t="shared" si="92"/>
        <v>;slot20230814-16_20230814-18</v>
      </c>
      <c r="O527" t="str">
        <f t="shared" si="89"/>
        <v>;apparel_slot20230814-16_20230814-18;ap_warehouse_e;Vehicle1;14.08.2023 16:00:00;14.08.2023 18:00:00;3</v>
      </c>
      <c r="P527" t="str">
        <f t="shared" si="90"/>
        <v>INSERT INTO deliveryslots(code, vehicle, warehouse_code, starttime, endtime, available) VALUES('slot20230814-16_20230814-18',1,'warehouse_e','2023-08-14 16:00:00','2023-08-14 18:00:00',3);</v>
      </c>
    </row>
    <row r="528" spans="1:16">
      <c r="A528" s="5">
        <f t="shared" si="84"/>
        <v>45152</v>
      </c>
      <c r="B528" s="4">
        <v>0.75</v>
      </c>
      <c r="C528" s="4">
        <v>0.83333333333333337</v>
      </c>
      <c r="D528" s="1">
        <f t="shared" si="85"/>
        <v>45152.75</v>
      </c>
      <c r="E528" s="1">
        <f t="shared" si="86"/>
        <v>45152.833333333336</v>
      </c>
      <c r="F528" t="str">
        <f t="shared" si="87"/>
        <v>slot20230814-18_20230814-20</v>
      </c>
      <c r="G528" t="s">
        <v>9</v>
      </c>
      <c r="H528" t="s">
        <v>11</v>
      </c>
      <c r="I528" t="s">
        <v>6</v>
      </c>
      <c r="J528" t="str">
        <f t="shared" si="93"/>
        <v>14.08.2023 18:00:00</v>
      </c>
      <c r="K528" t="str">
        <f t="shared" si="88"/>
        <v>14.08.2023 20:00:00</v>
      </c>
      <c r="L528">
        <v>3</v>
      </c>
      <c r="M528" t="str">
        <f t="shared" si="91"/>
        <v>;slot20230814-18_20230814-20;warehouse_e;Vehicle1;14.08.2023 18:00:00;14.08.2023 20:00:00;3</v>
      </c>
      <c r="N528" t="str">
        <f t="shared" si="92"/>
        <v>;slot20230814-18_20230814-20</v>
      </c>
      <c r="O528" t="str">
        <f t="shared" si="89"/>
        <v>;apparel_slot20230814-18_20230814-20;ap_warehouse_e;Vehicle1;14.08.2023 18:00:00;14.08.2023 20:00:00;3</v>
      </c>
      <c r="P528" t="str">
        <f t="shared" si="90"/>
        <v>INSERT INTO deliveryslots(code, vehicle, warehouse_code, starttime, endtime, available) VALUES('slot20230814-18_20230814-20',1,'warehouse_e','2023-08-14 18:00:00','2023-08-14 20:00:00',3);</v>
      </c>
    </row>
    <row r="529" spans="1:16">
      <c r="A529" s="5">
        <f t="shared" si="84"/>
        <v>45152</v>
      </c>
      <c r="B529" s="4">
        <v>0.83333333333333337</v>
      </c>
      <c r="C529" s="4">
        <v>0.91666666666666663</v>
      </c>
      <c r="D529" s="1">
        <f t="shared" si="85"/>
        <v>45152.833333333336</v>
      </c>
      <c r="E529" s="1">
        <f t="shared" si="86"/>
        <v>45152.916666666664</v>
      </c>
      <c r="F529" t="str">
        <f t="shared" si="87"/>
        <v>slot20230814-20_20230814-22</v>
      </c>
      <c r="G529" t="s">
        <v>9</v>
      </c>
      <c r="H529" t="s">
        <v>11</v>
      </c>
      <c r="I529" t="s">
        <v>6</v>
      </c>
      <c r="J529" t="str">
        <f t="shared" si="93"/>
        <v>14.08.2023 20:00:00</v>
      </c>
      <c r="K529" t="str">
        <f t="shared" si="88"/>
        <v>14.08.2023 22:00:00</v>
      </c>
      <c r="L529">
        <v>3</v>
      </c>
      <c r="M529" t="str">
        <f t="shared" si="91"/>
        <v>;slot20230814-20_20230814-22;warehouse_e;Vehicle1;14.08.2023 20:00:00;14.08.2023 22:00:00;3</v>
      </c>
      <c r="N529" t="str">
        <f t="shared" si="92"/>
        <v>;slot20230814-20_20230814-22</v>
      </c>
      <c r="O529" t="str">
        <f t="shared" si="89"/>
        <v>;apparel_slot20230814-20_20230814-22;ap_warehouse_e;Vehicle1;14.08.2023 20:00:00;14.08.2023 22:00:00;3</v>
      </c>
      <c r="P529" t="str">
        <f t="shared" si="90"/>
        <v>INSERT INTO deliveryslots(code, vehicle, warehouse_code, starttime, endtime, available) VALUES('slot20230814-20_20230814-22',1,'warehouse_e','2023-08-14 20:00:00','2023-08-14 22:00:00',3);</v>
      </c>
    </row>
    <row r="530" spans="1:16">
      <c r="A530" s="5">
        <f t="shared" si="84"/>
        <v>45153</v>
      </c>
      <c r="B530" s="4">
        <v>0.41666666666666669</v>
      </c>
      <c r="C530" s="4">
        <v>0.5</v>
      </c>
      <c r="D530" s="1">
        <f t="shared" si="85"/>
        <v>45153.416666666664</v>
      </c>
      <c r="E530" s="1">
        <f t="shared" si="86"/>
        <v>45153.5</v>
      </c>
      <c r="F530" t="str">
        <f t="shared" si="87"/>
        <v>slot20230815-10_20230815-12</v>
      </c>
      <c r="G530" t="s">
        <v>9</v>
      </c>
      <c r="H530" t="s">
        <v>11</v>
      </c>
      <c r="I530" t="s">
        <v>6</v>
      </c>
      <c r="J530" t="str">
        <f t="shared" si="93"/>
        <v>15.08.2023 10:00:00</v>
      </c>
      <c r="K530" t="str">
        <f t="shared" si="88"/>
        <v>15.08.2023 12:00:00</v>
      </c>
      <c r="L530">
        <v>3</v>
      </c>
      <c r="M530" t="str">
        <f t="shared" si="91"/>
        <v>;slot20230815-10_20230815-12;warehouse_e;Vehicle1;15.08.2023 10:00:00;15.08.2023 12:00:00;3</v>
      </c>
      <c r="N530" t="str">
        <f t="shared" si="92"/>
        <v>;slot20230815-10_20230815-12</v>
      </c>
      <c r="O530" t="str">
        <f t="shared" si="89"/>
        <v>;apparel_slot20230815-10_20230815-12;ap_warehouse_e;Vehicle1;15.08.2023 10:00:00;15.08.2023 12:00:00;3</v>
      </c>
      <c r="P530" t="str">
        <f t="shared" si="90"/>
        <v>INSERT INTO deliveryslots(code, vehicle, warehouse_code, starttime, endtime, available) VALUES('slot20230815-10_20230815-12',1,'warehouse_e','2023-08-15 10:00:00','2023-08-15 12:00:00',3);</v>
      </c>
    </row>
    <row r="531" spans="1:16">
      <c r="A531" s="5">
        <f t="shared" si="84"/>
        <v>45153</v>
      </c>
      <c r="B531" s="4">
        <v>0.5</v>
      </c>
      <c r="C531" s="4">
        <v>0.58333333333333337</v>
      </c>
      <c r="D531" s="1">
        <f t="shared" si="85"/>
        <v>45153.5</v>
      </c>
      <c r="E531" s="1">
        <f t="shared" si="86"/>
        <v>45153.583333333336</v>
      </c>
      <c r="F531" t="str">
        <f t="shared" si="87"/>
        <v>slot20230815-12_20230815-14</v>
      </c>
      <c r="G531" t="s">
        <v>9</v>
      </c>
      <c r="H531" t="s">
        <v>11</v>
      </c>
      <c r="I531" t="s">
        <v>6</v>
      </c>
      <c r="J531" t="str">
        <f t="shared" si="93"/>
        <v>15.08.2023 12:00:00</v>
      </c>
      <c r="K531" t="str">
        <f t="shared" si="88"/>
        <v>15.08.2023 14:00:00</v>
      </c>
      <c r="L531">
        <v>3</v>
      </c>
      <c r="M531" t="str">
        <f t="shared" si="91"/>
        <v>;slot20230815-12_20230815-14;warehouse_e;Vehicle1;15.08.2023 12:00:00;15.08.2023 14:00:00;3</v>
      </c>
      <c r="N531" t="str">
        <f t="shared" si="92"/>
        <v>;slot20230815-12_20230815-14</v>
      </c>
      <c r="O531" t="str">
        <f t="shared" si="89"/>
        <v>;apparel_slot20230815-12_20230815-14;ap_warehouse_e;Vehicle1;15.08.2023 12:00:00;15.08.2023 14:00:00;3</v>
      </c>
      <c r="P531" t="str">
        <f t="shared" si="90"/>
        <v>INSERT INTO deliveryslots(code, vehicle, warehouse_code, starttime, endtime, available) VALUES('slot20230815-12_20230815-14',1,'warehouse_e','2023-08-15 12:00:00','2023-08-15 14:00:00',3);</v>
      </c>
    </row>
    <row r="532" spans="1:16">
      <c r="A532" s="5">
        <f t="shared" si="84"/>
        <v>45153</v>
      </c>
      <c r="B532" s="4">
        <v>0.58333333333333337</v>
      </c>
      <c r="C532" s="4">
        <v>0.66666666666666663</v>
      </c>
      <c r="D532" s="1">
        <f t="shared" si="85"/>
        <v>45153.583333333336</v>
      </c>
      <c r="E532" s="1">
        <f t="shared" si="86"/>
        <v>45153.666666666664</v>
      </c>
      <c r="F532" t="str">
        <f t="shared" si="87"/>
        <v>slot20230815-14_20230815-16</v>
      </c>
      <c r="G532" t="s">
        <v>9</v>
      </c>
      <c r="H532" t="s">
        <v>11</v>
      </c>
      <c r="I532" t="s">
        <v>6</v>
      </c>
      <c r="J532" t="str">
        <f t="shared" si="93"/>
        <v>15.08.2023 14:00:00</v>
      </c>
      <c r="K532" t="str">
        <f t="shared" si="88"/>
        <v>15.08.2023 16:00:00</v>
      </c>
      <c r="L532">
        <v>3</v>
      </c>
      <c r="M532" t="str">
        <f t="shared" si="91"/>
        <v>;slot20230815-14_20230815-16;warehouse_e;Vehicle1;15.08.2023 14:00:00;15.08.2023 16:00:00;3</v>
      </c>
      <c r="N532" t="str">
        <f t="shared" si="92"/>
        <v>;slot20230815-14_20230815-16</v>
      </c>
      <c r="O532" t="str">
        <f t="shared" si="89"/>
        <v>;apparel_slot20230815-14_20230815-16;ap_warehouse_e;Vehicle1;15.08.2023 14:00:00;15.08.2023 16:00:00;3</v>
      </c>
      <c r="P532" t="str">
        <f t="shared" si="90"/>
        <v>INSERT INTO deliveryslots(code, vehicle, warehouse_code, starttime, endtime, available) VALUES('slot20230815-14_20230815-16',1,'warehouse_e','2023-08-15 14:00:00','2023-08-15 16:00:00',3);</v>
      </c>
    </row>
    <row r="533" spans="1:16">
      <c r="A533" s="5">
        <f t="shared" si="84"/>
        <v>45153</v>
      </c>
      <c r="B533" s="4">
        <v>0.66666666666666663</v>
      </c>
      <c r="C533" s="4">
        <v>0.75</v>
      </c>
      <c r="D533" s="1">
        <f t="shared" si="85"/>
        <v>45153.666666666664</v>
      </c>
      <c r="E533" s="1">
        <f t="shared" si="86"/>
        <v>45153.75</v>
      </c>
      <c r="F533" t="str">
        <f t="shared" si="87"/>
        <v>slot20230815-16_20230815-18</v>
      </c>
      <c r="G533" t="s">
        <v>9</v>
      </c>
      <c r="H533" t="s">
        <v>11</v>
      </c>
      <c r="I533" t="s">
        <v>6</v>
      </c>
      <c r="J533" t="str">
        <f t="shared" si="93"/>
        <v>15.08.2023 16:00:00</v>
      </c>
      <c r="K533" t="str">
        <f t="shared" si="88"/>
        <v>15.08.2023 18:00:00</v>
      </c>
      <c r="L533">
        <v>3</v>
      </c>
      <c r="M533" t="str">
        <f t="shared" si="91"/>
        <v>;slot20230815-16_20230815-18;warehouse_e;Vehicle1;15.08.2023 16:00:00;15.08.2023 18:00:00;3</v>
      </c>
      <c r="N533" t="str">
        <f t="shared" si="92"/>
        <v>;slot20230815-16_20230815-18</v>
      </c>
      <c r="O533" t="str">
        <f t="shared" si="89"/>
        <v>;apparel_slot20230815-16_20230815-18;ap_warehouse_e;Vehicle1;15.08.2023 16:00:00;15.08.2023 18:00:00;3</v>
      </c>
      <c r="P533" t="str">
        <f t="shared" si="90"/>
        <v>INSERT INTO deliveryslots(code, vehicle, warehouse_code, starttime, endtime, available) VALUES('slot20230815-16_20230815-18',1,'warehouse_e','2023-08-15 16:00:00','2023-08-15 18:00:00',3);</v>
      </c>
    </row>
    <row r="534" spans="1:16">
      <c r="A534" s="5">
        <f t="shared" si="84"/>
        <v>45153</v>
      </c>
      <c r="B534" s="4">
        <v>0.75</v>
      </c>
      <c r="C534" s="4">
        <v>0.83333333333333337</v>
      </c>
      <c r="D534" s="1">
        <f t="shared" si="85"/>
        <v>45153.75</v>
      </c>
      <c r="E534" s="1">
        <f t="shared" si="86"/>
        <v>45153.833333333336</v>
      </c>
      <c r="F534" t="str">
        <f t="shared" si="87"/>
        <v>slot20230815-18_20230815-20</v>
      </c>
      <c r="G534" t="s">
        <v>9</v>
      </c>
      <c r="H534" t="s">
        <v>11</v>
      </c>
      <c r="I534" t="s">
        <v>6</v>
      </c>
      <c r="J534" t="str">
        <f t="shared" si="93"/>
        <v>15.08.2023 18:00:00</v>
      </c>
      <c r="K534" t="str">
        <f t="shared" si="88"/>
        <v>15.08.2023 20:00:00</v>
      </c>
      <c r="L534">
        <v>3</v>
      </c>
      <c r="M534" t="str">
        <f t="shared" si="91"/>
        <v>;slot20230815-18_20230815-20;warehouse_e;Vehicle1;15.08.2023 18:00:00;15.08.2023 20:00:00;3</v>
      </c>
      <c r="N534" t="str">
        <f t="shared" si="92"/>
        <v>;slot20230815-18_20230815-20</v>
      </c>
      <c r="O534" t="str">
        <f t="shared" si="89"/>
        <v>;apparel_slot20230815-18_20230815-20;ap_warehouse_e;Vehicle1;15.08.2023 18:00:00;15.08.2023 20:00:00;3</v>
      </c>
      <c r="P534" t="str">
        <f t="shared" si="90"/>
        <v>INSERT INTO deliveryslots(code, vehicle, warehouse_code, starttime, endtime, available) VALUES('slot20230815-18_20230815-20',1,'warehouse_e','2023-08-15 18:00:00','2023-08-15 20:00:00',3);</v>
      </c>
    </row>
    <row r="535" spans="1:16">
      <c r="A535" s="5">
        <f t="shared" si="84"/>
        <v>45153</v>
      </c>
      <c r="B535" s="4">
        <v>0.83333333333333337</v>
      </c>
      <c r="C535" s="4">
        <v>0.91666666666666663</v>
      </c>
      <c r="D535" s="1">
        <f t="shared" si="85"/>
        <v>45153.833333333336</v>
      </c>
      <c r="E535" s="1">
        <f t="shared" si="86"/>
        <v>45153.916666666664</v>
      </c>
      <c r="F535" t="str">
        <f t="shared" si="87"/>
        <v>slot20230815-20_20230815-22</v>
      </c>
      <c r="G535" t="s">
        <v>9</v>
      </c>
      <c r="H535" t="s">
        <v>11</v>
      </c>
      <c r="I535" t="s">
        <v>6</v>
      </c>
      <c r="J535" t="str">
        <f t="shared" si="93"/>
        <v>15.08.2023 20:00:00</v>
      </c>
      <c r="K535" t="str">
        <f t="shared" si="88"/>
        <v>15.08.2023 22:00:00</v>
      </c>
      <c r="L535">
        <v>3</v>
      </c>
      <c r="M535" t="str">
        <f t="shared" si="91"/>
        <v>;slot20230815-20_20230815-22;warehouse_e;Vehicle1;15.08.2023 20:00:00;15.08.2023 22:00:00;3</v>
      </c>
      <c r="N535" t="str">
        <f t="shared" si="92"/>
        <v>;slot20230815-20_20230815-22</v>
      </c>
      <c r="O535" t="str">
        <f t="shared" si="89"/>
        <v>;apparel_slot20230815-20_20230815-22;ap_warehouse_e;Vehicle1;15.08.2023 20:00:00;15.08.2023 22:00:00;3</v>
      </c>
      <c r="P535" t="str">
        <f t="shared" si="90"/>
        <v>INSERT INTO deliveryslots(code, vehicle, warehouse_code, starttime, endtime, available) VALUES('slot20230815-20_20230815-22',1,'warehouse_e','2023-08-15 20:00:00','2023-08-15 22:00:00',3);</v>
      </c>
    </row>
    <row r="536" spans="1:16">
      <c r="A536" s="5">
        <f t="shared" si="84"/>
        <v>45154</v>
      </c>
      <c r="B536" s="4">
        <v>0.41666666666666669</v>
      </c>
      <c r="C536" s="4">
        <v>0.5</v>
      </c>
      <c r="D536" s="1">
        <f t="shared" si="85"/>
        <v>45154.416666666664</v>
      </c>
      <c r="E536" s="1">
        <f t="shared" si="86"/>
        <v>45154.5</v>
      </c>
      <c r="F536" t="str">
        <f t="shared" si="87"/>
        <v>slot20230816-10_20230816-12</v>
      </c>
      <c r="G536" t="s">
        <v>9</v>
      </c>
      <c r="H536" t="s">
        <v>11</v>
      </c>
      <c r="I536" t="s">
        <v>6</v>
      </c>
      <c r="J536" t="str">
        <f t="shared" si="93"/>
        <v>16.08.2023 10:00:00</v>
      </c>
      <c r="K536" t="str">
        <f t="shared" si="88"/>
        <v>16.08.2023 12:00:00</v>
      </c>
      <c r="L536">
        <v>3</v>
      </c>
      <c r="M536" t="str">
        <f t="shared" si="91"/>
        <v>;slot20230816-10_20230816-12;warehouse_e;Vehicle1;16.08.2023 10:00:00;16.08.2023 12:00:00;3</v>
      </c>
      <c r="N536" t="str">
        <f t="shared" si="92"/>
        <v>;slot20230816-10_20230816-12</v>
      </c>
      <c r="O536" t="str">
        <f t="shared" si="89"/>
        <v>;apparel_slot20230816-10_20230816-12;ap_warehouse_e;Vehicle1;16.08.2023 10:00:00;16.08.2023 12:00:00;3</v>
      </c>
      <c r="P536" t="str">
        <f t="shared" si="90"/>
        <v>INSERT INTO deliveryslots(code, vehicle, warehouse_code, starttime, endtime, available) VALUES('slot20230816-10_20230816-12',1,'warehouse_e','2023-08-16 10:00:00','2023-08-16 12:00:00',3);</v>
      </c>
    </row>
    <row r="537" spans="1:16">
      <c r="A537" s="5">
        <f t="shared" si="84"/>
        <v>45154</v>
      </c>
      <c r="B537" s="4">
        <v>0.5</v>
      </c>
      <c r="C537" s="4">
        <v>0.58333333333333337</v>
      </c>
      <c r="D537" s="1">
        <f t="shared" si="85"/>
        <v>45154.5</v>
      </c>
      <c r="E537" s="1">
        <f t="shared" si="86"/>
        <v>45154.583333333336</v>
      </c>
      <c r="F537" t="str">
        <f t="shared" si="87"/>
        <v>slot20230816-12_20230816-14</v>
      </c>
      <c r="G537" t="s">
        <v>9</v>
      </c>
      <c r="H537" t="s">
        <v>11</v>
      </c>
      <c r="I537" t="s">
        <v>6</v>
      </c>
      <c r="J537" t="str">
        <f t="shared" si="93"/>
        <v>16.08.2023 12:00:00</v>
      </c>
      <c r="K537" t="str">
        <f t="shared" si="88"/>
        <v>16.08.2023 14:00:00</v>
      </c>
      <c r="L537">
        <v>3</v>
      </c>
      <c r="M537" t="str">
        <f t="shared" si="91"/>
        <v>;slot20230816-12_20230816-14;warehouse_e;Vehicle1;16.08.2023 12:00:00;16.08.2023 14:00:00;3</v>
      </c>
      <c r="N537" t="str">
        <f t="shared" si="92"/>
        <v>;slot20230816-12_20230816-14</v>
      </c>
      <c r="O537" t="str">
        <f t="shared" si="89"/>
        <v>;apparel_slot20230816-12_20230816-14;ap_warehouse_e;Vehicle1;16.08.2023 12:00:00;16.08.2023 14:00:00;3</v>
      </c>
      <c r="P537" t="str">
        <f t="shared" si="90"/>
        <v>INSERT INTO deliveryslots(code, vehicle, warehouse_code, starttime, endtime, available) VALUES('slot20230816-12_20230816-14',1,'warehouse_e','2023-08-16 12:00:00','2023-08-16 14:00:00',3);</v>
      </c>
    </row>
    <row r="538" spans="1:16">
      <c r="A538" s="5">
        <f t="shared" ref="A538:A601" si="94">IF(B538=TIME(10,0,0),A537+1,A537)</f>
        <v>45154</v>
      </c>
      <c r="B538" s="4">
        <v>0.58333333333333337</v>
      </c>
      <c r="C538" s="4">
        <v>0.66666666666666663</v>
      </c>
      <c r="D538" s="1">
        <f t="shared" si="85"/>
        <v>45154.583333333336</v>
      </c>
      <c r="E538" s="1">
        <f t="shared" si="86"/>
        <v>45154.666666666664</v>
      </c>
      <c r="F538" t="str">
        <f t="shared" si="87"/>
        <v>slot20230816-14_20230816-16</v>
      </c>
      <c r="G538" t="s">
        <v>9</v>
      </c>
      <c r="H538" t="s">
        <v>11</v>
      </c>
      <c r="I538" t="s">
        <v>6</v>
      </c>
      <c r="J538" t="str">
        <f t="shared" si="93"/>
        <v>16.08.2023 14:00:00</v>
      </c>
      <c r="K538" t="str">
        <f t="shared" si="88"/>
        <v>16.08.2023 16:00:00</v>
      </c>
      <c r="L538">
        <v>3</v>
      </c>
      <c r="M538" t="str">
        <f t="shared" si="91"/>
        <v>;slot20230816-14_20230816-16;warehouse_e;Vehicle1;16.08.2023 14:00:00;16.08.2023 16:00:00;3</v>
      </c>
      <c r="N538" t="str">
        <f t="shared" si="92"/>
        <v>;slot20230816-14_20230816-16</v>
      </c>
      <c r="O538" t="str">
        <f t="shared" si="89"/>
        <v>;apparel_slot20230816-14_20230816-16;ap_warehouse_e;Vehicle1;16.08.2023 14:00:00;16.08.2023 16:00:00;3</v>
      </c>
      <c r="P538" t="str">
        <f t="shared" si="90"/>
        <v>INSERT INTO deliveryslots(code, vehicle, warehouse_code, starttime, endtime, available) VALUES('slot20230816-14_20230816-16',1,'warehouse_e','2023-08-16 14:00:00','2023-08-16 16:00:00',3);</v>
      </c>
    </row>
    <row r="539" spans="1:16">
      <c r="A539" s="5">
        <f t="shared" si="94"/>
        <v>45154</v>
      </c>
      <c r="B539" s="4">
        <v>0.66666666666666663</v>
      </c>
      <c r="C539" s="4">
        <v>0.75</v>
      </c>
      <c r="D539" s="1">
        <f t="shared" si="85"/>
        <v>45154.666666666664</v>
      </c>
      <c r="E539" s="1">
        <f t="shared" si="86"/>
        <v>45154.75</v>
      </c>
      <c r="F539" t="str">
        <f t="shared" si="87"/>
        <v>slot20230816-16_20230816-18</v>
      </c>
      <c r="G539" t="s">
        <v>9</v>
      </c>
      <c r="H539" t="s">
        <v>11</v>
      </c>
      <c r="I539" t="s">
        <v>6</v>
      </c>
      <c r="J539" t="str">
        <f t="shared" si="93"/>
        <v>16.08.2023 16:00:00</v>
      </c>
      <c r="K539" t="str">
        <f t="shared" si="88"/>
        <v>16.08.2023 18:00:00</v>
      </c>
      <c r="L539">
        <v>3</v>
      </c>
      <c r="M539" t="str">
        <f t="shared" si="91"/>
        <v>;slot20230816-16_20230816-18;warehouse_e;Vehicle1;16.08.2023 16:00:00;16.08.2023 18:00:00;3</v>
      </c>
      <c r="N539" t="str">
        <f t="shared" si="92"/>
        <v>;slot20230816-16_20230816-18</v>
      </c>
      <c r="O539" t="str">
        <f t="shared" si="89"/>
        <v>;apparel_slot20230816-16_20230816-18;ap_warehouse_e;Vehicle1;16.08.2023 16:00:00;16.08.2023 18:00:00;3</v>
      </c>
      <c r="P539" t="str">
        <f t="shared" si="90"/>
        <v>INSERT INTO deliveryslots(code, vehicle, warehouse_code, starttime, endtime, available) VALUES('slot20230816-16_20230816-18',1,'warehouse_e','2023-08-16 16:00:00','2023-08-16 18:00:00',3);</v>
      </c>
    </row>
    <row r="540" spans="1:16">
      <c r="A540" s="5">
        <f t="shared" si="94"/>
        <v>45154</v>
      </c>
      <c r="B540" s="4">
        <v>0.75</v>
      </c>
      <c r="C540" s="4">
        <v>0.83333333333333337</v>
      </c>
      <c r="D540" s="1">
        <f t="shared" si="85"/>
        <v>45154.75</v>
      </c>
      <c r="E540" s="1">
        <f t="shared" si="86"/>
        <v>45154.833333333336</v>
      </c>
      <c r="F540" t="str">
        <f t="shared" si="87"/>
        <v>slot20230816-18_20230816-20</v>
      </c>
      <c r="G540" t="s">
        <v>9</v>
      </c>
      <c r="H540" t="s">
        <v>11</v>
      </c>
      <c r="I540" t="s">
        <v>6</v>
      </c>
      <c r="J540" t="str">
        <f t="shared" si="93"/>
        <v>16.08.2023 18:00:00</v>
      </c>
      <c r="K540" t="str">
        <f t="shared" si="88"/>
        <v>16.08.2023 20:00:00</v>
      </c>
      <c r="L540">
        <v>3</v>
      </c>
      <c r="M540" t="str">
        <f t="shared" si="91"/>
        <v>;slot20230816-18_20230816-20;warehouse_e;Vehicle1;16.08.2023 18:00:00;16.08.2023 20:00:00;3</v>
      </c>
      <c r="N540" t="str">
        <f t="shared" si="92"/>
        <v>;slot20230816-18_20230816-20</v>
      </c>
      <c r="O540" t="str">
        <f t="shared" si="89"/>
        <v>;apparel_slot20230816-18_20230816-20;ap_warehouse_e;Vehicle1;16.08.2023 18:00:00;16.08.2023 20:00:00;3</v>
      </c>
      <c r="P540" t="str">
        <f t="shared" si="90"/>
        <v>INSERT INTO deliveryslots(code, vehicle, warehouse_code, starttime, endtime, available) VALUES('slot20230816-18_20230816-20',1,'warehouse_e','2023-08-16 18:00:00','2023-08-16 20:00:00',3);</v>
      </c>
    </row>
    <row r="541" spans="1:16">
      <c r="A541" s="5">
        <f t="shared" si="94"/>
        <v>45154</v>
      </c>
      <c r="B541" s="4">
        <v>0.83333333333333337</v>
      </c>
      <c r="C541" s="4">
        <v>0.91666666666666663</v>
      </c>
      <c r="D541" s="1">
        <f t="shared" si="85"/>
        <v>45154.833333333336</v>
      </c>
      <c r="E541" s="1">
        <f t="shared" si="86"/>
        <v>45154.916666666664</v>
      </c>
      <c r="F541" t="str">
        <f t="shared" si="87"/>
        <v>slot20230816-20_20230816-22</v>
      </c>
      <c r="G541" t="s">
        <v>9</v>
      </c>
      <c r="H541" t="s">
        <v>11</v>
      </c>
      <c r="I541" t="s">
        <v>6</v>
      </c>
      <c r="J541" t="str">
        <f t="shared" si="93"/>
        <v>16.08.2023 20:00:00</v>
      </c>
      <c r="K541" t="str">
        <f t="shared" si="88"/>
        <v>16.08.2023 22:00:00</v>
      </c>
      <c r="L541">
        <v>3</v>
      </c>
      <c r="M541" t="str">
        <f t="shared" si="91"/>
        <v>;slot20230816-20_20230816-22;warehouse_e;Vehicle1;16.08.2023 20:00:00;16.08.2023 22:00:00;3</v>
      </c>
      <c r="N541" t="str">
        <f t="shared" si="92"/>
        <v>;slot20230816-20_20230816-22</v>
      </c>
      <c r="O541" t="str">
        <f t="shared" si="89"/>
        <v>;apparel_slot20230816-20_20230816-22;ap_warehouse_e;Vehicle1;16.08.2023 20:00:00;16.08.2023 22:00:00;3</v>
      </c>
      <c r="P541" t="str">
        <f t="shared" si="90"/>
        <v>INSERT INTO deliveryslots(code, vehicle, warehouse_code, starttime, endtime, available) VALUES('slot20230816-20_20230816-22',1,'warehouse_e','2023-08-16 20:00:00','2023-08-16 22:00:00',3);</v>
      </c>
    </row>
    <row r="542" spans="1:16">
      <c r="A542" s="5">
        <f t="shared" si="94"/>
        <v>45155</v>
      </c>
      <c r="B542" s="4">
        <v>0.41666666666666669</v>
      </c>
      <c r="C542" s="4">
        <v>0.5</v>
      </c>
      <c r="D542" s="1">
        <f t="shared" si="85"/>
        <v>45155.416666666664</v>
      </c>
      <c r="E542" s="1">
        <f t="shared" si="86"/>
        <v>45155.5</v>
      </c>
      <c r="F542" t="str">
        <f t="shared" si="87"/>
        <v>slot20230817-10_20230817-12</v>
      </c>
      <c r="G542" t="s">
        <v>9</v>
      </c>
      <c r="H542" t="s">
        <v>11</v>
      </c>
      <c r="I542" t="s">
        <v>6</v>
      </c>
      <c r="J542" t="str">
        <f t="shared" si="93"/>
        <v>17.08.2023 10:00:00</v>
      </c>
      <c r="K542" t="str">
        <f t="shared" si="88"/>
        <v>17.08.2023 12:00:00</v>
      </c>
      <c r="L542">
        <v>3</v>
      </c>
      <c r="M542" t="str">
        <f t="shared" si="91"/>
        <v>;slot20230817-10_20230817-12;warehouse_e;Vehicle1;17.08.2023 10:00:00;17.08.2023 12:00:00;3</v>
      </c>
      <c r="N542" t="str">
        <f t="shared" si="92"/>
        <v>;slot20230817-10_20230817-12</v>
      </c>
      <c r="O542" t="str">
        <f t="shared" si="89"/>
        <v>;apparel_slot20230817-10_20230817-12;ap_warehouse_e;Vehicle1;17.08.2023 10:00:00;17.08.2023 12:00:00;3</v>
      </c>
      <c r="P542" t="str">
        <f t="shared" si="90"/>
        <v>INSERT INTO deliveryslots(code, vehicle, warehouse_code, starttime, endtime, available) VALUES('slot20230817-10_20230817-12',1,'warehouse_e','2023-08-17 10:00:00','2023-08-17 12:00:00',3);</v>
      </c>
    </row>
    <row r="543" spans="1:16">
      <c r="A543" s="5">
        <f t="shared" si="94"/>
        <v>45155</v>
      </c>
      <c r="B543" s="4">
        <v>0.5</v>
      </c>
      <c r="C543" s="4">
        <v>0.58333333333333337</v>
      </c>
      <c r="D543" s="1">
        <f t="shared" si="85"/>
        <v>45155.5</v>
      </c>
      <c r="E543" s="1">
        <f t="shared" si="86"/>
        <v>45155.583333333336</v>
      </c>
      <c r="F543" t="str">
        <f t="shared" si="87"/>
        <v>slot20230817-12_20230817-14</v>
      </c>
      <c r="G543" t="s">
        <v>9</v>
      </c>
      <c r="H543" t="s">
        <v>11</v>
      </c>
      <c r="I543" t="s">
        <v>6</v>
      </c>
      <c r="J543" t="str">
        <f t="shared" si="93"/>
        <v>17.08.2023 12:00:00</v>
      </c>
      <c r="K543" t="str">
        <f t="shared" si="88"/>
        <v>17.08.2023 14:00:00</v>
      </c>
      <c r="L543">
        <v>3</v>
      </c>
      <c r="M543" t="str">
        <f t="shared" si="91"/>
        <v>;slot20230817-12_20230817-14;warehouse_e;Vehicle1;17.08.2023 12:00:00;17.08.2023 14:00:00;3</v>
      </c>
      <c r="N543" t="str">
        <f t="shared" si="92"/>
        <v>;slot20230817-12_20230817-14</v>
      </c>
      <c r="O543" t="str">
        <f t="shared" si="89"/>
        <v>;apparel_slot20230817-12_20230817-14;ap_warehouse_e;Vehicle1;17.08.2023 12:00:00;17.08.2023 14:00:00;3</v>
      </c>
      <c r="P543" t="str">
        <f t="shared" si="90"/>
        <v>INSERT INTO deliveryslots(code, vehicle, warehouse_code, starttime, endtime, available) VALUES('slot20230817-12_20230817-14',1,'warehouse_e','2023-08-17 12:00:00','2023-08-17 14:00:00',3);</v>
      </c>
    </row>
    <row r="544" spans="1:16">
      <c r="A544" s="5">
        <f t="shared" si="94"/>
        <v>45155</v>
      </c>
      <c r="B544" s="4">
        <v>0.58333333333333337</v>
      </c>
      <c r="C544" s="4">
        <v>0.66666666666666663</v>
      </c>
      <c r="D544" s="1">
        <f t="shared" si="85"/>
        <v>45155.583333333336</v>
      </c>
      <c r="E544" s="1">
        <f t="shared" si="86"/>
        <v>45155.666666666664</v>
      </c>
      <c r="F544" t="str">
        <f t="shared" si="87"/>
        <v>slot20230817-14_20230817-16</v>
      </c>
      <c r="G544" t="s">
        <v>9</v>
      </c>
      <c r="H544" t="s">
        <v>11</v>
      </c>
      <c r="I544" t="s">
        <v>6</v>
      </c>
      <c r="J544" t="str">
        <f t="shared" si="93"/>
        <v>17.08.2023 14:00:00</v>
      </c>
      <c r="K544" t="str">
        <f t="shared" si="88"/>
        <v>17.08.2023 16:00:00</v>
      </c>
      <c r="L544">
        <v>3</v>
      </c>
      <c r="M544" t="str">
        <f t="shared" si="91"/>
        <v>;slot20230817-14_20230817-16;warehouse_e;Vehicle1;17.08.2023 14:00:00;17.08.2023 16:00:00;3</v>
      </c>
      <c r="N544" t="str">
        <f t="shared" si="92"/>
        <v>;slot20230817-14_20230817-16</v>
      </c>
      <c r="O544" t="str">
        <f t="shared" si="89"/>
        <v>;apparel_slot20230817-14_20230817-16;ap_warehouse_e;Vehicle1;17.08.2023 14:00:00;17.08.2023 16:00:00;3</v>
      </c>
      <c r="P544" t="str">
        <f t="shared" si="90"/>
        <v>INSERT INTO deliveryslots(code, vehicle, warehouse_code, starttime, endtime, available) VALUES('slot20230817-14_20230817-16',1,'warehouse_e','2023-08-17 14:00:00','2023-08-17 16:00:00',3);</v>
      </c>
    </row>
    <row r="545" spans="1:16">
      <c r="A545" s="5">
        <f t="shared" si="94"/>
        <v>45155</v>
      </c>
      <c r="B545" s="4">
        <v>0.66666666666666663</v>
      </c>
      <c r="C545" s="4">
        <v>0.75</v>
      </c>
      <c r="D545" s="1">
        <f t="shared" si="85"/>
        <v>45155.666666666664</v>
      </c>
      <c r="E545" s="1">
        <f t="shared" si="86"/>
        <v>45155.75</v>
      </c>
      <c r="F545" t="str">
        <f t="shared" si="87"/>
        <v>slot20230817-16_20230817-18</v>
      </c>
      <c r="G545" t="s">
        <v>9</v>
      </c>
      <c r="H545" t="s">
        <v>11</v>
      </c>
      <c r="I545" t="s">
        <v>6</v>
      </c>
      <c r="J545" t="str">
        <f t="shared" si="93"/>
        <v>17.08.2023 16:00:00</v>
      </c>
      <c r="K545" t="str">
        <f t="shared" si="88"/>
        <v>17.08.2023 18:00:00</v>
      </c>
      <c r="L545">
        <v>3</v>
      </c>
      <c r="M545" t="str">
        <f t="shared" si="91"/>
        <v>;slot20230817-16_20230817-18;warehouse_e;Vehicle1;17.08.2023 16:00:00;17.08.2023 18:00:00;3</v>
      </c>
      <c r="N545" t="str">
        <f t="shared" si="92"/>
        <v>;slot20230817-16_20230817-18</v>
      </c>
      <c r="O545" t="str">
        <f t="shared" si="89"/>
        <v>;apparel_slot20230817-16_20230817-18;ap_warehouse_e;Vehicle1;17.08.2023 16:00:00;17.08.2023 18:00:00;3</v>
      </c>
      <c r="P545" t="str">
        <f t="shared" si="90"/>
        <v>INSERT INTO deliveryslots(code, vehicle, warehouse_code, starttime, endtime, available) VALUES('slot20230817-16_20230817-18',1,'warehouse_e','2023-08-17 16:00:00','2023-08-17 18:00:00',3);</v>
      </c>
    </row>
    <row r="546" spans="1:16">
      <c r="A546" s="5">
        <f t="shared" si="94"/>
        <v>45155</v>
      </c>
      <c r="B546" s="4">
        <v>0.75</v>
      </c>
      <c r="C546" s="4">
        <v>0.83333333333333337</v>
      </c>
      <c r="D546" s="1">
        <f t="shared" si="85"/>
        <v>45155.75</v>
      </c>
      <c r="E546" s="1">
        <f t="shared" si="86"/>
        <v>45155.833333333336</v>
      </c>
      <c r="F546" t="str">
        <f t="shared" si="87"/>
        <v>slot20230817-18_20230817-20</v>
      </c>
      <c r="G546" t="s">
        <v>9</v>
      </c>
      <c r="H546" t="s">
        <v>11</v>
      </c>
      <c r="I546" t="s">
        <v>6</v>
      </c>
      <c r="J546" t="str">
        <f t="shared" si="93"/>
        <v>17.08.2023 18:00:00</v>
      </c>
      <c r="K546" t="str">
        <f t="shared" si="88"/>
        <v>17.08.2023 20:00:00</v>
      </c>
      <c r="L546">
        <v>3</v>
      </c>
      <c r="M546" t="str">
        <f t="shared" si="91"/>
        <v>;slot20230817-18_20230817-20;warehouse_e;Vehicle1;17.08.2023 18:00:00;17.08.2023 20:00:00;3</v>
      </c>
      <c r="N546" t="str">
        <f t="shared" si="92"/>
        <v>;slot20230817-18_20230817-20</v>
      </c>
      <c r="O546" t="str">
        <f t="shared" si="89"/>
        <v>;apparel_slot20230817-18_20230817-20;ap_warehouse_e;Vehicle1;17.08.2023 18:00:00;17.08.2023 20:00:00;3</v>
      </c>
      <c r="P546" t="str">
        <f t="shared" si="90"/>
        <v>INSERT INTO deliveryslots(code, vehicle, warehouse_code, starttime, endtime, available) VALUES('slot20230817-18_20230817-20',1,'warehouse_e','2023-08-17 18:00:00','2023-08-17 20:00:00',3);</v>
      </c>
    </row>
    <row r="547" spans="1:16">
      <c r="A547" s="5">
        <f t="shared" si="94"/>
        <v>45155</v>
      </c>
      <c r="B547" s="4">
        <v>0.83333333333333337</v>
      </c>
      <c r="C547" s="4">
        <v>0.91666666666666663</v>
      </c>
      <c r="D547" s="1">
        <f t="shared" si="85"/>
        <v>45155.833333333336</v>
      </c>
      <c r="E547" s="1">
        <f t="shared" si="86"/>
        <v>45155.916666666664</v>
      </c>
      <c r="F547" t="str">
        <f t="shared" si="87"/>
        <v>slot20230817-20_20230817-22</v>
      </c>
      <c r="G547" t="s">
        <v>9</v>
      </c>
      <c r="H547" t="s">
        <v>11</v>
      </c>
      <c r="I547" t="s">
        <v>6</v>
      </c>
      <c r="J547" t="str">
        <f t="shared" si="93"/>
        <v>17.08.2023 20:00:00</v>
      </c>
      <c r="K547" t="str">
        <f t="shared" si="88"/>
        <v>17.08.2023 22:00:00</v>
      </c>
      <c r="L547">
        <v>3</v>
      </c>
      <c r="M547" t="str">
        <f t="shared" si="91"/>
        <v>;slot20230817-20_20230817-22;warehouse_e;Vehicle1;17.08.2023 20:00:00;17.08.2023 22:00:00;3</v>
      </c>
      <c r="N547" t="str">
        <f t="shared" si="92"/>
        <v>;slot20230817-20_20230817-22</v>
      </c>
      <c r="O547" t="str">
        <f t="shared" si="89"/>
        <v>;apparel_slot20230817-20_20230817-22;ap_warehouse_e;Vehicle1;17.08.2023 20:00:00;17.08.2023 22:00:00;3</v>
      </c>
      <c r="P547" t="str">
        <f t="shared" si="90"/>
        <v>INSERT INTO deliveryslots(code, vehicle, warehouse_code, starttime, endtime, available) VALUES('slot20230817-20_20230817-22',1,'warehouse_e','2023-08-17 20:00:00','2023-08-17 22:00:00',3);</v>
      </c>
    </row>
    <row r="548" spans="1:16">
      <c r="A548" s="5">
        <f t="shared" si="94"/>
        <v>45156</v>
      </c>
      <c r="B548" s="4">
        <v>0.41666666666666669</v>
      </c>
      <c r="C548" s="4">
        <v>0.5</v>
      </c>
      <c r="D548" s="1">
        <f t="shared" si="85"/>
        <v>45156.416666666664</v>
      </c>
      <c r="E548" s="1">
        <f t="shared" si="86"/>
        <v>45156.5</v>
      </c>
      <c r="F548" t="str">
        <f t="shared" si="87"/>
        <v>slot20230818-10_20230818-12</v>
      </c>
      <c r="G548" t="s">
        <v>9</v>
      </c>
      <c r="H548" t="s">
        <v>11</v>
      </c>
      <c r="I548" t="s">
        <v>6</v>
      </c>
      <c r="J548" t="str">
        <f t="shared" si="93"/>
        <v>18.08.2023 10:00:00</v>
      </c>
      <c r="K548" t="str">
        <f t="shared" si="88"/>
        <v>18.08.2023 12:00:00</v>
      </c>
      <c r="L548">
        <v>3</v>
      </c>
      <c r="M548" t="str">
        <f t="shared" si="91"/>
        <v>;slot20230818-10_20230818-12;warehouse_e;Vehicle1;18.08.2023 10:00:00;18.08.2023 12:00:00;3</v>
      </c>
      <c r="N548" t="str">
        <f t="shared" si="92"/>
        <v>;slot20230818-10_20230818-12</v>
      </c>
      <c r="O548" t="str">
        <f t="shared" si="89"/>
        <v>;apparel_slot20230818-10_20230818-12;ap_warehouse_e;Vehicle1;18.08.2023 10:00:00;18.08.2023 12:00:00;3</v>
      </c>
      <c r="P548" t="str">
        <f t="shared" si="90"/>
        <v>INSERT INTO deliveryslots(code, vehicle, warehouse_code, starttime, endtime, available) VALUES('slot20230818-10_20230818-12',1,'warehouse_e','2023-08-18 10:00:00','2023-08-18 12:00:00',3);</v>
      </c>
    </row>
    <row r="549" spans="1:16">
      <c r="A549" s="5">
        <f t="shared" si="94"/>
        <v>45156</v>
      </c>
      <c r="B549" s="4">
        <v>0.5</v>
      </c>
      <c r="C549" s="4">
        <v>0.58333333333333337</v>
      </c>
      <c r="D549" s="1">
        <f t="shared" si="85"/>
        <v>45156.5</v>
      </c>
      <c r="E549" s="1">
        <f t="shared" si="86"/>
        <v>45156.583333333336</v>
      </c>
      <c r="F549" t="str">
        <f t="shared" si="87"/>
        <v>slot20230818-12_20230818-14</v>
      </c>
      <c r="G549" t="s">
        <v>9</v>
      </c>
      <c r="H549" t="s">
        <v>11</v>
      </c>
      <c r="I549" t="s">
        <v>6</v>
      </c>
      <c r="J549" t="str">
        <f t="shared" si="93"/>
        <v>18.08.2023 12:00:00</v>
      </c>
      <c r="K549" t="str">
        <f t="shared" si="88"/>
        <v>18.08.2023 14:00:00</v>
      </c>
      <c r="L549">
        <v>3</v>
      </c>
      <c r="M549" t="str">
        <f t="shared" si="91"/>
        <v>;slot20230818-12_20230818-14;warehouse_e;Vehicle1;18.08.2023 12:00:00;18.08.2023 14:00:00;3</v>
      </c>
      <c r="N549" t="str">
        <f t="shared" si="92"/>
        <v>;slot20230818-12_20230818-14</v>
      </c>
      <c r="O549" t="str">
        <f t="shared" si="89"/>
        <v>;apparel_slot20230818-12_20230818-14;ap_warehouse_e;Vehicle1;18.08.2023 12:00:00;18.08.2023 14:00:00;3</v>
      </c>
      <c r="P549" t="str">
        <f t="shared" si="90"/>
        <v>INSERT INTO deliveryslots(code, vehicle, warehouse_code, starttime, endtime, available) VALUES('slot20230818-12_20230818-14',1,'warehouse_e','2023-08-18 12:00:00','2023-08-18 14:00:00',3);</v>
      </c>
    </row>
    <row r="550" spans="1:16">
      <c r="A550" s="5">
        <f t="shared" si="94"/>
        <v>45156</v>
      </c>
      <c r="B550" s="4">
        <v>0.58333333333333337</v>
      </c>
      <c r="C550" s="4">
        <v>0.66666666666666663</v>
      </c>
      <c r="D550" s="1">
        <f t="shared" si="85"/>
        <v>45156.583333333336</v>
      </c>
      <c r="E550" s="1">
        <f t="shared" si="86"/>
        <v>45156.666666666664</v>
      </c>
      <c r="F550" t="str">
        <f t="shared" si="87"/>
        <v>slot20230818-14_20230818-16</v>
      </c>
      <c r="G550" t="s">
        <v>9</v>
      </c>
      <c r="H550" t="s">
        <v>11</v>
      </c>
      <c r="I550" t="s">
        <v>6</v>
      </c>
      <c r="J550" t="str">
        <f t="shared" si="93"/>
        <v>18.08.2023 14:00:00</v>
      </c>
      <c r="K550" t="str">
        <f t="shared" si="88"/>
        <v>18.08.2023 16:00:00</v>
      </c>
      <c r="L550">
        <v>3</v>
      </c>
      <c r="M550" t="str">
        <f t="shared" si="91"/>
        <v>;slot20230818-14_20230818-16;warehouse_e;Vehicle1;18.08.2023 14:00:00;18.08.2023 16:00:00;3</v>
      </c>
      <c r="N550" t="str">
        <f t="shared" si="92"/>
        <v>;slot20230818-14_20230818-16</v>
      </c>
      <c r="O550" t="str">
        <f t="shared" si="89"/>
        <v>;apparel_slot20230818-14_20230818-16;ap_warehouse_e;Vehicle1;18.08.2023 14:00:00;18.08.2023 16:00:00;3</v>
      </c>
      <c r="P550" t="str">
        <f t="shared" si="90"/>
        <v>INSERT INTO deliveryslots(code, vehicle, warehouse_code, starttime, endtime, available) VALUES('slot20230818-14_20230818-16',1,'warehouse_e','2023-08-18 14:00:00','2023-08-18 16:00:00',3);</v>
      </c>
    </row>
    <row r="551" spans="1:16">
      <c r="A551" s="5">
        <f t="shared" si="94"/>
        <v>45156</v>
      </c>
      <c r="B551" s="4">
        <v>0.66666666666666663</v>
      </c>
      <c r="C551" s="4">
        <v>0.75</v>
      </c>
      <c r="D551" s="1">
        <f t="shared" si="85"/>
        <v>45156.666666666664</v>
      </c>
      <c r="E551" s="1">
        <f t="shared" si="86"/>
        <v>45156.75</v>
      </c>
      <c r="F551" t="str">
        <f t="shared" si="87"/>
        <v>slot20230818-16_20230818-18</v>
      </c>
      <c r="G551" t="s">
        <v>9</v>
      </c>
      <c r="H551" t="s">
        <v>11</v>
      </c>
      <c r="I551" t="s">
        <v>6</v>
      </c>
      <c r="J551" t="str">
        <f t="shared" si="93"/>
        <v>18.08.2023 16:00:00</v>
      </c>
      <c r="K551" t="str">
        <f t="shared" si="88"/>
        <v>18.08.2023 18:00:00</v>
      </c>
      <c r="L551">
        <v>3</v>
      </c>
      <c r="M551" t="str">
        <f t="shared" si="91"/>
        <v>;slot20230818-16_20230818-18;warehouse_e;Vehicle1;18.08.2023 16:00:00;18.08.2023 18:00:00;3</v>
      </c>
      <c r="N551" t="str">
        <f t="shared" si="92"/>
        <v>;slot20230818-16_20230818-18</v>
      </c>
      <c r="O551" t="str">
        <f t="shared" si="89"/>
        <v>;apparel_slot20230818-16_20230818-18;ap_warehouse_e;Vehicle1;18.08.2023 16:00:00;18.08.2023 18:00:00;3</v>
      </c>
      <c r="P551" t="str">
        <f t="shared" si="90"/>
        <v>INSERT INTO deliveryslots(code, vehicle, warehouse_code, starttime, endtime, available) VALUES('slot20230818-16_20230818-18',1,'warehouse_e','2023-08-18 16:00:00','2023-08-18 18:00:00',3);</v>
      </c>
    </row>
    <row r="552" spans="1:16">
      <c r="A552" s="5">
        <f t="shared" si="94"/>
        <v>45156</v>
      </c>
      <c r="B552" s="4">
        <v>0.75</v>
      </c>
      <c r="C552" s="4">
        <v>0.83333333333333337</v>
      </c>
      <c r="D552" s="1">
        <f t="shared" si="85"/>
        <v>45156.75</v>
      </c>
      <c r="E552" s="1">
        <f t="shared" si="86"/>
        <v>45156.833333333336</v>
      </c>
      <c r="F552" t="str">
        <f t="shared" si="87"/>
        <v>slot20230818-18_20230818-20</v>
      </c>
      <c r="G552" t="s">
        <v>9</v>
      </c>
      <c r="H552" t="s">
        <v>11</v>
      </c>
      <c r="I552" t="s">
        <v>6</v>
      </c>
      <c r="J552" t="str">
        <f t="shared" si="93"/>
        <v>18.08.2023 18:00:00</v>
      </c>
      <c r="K552" t="str">
        <f t="shared" si="88"/>
        <v>18.08.2023 20:00:00</v>
      </c>
      <c r="L552">
        <v>3</v>
      </c>
      <c r="M552" t="str">
        <f t="shared" si="91"/>
        <v>;slot20230818-18_20230818-20;warehouse_e;Vehicle1;18.08.2023 18:00:00;18.08.2023 20:00:00;3</v>
      </c>
      <c r="N552" t="str">
        <f t="shared" si="92"/>
        <v>;slot20230818-18_20230818-20</v>
      </c>
      <c r="O552" t="str">
        <f t="shared" si="89"/>
        <v>;apparel_slot20230818-18_20230818-20;ap_warehouse_e;Vehicle1;18.08.2023 18:00:00;18.08.2023 20:00:00;3</v>
      </c>
      <c r="P552" t="str">
        <f t="shared" si="90"/>
        <v>INSERT INTO deliveryslots(code, vehicle, warehouse_code, starttime, endtime, available) VALUES('slot20230818-18_20230818-20',1,'warehouse_e','2023-08-18 18:00:00','2023-08-18 20:00:00',3);</v>
      </c>
    </row>
    <row r="553" spans="1:16">
      <c r="A553" s="5">
        <f t="shared" si="94"/>
        <v>45156</v>
      </c>
      <c r="B553" s="4">
        <v>0.83333333333333337</v>
      </c>
      <c r="C553" s="4">
        <v>0.91666666666666663</v>
      </c>
      <c r="D553" s="1">
        <f t="shared" si="85"/>
        <v>45156.833333333336</v>
      </c>
      <c r="E553" s="1">
        <f t="shared" si="86"/>
        <v>45156.916666666664</v>
      </c>
      <c r="F553" t="str">
        <f t="shared" si="87"/>
        <v>slot20230818-20_20230818-22</v>
      </c>
      <c r="G553" t="s">
        <v>9</v>
      </c>
      <c r="H553" t="s">
        <v>11</v>
      </c>
      <c r="I553" t="s">
        <v>6</v>
      </c>
      <c r="J553" t="str">
        <f t="shared" si="93"/>
        <v>18.08.2023 20:00:00</v>
      </c>
      <c r="K553" t="str">
        <f t="shared" si="88"/>
        <v>18.08.2023 22:00:00</v>
      </c>
      <c r="L553">
        <v>3</v>
      </c>
      <c r="M553" t="str">
        <f t="shared" si="91"/>
        <v>;slot20230818-20_20230818-22;warehouse_e;Vehicle1;18.08.2023 20:00:00;18.08.2023 22:00:00;3</v>
      </c>
      <c r="N553" t="str">
        <f t="shared" si="92"/>
        <v>;slot20230818-20_20230818-22</v>
      </c>
      <c r="O553" t="str">
        <f t="shared" si="89"/>
        <v>;apparel_slot20230818-20_20230818-22;ap_warehouse_e;Vehicle1;18.08.2023 20:00:00;18.08.2023 22:00:00;3</v>
      </c>
      <c r="P553" t="str">
        <f t="shared" si="90"/>
        <v>INSERT INTO deliveryslots(code, vehicle, warehouse_code, starttime, endtime, available) VALUES('slot20230818-20_20230818-22',1,'warehouse_e','2023-08-18 20:00:00','2023-08-18 22:00:00',3);</v>
      </c>
    </row>
    <row r="554" spans="1:16">
      <c r="A554" s="5">
        <f t="shared" si="94"/>
        <v>45157</v>
      </c>
      <c r="B554" s="4">
        <v>0.41666666666666669</v>
      </c>
      <c r="C554" s="4">
        <v>0.5</v>
      </c>
      <c r="D554" s="1">
        <f t="shared" si="85"/>
        <v>45157.416666666664</v>
      </c>
      <c r="E554" s="1">
        <f t="shared" si="86"/>
        <v>45157.5</v>
      </c>
      <c r="F554" t="str">
        <f t="shared" si="87"/>
        <v>slot20230819-10_20230819-12</v>
      </c>
      <c r="G554" t="s">
        <v>9</v>
      </c>
      <c r="H554" t="s">
        <v>11</v>
      </c>
      <c r="I554" t="s">
        <v>6</v>
      </c>
      <c r="J554" t="str">
        <f t="shared" si="93"/>
        <v>19.08.2023 10:00:00</v>
      </c>
      <c r="K554" t="str">
        <f t="shared" si="88"/>
        <v>19.08.2023 12:00:00</v>
      </c>
      <c r="L554">
        <v>3</v>
      </c>
      <c r="M554" t="str">
        <f t="shared" si="91"/>
        <v>;slot20230819-10_20230819-12;warehouse_e;Vehicle1;19.08.2023 10:00:00;19.08.2023 12:00:00;3</v>
      </c>
      <c r="N554" t="str">
        <f t="shared" si="92"/>
        <v>;slot20230819-10_20230819-12</v>
      </c>
      <c r="O554" t="str">
        <f t="shared" si="89"/>
        <v>;apparel_slot20230819-10_20230819-12;ap_warehouse_e;Vehicle1;19.08.2023 10:00:00;19.08.2023 12:00:00;3</v>
      </c>
      <c r="P554" t="str">
        <f t="shared" si="90"/>
        <v>INSERT INTO deliveryslots(code, vehicle, warehouse_code, starttime, endtime, available) VALUES('slot20230819-10_20230819-12',1,'warehouse_e','2023-08-19 10:00:00','2023-08-19 12:00:00',3);</v>
      </c>
    </row>
    <row r="555" spans="1:16">
      <c r="A555" s="5">
        <f t="shared" si="94"/>
        <v>45157</v>
      </c>
      <c r="B555" s="4">
        <v>0.5</v>
      </c>
      <c r="C555" s="4">
        <v>0.58333333333333337</v>
      </c>
      <c r="D555" s="1">
        <f t="shared" si="85"/>
        <v>45157.5</v>
      </c>
      <c r="E555" s="1">
        <f t="shared" si="86"/>
        <v>45157.583333333336</v>
      </c>
      <c r="F555" t="str">
        <f t="shared" si="87"/>
        <v>slot20230819-12_20230819-14</v>
      </c>
      <c r="G555" t="s">
        <v>9</v>
      </c>
      <c r="H555" t="s">
        <v>11</v>
      </c>
      <c r="I555" t="s">
        <v>6</v>
      </c>
      <c r="J555" t="str">
        <f t="shared" si="93"/>
        <v>19.08.2023 12:00:00</v>
      </c>
      <c r="K555" t="str">
        <f t="shared" si="88"/>
        <v>19.08.2023 14:00:00</v>
      </c>
      <c r="L555">
        <v>3</v>
      </c>
      <c r="M555" t="str">
        <f t="shared" si="91"/>
        <v>;slot20230819-12_20230819-14;warehouse_e;Vehicle1;19.08.2023 12:00:00;19.08.2023 14:00:00;3</v>
      </c>
      <c r="N555" t="str">
        <f t="shared" si="92"/>
        <v>;slot20230819-12_20230819-14</v>
      </c>
      <c r="O555" t="str">
        <f t="shared" si="89"/>
        <v>;apparel_slot20230819-12_20230819-14;ap_warehouse_e;Vehicle1;19.08.2023 12:00:00;19.08.2023 14:00:00;3</v>
      </c>
      <c r="P555" t="str">
        <f t="shared" si="90"/>
        <v>INSERT INTO deliveryslots(code, vehicle, warehouse_code, starttime, endtime, available) VALUES('slot20230819-12_20230819-14',1,'warehouse_e','2023-08-19 12:00:00','2023-08-19 14:00:00',3);</v>
      </c>
    </row>
    <row r="556" spans="1:16">
      <c r="A556" s="5">
        <f t="shared" si="94"/>
        <v>45157</v>
      </c>
      <c r="B556" s="4">
        <v>0.58333333333333337</v>
      </c>
      <c r="C556" s="4">
        <v>0.66666666666666663</v>
      </c>
      <c r="D556" s="1">
        <f t="shared" si="85"/>
        <v>45157.583333333336</v>
      </c>
      <c r="E556" s="1">
        <f t="shared" si="86"/>
        <v>45157.666666666664</v>
      </c>
      <c r="F556" t="str">
        <f t="shared" si="87"/>
        <v>slot20230819-14_20230819-16</v>
      </c>
      <c r="G556" t="s">
        <v>9</v>
      </c>
      <c r="H556" t="s">
        <v>11</v>
      </c>
      <c r="I556" t="s">
        <v>6</v>
      </c>
      <c r="J556" t="str">
        <f t="shared" si="93"/>
        <v>19.08.2023 14:00:00</v>
      </c>
      <c r="K556" t="str">
        <f t="shared" si="88"/>
        <v>19.08.2023 16:00:00</v>
      </c>
      <c r="L556">
        <v>3</v>
      </c>
      <c r="M556" t="str">
        <f t="shared" si="91"/>
        <v>;slot20230819-14_20230819-16;warehouse_e;Vehicle1;19.08.2023 14:00:00;19.08.2023 16:00:00;3</v>
      </c>
      <c r="N556" t="str">
        <f t="shared" si="92"/>
        <v>;slot20230819-14_20230819-16</v>
      </c>
      <c r="O556" t="str">
        <f t="shared" si="89"/>
        <v>;apparel_slot20230819-14_20230819-16;ap_warehouse_e;Vehicle1;19.08.2023 14:00:00;19.08.2023 16:00:00;3</v>
      </c>
      <c r="P556" t="str">
        <f t="shared" si="90"/>
        <v>INSERT INTO deliveryslots(code, vehicle, warehouse_code, starttime, endtime, available) VALUES('slot20230819-14_20230819-16',1,'warehouse_e','2023-08-19 14:00:00','2023-08-19 16:00:00',3);</v>
      </c>
    </row>
    <row r="557" spans="1:16">
      <c r="A557" s="5">
        <f t="shared" si="94"/>
        <v>45157</v>
      </c>
      <c r="B557" s="4">
        <v>0.66666666666666663</v>
      </c>
      <c r="C557" s="4">
        <v>0.75</v>
      </c>
      <c r="D557" s="1">
        <f t="shared" si="85"/>
        <v>45157.666666666664</v>
      </c>
      <c r="E557" s="1">
        <f t="shared" si="86"/>
        <v>45157.75</v>
      </c>
      <c r="F557" t="str">
        <f t="shared" si="87"/>
        <v>slot20230819-16_20230819-18</v>
      </c>
      <c r="G557" t="s">
        <v>9</v>
      </c>
      <c r="H557" t="s">
        <v>11</v>
      </c>
      <c r="I557" t="s">
        <v>6</v>
      </c>
      <c r="J557" t="str">
        <f t="shared" si="93"/>
        <v>19.08.2023 16:00:00</v>
      </c>
      <c r="K557" t="str">
        <f t="shared" si="88"/>
        <v>19.08.2023 18:00:00</v>
      </c>
      <c r="L557">
        <v>3</v>
      </c>
      <c r="M557" t="str">
        <f t="shared" si="91"/>
        <v>;slot20230819-16_20230819-18;warehouse_e;Vehicle1;19.08.2023 16:00:00;19.08.2023 18:00:00;3</v>
      </c>
      <c r="N557" t="str">
        <f t="shared" si="92"/>
        <v>;slot20230819-16_20230819-18</v>
      </c>
      <c r="O557" t="str">
        <f t="shared" si="89"/>
        <v>;apparel_slot20230819-16_20230819-18;ap_warehouse_e;Vehicle1;19.08.2023 16:00:00;19.08.2023 18:00:00;3</v>
      </c>
      <c r="P557" t="str">
        <f t="shared" si="90"/>
        <v>INSERT INTO deliveryslots(code, vehicle, warehouse_code, starttime, endtime, available) VALUES('slot20230819-16_20230819-18',1,'warehouse_e','2023-08-19 16:00:00','2023-08-19 18:00:00',3);</v>
      </c>
    </row>
    <row r="558" spans="1:16">
      <c r="A558" s="5">
        <f t="shared" si="94"/>
        <v>45157</v>
      </c>
      <c r="B558" s="4">
        <v>0.75</v>
      </c>
      <c r="C558" s="4">
        <v>0.83333333333333337</v>
      </c>
      <c r="D558" s="1">
        <f t="shared" si="85"/>
        <v>45157.75</v>
      </c>
      <c r="E558" s="1">
        <f t="shared" si="86"/>
        <v>45157.833333333336</v>
      </c>
      <c r="F558" t="str">
        <f t="shared" si="87"/>
        <v>slot20230819-18_20230819-20</v>
      </c>
      <c r="G558" t="s">
        <v>9</v>
      </c>
      <c r="H558" t="s">
        <v>11</v>
      </c>
      <c r="I558" t="s">
        <v>6</v>
      </c>
      <c r="J558" t="str">
        <f t="shared" si="93"/>
        <v>19.08.2023 18:00:00</v>
      </c>
      <c r="K558" t="str">
        <f t="shared" si="88"/>
        <v>19.08.2023 20:00:00</v>
      </c>
      <c r="L558">
        <v>3</v>
      </c>
      <c r="M558" t="str">
        <f t="shared" si="91"/>
        <v>;slot20230819-18_20230819-20;warehouse_e;Vehicle1;19.08.2023 18:00:00;19.08.2023 20:00:00;3</v>
      </c>
      <c r="N558" t="str">
        <f t="shared" si="92"/>
        <v>;slot20230819-18_20230819-20</v>
      </c>
      <c r="O558" t="str">
        <f t="shared" si="89"/>
        <v>;apparel_slot20230819-18_20230819-20;ap_warehouse_e;Vehicle1;19.08.2023 18:00:00;19.08.2023 20:00:00;3</v>
      </c>
      <c r="P558" t="str">
        <f t="shared" si="90"/>
        <v>INSERT INTO deliveryslots(code, vehicle, warehouse_code, starttime, endtime, available) VALUES('slot20230819-18_20230819-20',1,'warehouse_e','2023-08-19 18:00:00','2023-08-19 20:00:00',3);</v>
      </c>
    </row>
    <row r="559" spans="1:16">
      <c r="A559" s="5">
        <f t="shared" si="94"/>
        <v>45157</v>
      </c>
      <c r="B559" s="4">
        <v>0.83333333333333337</v>
      </c>
      <c r="C559" s="4">
        <v>0.91666666666666663</v>
      </c>
      <c r="D559" s="1">
        <f t="shared" si="85"/>
        <v>45157.833333333336</v>
      </c>
      <c r="E559" s="1">
        <f t="shared" si="86"/>
        <v>45157.916666666664</v>
      </c>
      <c r="F559" t="str">
        <f t="shared" si="87"/>
        <v>slot20230819-20_20230819-22</v>
      </c>
      <c r="G559" t="s">
        <v>9</v>
      </c>
      <c r="H559" t="s">
        <v>11</v>
      </c>
      <c r="I559" t="s">
        <v>6</v>
      </c>
      <c r="J559" t="str">
        <f t="shared" si="93"/>
        <v>19.08.2023 20:00:00</v>
      </c>
      <c r="K559" t="str">
        <f t="shared" si="88"/>
        <v>19.08.2023 22:00:00</v>
      </c>
      <c r="L559">
        <v>3</v>
      </c>
      <c r="M559" t="str">
        <f t="shared" si="91"/>
        <v>;slot20230819-20_20230819-22;warehouse_e;Vehicle1;19.08.2023 20:00:00;19.08.2023 22:00:00;3</v>
      </c>
      <c r="N559" t="str">
        <f t="shared" si="92"/>
        <v>;slot20230819-20_20230819-22</v>
      </c>
      <c r="O559" t="str">
        <f t="shared" si="89"/>
        <v>;apparel_slot20230819-20_20230819-22;ap_warehouse_e;Vehicle1;19.08.2023 20:00:00;19.08.2023 22:00:00;3</v>
      </c>
      <c r="P559" t="str">
        <f t="shared" si="90"/>
        <v>INSERT INTO deliveryslots(code, vehicle, warehouse_code, starttime, endtime, available) VALUES('slot20230819-20_20230819-22',1,'warehouse_e','2023-08-19 20:00:00','2023-08-19 22:00:00',3);</v>
      </c>
    </row>
    <row r="560" spans="1:16">
      <c r="A560" s="5">
        <f t="shared" si="94"/>
        <v>45158</v>
      </c>
      <c r="B560" s="4">
        <v>0.41666666666666669</v>
      </c>
      <c r="C560" s="4">
        <v>0.5</v>
      </c>
      <c r="D560" s="1">
        <f t="shared" si="85"/>
        <v>45158.416666666664</v>
      </c>
      <c r="E560" s="1">
        <f t="shared" si="86"/>
        <v>45158.5</v>
      </c>
      <c r="F560" t="str">
        <f t="shared" si="87"/>
        <v>slot20230820-10_20230820-12</v>
      </c>
      <c r="G560" t="s">
        <v>9</v>
      </c>
      <c r="H560" t="s">
        <v>11</v>
      </c>
      <c r="I560" t="s">
        <v>6</v>
      </c>
      <c r="J560" t="str">
        <f t="shared" si="93"/>
        <v>20.08.2023 10:00:00</v>
      </c>
      <c r="K560" t="str">
        <f t="shared" si="88"/>
        <v>20.08.2023 12:00:00</v>
      </c>
      <c r="L560">
        <v>3</v>
      </c>
      <c r="M560" t="str">
        <f t="shared" si="91"/>
        <v>;slot20230820-10_20230820-12;warehouse_e;Vehicle1;20.08.2023 10:00:00;20.08.2023 12:00:00;3</v>
      </c>
      <c r="N560" t="str">
        <f t="shared" si="92"/>
        <v>;slot20230820-10_20230820-12</v>
      </c>
      <c r="O560" t="str">
        <f t="shared" si="89"/>
        <v>;apparel_slot20230820-10_20230820-12;ap_warehouse_e;Vehicle1;20.08.2023 10:00:00;20.08.2023 12:00:00;3</v>
      </c>
      <c r="P560" t="str">
        <f t="shared" si="90"/>
        <v>INSERT INTO deliveryslots(code, vehicle, warehouse_code, starttime, endtime, available) VALUES('slot20230820-10_20230820-12',1,'warehouse_e','2023-08-20 10:00:00','2023-08-20 12:00:00',3);</v>
      </c>
    </row>
    <row r="561" spans="1:16">
      <c r="A561" s="5">
        <f t="shared" si="94"/>
        <v>45158</v>
      </c>
      <c r="B561" s="4">
        <v>0.5</v>
      </c>
      <c r="C561" s="4">
        <v>0.58333333333333337</v>
      </c>
      <c r="D561" s="1">
        <f t="shared" si="85"/>
        <v>45158.5</v>
      </c>
      <c r="E561" s="1">
        <f t="shared" si="86"/>
        <v>45158.583333333336</v>
      </c>
      <c r="F561" t="str">
        <f t="shared" si="87"/>
        <v>slot20230820-12_20230820-14</v>
      </c>
      <c r="G561" t="s">
        <v>9</v>
      </c>
      <c r="H561" t="s">
        <v>11</v>
      </c>
      <c r="I561" t="s">
        <v>6</v>
      </c>
      <c r="J561" t="str">
        <f t="shared" si="93"/>
        <v>20.08.2023 12:00:00</v>
      </c>
      <c r="K561" t="str">
        <f t="shared" si="88"/>
        <v>20.08.2023 14:00:00</v>
      </c>
      <c r="L561">
        <v>3</v>
      </c>
      <c r="M561" t="str">
        <f t="shared" si="91"/>
        <v>;slot20230820-12_20230820-14;warehouse_e;Vehicle1;20.08.2023 12:00:00;20.08.2023 14:00:00;3</v>
      </c>
      <c r="N561" t="str">
        <f t="shared" si="92"/>
        <v>;slot20230820-12_20230820-14</v>
      </c>
      <c r="O561" t="str">
        <f t="shared" si="89"/>
        <v>;apparel_slot20230820-12_20230820-14;ap_warehouse_e;Vehicle1;20.08.2023 12:00:00;20.08.2023 14:00:00;3</v>
      </c>
      <c r="P561" t="str">
        <f t="shared" si="90"/>
        <v>INSERT INTO deliveryslots(code, vehicle, warehouse_code, starttime, endtime, available) VALUES('slot20230820-12_20230820-14',1,'warehouse_e','2023-08-20 12:00:00','2023-08-20 14:00:00',3);</v>
      </c>
    </row>
    <row r="562" spans="1:16">
      <c r="A562" s="5">
        <f t="shared" si="94"/>
        <v>45158</v>
      </c>
      <c r="B562" s="4">
        <v>0.58333333333333337</v>
      </c>
      <c r="C562" s="4">
        <v>0.66666666666666663</v>
      </c>
      <c r="D562" s="1">
        <f t="shared" si="85"/>
        <v>45158.583333333336</v>
      </c>
      <c r="E562" s="1">
        <f t="shared" si="86"/>
        <v>45158.666666666664</v>
      </c>
      <c r="F562" t="str">
        <f t="shared" si="87"/>
        <v>slot20230820-14_20230820-16</v>
      </c>
      <c r="G562" t="s">
        <v>9</v>
      </c>
      <c r="H562" t="s">
        <v>11</v>
      </c>
      <c r="I562" t="s">
        <v>6</v>
      </c>
      <c r="J562" t="str">
        <f t="shared" si="93"/>
        <v>20.08.2023 14:00:00</v>
      </c>
      <c r="K562" t="str">
        <f t="shared" si="88"/>
        <v>20.08.2023 16:00:00</v>
      </c>
      <c r="L562">
        <v>3</v>
      </c>
      <c r="M562" t="str">
        <f t="shared" si="91"/>
        <v>;slot20230820-14_20230820-16;warehouse_e;Vehicle1;20.08.2023 14:00:00;20.08.2023 16:00:00;3</v>
      </c>
      <c r="N562" t="str">
        <f t="shared" si="92"/>
        <v>;slot20230820-14_20230820-16</v>
      </c>
      <c r="O562" t="str">
        <f t="shared" si="89"/>
        <v>;apparel_slot20230820-14_20230820-16;ap_warehouse_e;Vehicle1;20.08.2023 14:00:00;20.08.2023 16:00:00;3</v>
      </c>
      <c r="P562" t="str">
        <f t="shared" si="90"/>
        <v>INSERT INTO deliveryslots(code, vehicle, warehouse_code, starttime, endtime, available) VALUES('slot20230820-14_20230820-16',1,'warehouse_e','2023-08-20 14:00:00','2023-08-20 16:00:00',3);</v>
      </c>
    </row>
    <row r="563" spans="1:16">
      <c r="A563" s="5">
        <f t="shared" si="94"/>
        <v>45158</v>
      </c>
      <c r="B563" s="4">
        <v>0.66666666666666663</v>
      </c>
      <c r="C563" s="4">
        <v>0.75</v>
      </c>
      <c r="D563" s="1">
        <f t="shared" si="85"/>
        <v>45158.666666666664</v>
      </c>
      <c r="E563" s="1">
        <f t="shared" si="86"/>
        <v>45158.75</v>
      </c>
      <c r="F563" t="str">
        <f t="shared" si="87"/>
        <v>slot20230820-16_20230820-18</v>
      </c>
      <c r="G563" t="s">
        <v>9</v>
      </c>
      <c r="H563" t="s">
        <v>11</v>
      </c>
      <c r="I563" t="s">
        <v>6</v>
      </c>
      <c r="J563" t="str">
        <f t="shared" si="93"/>
        <v>20.08.2023 16:00:00</v>
      </c>
      <c r="K563" t="str">
        <f t="shared" si="88"/>
        <v>20.08.2023 18:00:00</v>
      </c>
      <c r="L563">
        <v>3</v>
      </c>
      <c r="M563" t="str">
        <f t="shared" si="91"/>
        <v>;slot20230820-16_20230820-18;warehouse_e;Vehicle1;20.08.2023 16:00:00;20.08.2023 18:00:00;3</v>
      </c>
      <c r="N563" t="str">
        <f t="shared" si="92"/>
        <v>;slot20230820-16_20230820-18</v>
      </c>
      <c r="O563" t="str">
        <f t="shared" si="89"/>
        <v>;apparel_slot20230820-16_20230820-18;ap_warehouse_e;Vehicle1;20.08.2023 16:00:00;20.08.2023 18:00:00;3</v>
      </c>
      <c r="P563" t="str">
        <f t="shared" si="90"/>
        <v>INSERT INTO deliveryslots(code, vehicle, warehouse_code, starttime, endtime, available) VALUES('slot20230820-16_20230820-18',1,'warehouse_e','2023-08-20 16:00:00','2023-08-20 18:00:00',3);</v>
      </c>
    </row>
    <row r="564" spans="1:16">
      <c r="A564" s="5">
        <f t="shared" si="94"/>
        <v>45158</v>
      </c>
      <c r="B564" s="4">
        <v>0.75</v>
      </c>
      <c r="C564" s="4">
        <v>0.83333333333333337</v>
      </c>
      <c r="D564" s="1">
        <f t="shared" si="85"/>
        <v>45158.75</v>
      </c>
      <c r="E564" s="1">
        <f t="shared" si="86"/>
        <v>45158.833333333336</v>
      </c>
      <c r="F564" t="str">
        <f t="shared" si="87"/>
        <v>slot20230820-18_20230820-20</v>
      </c>
      <c r="G564" t="s">
        <v>9</v>
      </c>
      <c r="H564" t="s">
        <v>11</v>
      </c>
      <c r="I564" t="s">
        <v>6</v>
      </c>
      <c r="J564" t="str">
        <f t="shared" si="93"/>
        <v>20.08.2023 18:00:00</v>
      </c>
      <c r="K564" t="str">
        <f t="shared" si="88"/>
        <v>20.08.2023 20:00:00</v>
      </c>
      <c r="L564">
        <v>3</v>
      </c>
      <c r="M564" t="str">
        <f t="shared" si="91"/>
        <v>;slot20230820-18_20230820-20;warehouse_e;Vehicle1;20.08.2023 18:00:00;20.08.2023 20:00:00;3</v>
      </c>
      <c r="N564" t="str">
        <f t="shared" si="92"/>
        <v>;slot20230820-18_20230820-20</v>
      </c>
      <c r="O564" t="str">
        <f t="shared" si="89"/>
        <v>;apparel_slot20230820-18_20230820-20;ap_warehouse_e;Vehicle1;20.08.2023 18:00:00;20.08.2023 20:00:00;3</v>
      </c>
      <c r="P564" t="str">
        <f t="shared" si="90"/>
        <v>INSERT INTO deliveryslots(code, vehicle, warehouse_code, starttime, endtime, available) VALUES('slot20230820-18_20230820-20',1,'warehouse_e','2023-08-20 18:00:00','2023-08-20 20:00:00',3);</v>
      </c>
    </row>
    <row r="565" spans="1:16">
      <c r="A565" s="5">
        <f t="shared" si="94"/>
        <v>45158</v>
      </c>
      <c r="B565" s="4">
        <v>0.83333333333333337</v>
      </c>
      <c r="C565" s="4">
        <v>0.91666666666666663</v>
      </c>
      <c r="D565" s="1">
        <f t="shared" si="85"/>
        <v>45158.833333333336</v>
      </c>
      <c r="E565" s="1">
        <f t="shared" si="86"/>
        <v>45158.916666666664</v>
      </c>
      <c r="F565" t="str">
        <f t="shared" si="87"/>
        <v>slot20230820-20_20230820-22</v>
      </c>
      <c r="G565" t="s">
        <v>9</v>
      </c>
      <c r="H565" t="s">
        <v>11</v>
      </c>
      <c r="I565" t="s">
        <v>6</v>
      </c>
      <c r="J565" t="str">
        <f t="shared" si="93"/>
        <v>20.08.2023 20:00:00</v>
      </c>
      <c r="K565" t="str">
        <f t="shared" si="88"/>
        <v>20.08.2023 22:00:00</v>
      </c>
      <c r="L565">
        <v>3</v>
      </c>
      <c r="M565" t="str">
        <f t="shared" si="91"/>
        <v>;slot20230820-20_20230820-22;warehouse_e;Vehicle1;20.08.2023 20:00:00;20.08.2023 22:00:00;3</v>
      </c>
      <c r="N565" t="str">
        <f t="shared" si="92"/>
        <v>;slot20230820-20_20230820-22</v>
      </c>
      <c r="O565" t="str">
        <f t="shared" si="89"/>
        <v>;apparel_slot20230820-20_20230820-22;ap_warehouse_e;Vehicle1;20.08.2023 20:00:00;20.08.2023 22:00:00;3</v>
      </c>
      <c r="P565" t="str">
        <f t="shared" si="90"/>
        <v>INSERT INTO deliveryslots(code, vehicle, warehouse_code, starttime, endtime, available) VALUES('slot20230820-20_20230820-22',1,'warehouse_e','2023-08-20 20:00:00','2023-08-20 22:00:00',3);</v>
      </c>
    </row>
    <row r="566" spans="1:16">
      <c r="A566" s="5">
        <f t="shared" si="94"/>
        <v>45159</v>
      </c>
      <c r="B566" s="4">
        <v>0.41666666666666669</v>
      </c>
      <c r="C566" s="4">
        <v>0.5</v>
      </c>
      <c r="D566" s="1">
        <f t="shared" si="85"/>
        <v>45159.416666666664</v>
      </c>
      <c r="E566" s="1">
        <f t="shared" si="86"/>
        <v>45159.5</v>
      </c>
      <c r="F566" t="str">
        <f t="shared" si="87"/>
        <v>slot20230821-10_20230821-12</v>
      </c>
      <c r="G566" t="s">
        <v>9</v>
      </c>
      <c r="H566" t="s">
        <v>11</v>
      </c>
      <c r="I566" t="s">
        <v>6</v>
      </c>
      <c r="J566" t="str">
        <f t="shared" si="93"/>
        <v>21.08.2023 10:00:00</v>
      </c>
      <c r="K566" t="str">
        <f t="shared" si="88"/>
        <v>21.08.2023 12:00:00</v>
      </c>
      <c r="L566">
        <v>3</v>
      </c>
      <c r="M566" t="str">
        <f t="shared" si="91"/>
        <v>;slot20230821-10_20230821-12;warehouse_e;Vehicle1;21.08.2023 10:00:00;21.08.2023 12:00:00;3</v>
      </c>
      <c r="N566" t="str">
        <f t="shared" si="92"/>
        <v>;slot20230821-10_20230821-12</v>
      </c>
      <c r="O566" t="str">
        <f t="shared" si="89"/>
        <v>;apparel_slot20230821-10_20230821-12;ap_warehouse_e;Vehicle1;21.08.2023 10:00:00;21.08.2023 12:00:00;3</v>
      </c>
      <c r="P566" t="str">
        <f t="shared" si="90"/>
        <v>INSERT INTO deliveryslots(code, vehicle, warehouse_code, starttime, endtime, available) VALUES('slot20230821-10_20230821-12',1,'warehouse_e','2023-08-21 10:00:00','2023-08-21 12:00:00',3);</v>
      </c>
    </row>
    <row r="567" spans="1:16">
      <c r="A567" s="5">
        <f t="shared" si="94"/>
        <v>45159</v>
      </c>
      <c r="B567" s="4">
        <v>0.5</v>
      </c>
      <c r="C567" s="4">
        <v>0.58333333333333337</v>
      </c>
      <c r="D567" s="1">
        <f t="shared" si="85"/>
        <v>45159.5</v>
      </c>
      <c r="E567" s="1">
        <f t="shared" si="86"/>
        <v>45159.583333333336</v>
      </c>
      <c r="F567" t="str">
        <f t="shared" si="87"/>
        <v>slot20230821-12_20230821-14</v>
      </c>
      <c r="G567" t="s">
        <v>9</v>
      </c>
      <c r="H567" t="s">
        <v>11</v>
      </c>
      <c r="I567" t="s">
        <v>6</v>
      </c>
      <c r="J567" t="str">
        <f t="shared" si="93"/>
        <v>21.08.2023 12:00:00</v>
      </c>
      <c r="K567" t="str">
        <f t="shared" si="88"/>
        <v>21.08.2023 14:00:00</v>
      </c>
      <c r="L567">
        <v>3</v>
      </c>
      <c r="M567" t="str">
        <f t="shared" si="91"/>
        <v>;slot20230821-12_20230821-14;warehouse_e;Vehicle1;21.08.2023 12:00:00;21.08.2023 14:00:00;3</v>
      </c>
      <c r="N567" t="str">
        <f t="shared" si="92"/>
        <v>;slot20230821-12_20230821-14</v>
      </c>
      <c r="O567" t="str">
        <f t="shared" si="89"/>
        <v>;apparel_slot20230821-12_20230821-14;ap_warehouse_e;Vehicle1;21.08.2023 12:00:00;21.08.2023 14:00:00;3</v>
      </c>
      <c r="P567" t="str">
        <f t="shared" si="90"/>
        <v>INSERT INTO deliveryslots(code, vehicle, warehouse_code, starttime, endtime, available) VALUES('slot20230821-12_20230821-14',1,'warehouse_e','2023-08-21 12:00:00','2023-08-21 14:00:00',3);</v>
      </c>
    </row>
    <row r="568" spans="1:16">
      <c r="A568" s="5">
        <f t="shared" si="94"/>
        <v>45159</v>
      </c>
      <c r="B568" s="4">
        <v>0.58333333333333337</v>
      </c>
      <c r="C568" s="4">
        <v>0.66666666666666663</v>
      </c>
      <c r="D568" s="1">
        <f t="shared" si="85"/>
        <v>45159.583333333336</v>
      </c>
      <c r="E568" s="1">
        <f t="shared" si="86"/>
        <v>45159.666666666664</v>
      </c>
      <c r="F568" t="str">
        <f t="shared" si="87"/>
        <v>slot20230821-14_20230821-16</v>
      </c>
      <c r="G568" t="s">
        <v>9</v>
      </c>
      <c r="H568" t="s">
        <v>11</v>
      </c>
      <c r="I568" t="s">
        <v>6</v>
      </c>
      <c r="J568" t="str">
        <f t="shared" si="93"/>
        <v>21.08.2023 14:00:00</v>
      </c>
      <c r="K568" t="str">
        <f t="shared" si="88"/>
        <v>21.08.2023 16:00:00</v>
      </c>
      <c r="L568">
        <v>3</v>
      </c>
      <c r="M568" t="str">
        <f t="shared" si="91"/>
        <v>;slot20230821-14_20230821-16;warehouse_e;Vehicle1;21.08.2023 14:00:00;21.08.2023 16:00:00;3</v>
      </c>
      <c r="N568" t="str">
        <f t="shared" si="92"/>
        <v>;slot20230821-14_20230821-16</v>
      </c>
      <c r="O568" t="str">
        <f t="shared" si="89"/>
        <v>;apparel_slot20230821-14_20230821-16;ap_warehouse_e;Vehicle1;21.08.2023 14:00:00;21.08.2023 16:00:00;3</v>
      </c>
      <c r="P568" t="str">
        <f t="shared" si="90"/>
        <v>INSERT INTO deliveryslots(code, vehicle, warehouse_code, starttime, endtime, available) VALUES('slot20230821-14_20230821-16',1,'warehouse_e','2023-08-21 14:00:00','2023-08-21 16:00:00',3);</v>
      </c>
    </row>
    <row r="569" spans="1:16">
      <c r="A569" s="5">
        <f t="shared" si="94"/>
        <v>45159</v>
      </c>
      <c r="B569" s="4">
        <v>0.66666666666666663</v>
      </c>
      <c r="C569" s="4">
        <v>0.75</v>
      </c>
      <c r="D569" s="1">
        <f t="shared" si="85"/>
        <v>45159.666666666664</v>
      </c>
      <c r="E569" s="1">
        <f t="shared" si="86"/>
        <v>45159.75</v>
      </c>
      <c r="F569" t="str">
        <f t="shared" si="87"/>
        <v>slot20230821-16_20230821-18</v>
      </c>
      <c r="G569" t="s">
        <v>9</v>
      </c>
      <c r="H569" t="s">
        <v>11</v>
      </c>
      <c r="I569" t="s">
        <v>6</v>
      </c>
      <c r="J569" t="str">
        <f t="shared" si="93"/>
        <v>21.08.2023 16:00:00</v>
      </c>
      <c r="K569" t="str">
        <f t="shared" si="88"/>
        <v>21.08.2023 18:00:00</v>
      </c>
      <c r="L569">
        <v>3</v>
      </c>
      <c r="M569" t="str">
        <f t="shared" si="91"/>
        <v>;slot20230821-16_20230821-18;warehouse_e;Vehicle1;21.08.2023 16:00:00;21.08.2023 18:00:00;3</v>
      </c>
      <c r="N569" t="str">
        <f t="shared" si="92"/>
        <v>;slot20230821-16_20230821-18</v>
      </c>
      <c r="O569" t="str">
        <f t="shared" si="89"/>
        <v>;apparel_slot20230821-16_20230821-18;ap_warehouse_e;Vehicle1;21.08.2023 16:00:00;21.08.2023 18:00:00;3</v>
      </c>
      <c r="P569" t="str">
        <f t="shared" si="90"/>
        <v>INSERT INTO deliveryslots(code, vehicle, warehouse_code, starttime, endtime, available) VALUES('slot20230821-16_20230821-18',1,'warehouse_e','2023-08-21 16:00:00','2023-08-21 18:00:00',3);</v>
      </c>
    </row>
    <row r="570" spans="1:16">
      <c r="A570" s="5">
        <f t="shared" si="94"/>
        <v>45159</v>
      </c>
      <c r="B570" s="4">
        <v>0.75</v>
      </c>
      <c r="C570" s="4">
        <v>0.83333333333333337</v>
      </c>
      <c r="D570" s="1">
        <f t="shared" si="85"/>
        <v>45159.75</v>
      </c>
      <c r="E570" s="1">
        <f t="shared" si="86"/>
        <v>45159.833333333336</v>
      </c>
      <c r="F570" t="str">
        <f t="shared" si="87"/>
        <v>slot20230821-18_20230821-20</v>
      </c>
      <c r="G570" t="s">
        <v>9</v>
      </c>
      <c r="H570" t="s">
        <v>11</v>
      </c>
      <c r="I570" t="s">
        <v>6</v>
      </c>
      <c r="J570" t="str">
        <f t="shared" si="93"/>
        <v>21.08.2023 18:00:00</v>
      </c>
      <c r="K570" t="str">
        <f t="shared" si="88"/>
        <v>21.08.2023 20:00:00</v>
      </c>
      <c r="L570">
        <v>3</v>
      </c>
      <c r="M570" t="str">
        <f t="shared" si="91"/>
        <v>;slot20230821-18_20230821-20;warehouse_e;Vehicle1;21.08.2023 18:00:00;21.08.2023 20:00:00;3</v>
      </c>
      <c r="N570" t="str">
        <f t="shared" si="92"/>
        <v>;slot20230821-18_20230821-20</v>
      </c>
      <c r="O570" t="str">
        <f t="shared" si="89"/>
        <v>;apparel_slot20230821-18_20230821-20;ap_warehouse_e;Vehicle1;21.08.2023 18:00:00;21.08.2023 20:00:00;3</v>
      </c>
      <c r="P570" t="str">
        <f t="shared" si="90"/>
        <v>INSERT INTO deliveryslots(code, vehicle, warehouse_code, starttime, endtime, available) VALUES('slot20230821-18_20230821-20',1,'warehouse_e','2023-08-21 18:00:00','2023-08-21 20:00:00',3);</v>
      </c>
    </row>
    <row r="571" spans="1:16">
      <c r="A571" s="5">
        <f t="shared" si="94"/>
        <v>45159</v>
      </c>
      <c r="B571" s="4">
        <v>0.83333333333333337</v>
      </c>
      <c r="C571" s="4">
        <v>0.91666666666666663</v>
      </c>
      <c r="D571" s="1">
        <f t="shared" si="85"/>
        <v>45159.833333333336</v>
      </c>
      <c r="E571" s="1">
        <f t="shared" si="86"/>
        <v>45159.916666666664</v>
      </c>
      <c r="F571" t="str">
        <f t="shared" si="87"/>
        <v>slot20230821-20_20230821-22</v>
      </c>
      <c r="G571" t="s">
        <v>9</v>
      </c>
      <c r="H571" t="s">
        <v>11</v>
      </c>
      <c r="I571" t="s">
        <v>6</v>
      </c>
      <c r="J571" t="str">
        <f t="shared" si="93"/>
        <v>21.08.2023 20:00:00</v>
      </c>
      <c r="K571" t="str">
        <f t="shared" si="88"/>
        <v>21.08.2023 22:00:00</v>
      </c>
      <c r="L571">
        <v>3</v>
      </c>
      <c r="M571" t="str">
        <f t="shared" si="91"/>
        <v>;slot20230821-20_20230821-22;warehouse_e;Vehicle1;21.08.2023 20:00:00;21.08.2023 22:00:00;3</v>
      </c>
      <c r="N571" t="str">
        <f t="shared" si="92"/>
        <v>;slot20230821-20_20230821-22</v>
      </c>
      <c r="O571" t="str">
        <f t="shared" si="89"/>
        <v>;apparel_slot20230821-20_20230821-22;ap_warehouse_e;Vehicle1;21.08.2023 20:00:00;21.08.2023 22:00:00;3</v>
      </c>
      <c r="P571" t="str">
        <f t="shared" si="90"/>
        <v>INSERT INTO deliveryslots(code, vehicle, warehouse_code, starttime, endtime, available) VALUES('slot20230821-20_20230821-22',1,'warehouse_e','2023-08-21 20:00:00','2023-08-21 22:00:00',3);</v>
      </c>
    </row>
    <row r="572" spans="1:16">
      <c r="A572" s="5">
        <f t="shared" si="94"/>
        <v>45160</v>
      </c>
      <c r="B572" s="4">
        <v>0.41666666666666669</v>
      </c>
      <c r="C572" s="4">
        <v>0.5</v>
      </c>
      <c r="D572" s="1">
        <f t="shared" si="85"/>
        <v>45160.416666666664</v>
      </c>
      <c r="E572" s="1">
        <f t="shared" si="86"/>
        <v>45160.5</v>
      </c>
      <c r="F572" t="str">
        <f t="shared" si="87"/>
        <v>slot20230822-10_20230822-12</v>
      </c>
      <c r="G572" t="s">
        <v>9</v>
      </c>
      <c r="H572" t="s">
        <v>11</v>
      </c>
      <c r="I572" t="s">
        <v>6</v>
      </c>
      <c r="J572" t="str">
        <f t="shared" si="93"/>
        <v>22.08.2023 10:00:00</v>
      </c>
      <c r="K572" t="str">
        <f t="shared" si="88"/>
        <v>22.08.2023 12:00:00</v>
      </c>
      <c r="L572">
        <v>3</v>
      </c>
      <c r="M572" t="str">
        <f t="shared" si="91"/>
        <v>;slot20230822-10_20230822-12;warehouse_e;Vehicle1;22.08.2023 10:00:00;22.08.2023 12:00:00;3</v>
      </c>
      <c r="N572" t="str">
        <f t="shared" si="92"/>
        <v>;slot20230822-10_20230822-12</v>
      </c>
      <c r="O572" t="str">
        <f t="shared" si="89"/>
        <v>;apparel_slot20230822-10_20230822-12;ap_warehouse_e;Vehicle1;22.08.2023 10:00:00;22.08.2023 12:00:00;3</v>
      </c>
      <c r="P572" t="str">
        <f t="shared" si="90"/>
        <v>INSERT INTO deliveryslots(code, vehicle, warehouse_code, starttime, endtime, available) VALUES('slot20230822-10_20230822-12',1,'warehouse_e','2023-08-22 10:00:00','2023-08-22 12:00:00',3);</v>
      </c>
    </row>
    <row r="573" spans="1:16">
      <c r="A573" s="5">
        <f t="shared" si="94"/>
        <v>45160</v>
      </c>
      <c r="B573" s="4">
        <v>0.5</v>
      </c>
      <c r="C573" s="4">
        <v>0.58333333333333337</v>
      </c>
      <c r="D573" s="1">
        <f t="shared" si="85"/>
        <v>45160.5</v>
      </c>
      <c r="E573" s="1">
        <f t="shared" si="86"/>
        <v>45160.583333333336</v>
      </c>
      <c r="F573" t="str">
        <f t="shared" si="87"/>
        <v>slot20230822-12_20230822-14</v>
      </c>
      <c r="G573" t="s">
        <v>9</v>
      </c>
      <c r="H573" t="s">
        <v>11</v>
      </c>
      <c r="I573" t="s">
        <v>6</v>
      </c>
      <c r="J573" t="str">
        <f t="shared" si="93"/>
        <v>22.08.2023 12:00:00</v>
      </c>
      <c r="K573" t="str">
        <f t="shared" si="88"/>
        <v>22.08.2023 14:00:00</v>
      </c>
      <c r="L573">
        <v>3</v>
      </c>
      <c r="M573" t="str">
        <f t="shared" si="91"/>
        <v>;slot20230822-12_20230822-14;warehouse_e;Vehicle1;22.08.2023 12:00:00;22.08.2023 14:00:00;3</v>
      </c>
      <c r="N573" t="str">
        <f t="shared" si="92"/>
        <v>;slot20230822-12_20230822-14</v>
      </c>
      <c r="O573" t="str">
        <f t="shared" si="89"/>
        <v>;apparel_slot20230822-12_20230822-14;ap_warehouse_e;Vehicle1;22.08.2023 12:00:00;22.08.2023 14:00:00;3</v>
      </c>
      <c r="P573" t="str">
        <f t="shared" si="90"/>
        <v>INSERT INTO deliveryslots(code, vehicle, warehouse_code, starttime, endtime, available) VALUES('slot20230822-12_20230822-14',1,'warehouse_e','2023-08-22 12:00:00','2023-08-22 14:00:00',3);</v>
      </c>
    </row>
    <row r="574" spans="1:16">
      <c r="A574" s="5">
        <f t="shared" si="94"/>
        <v>45160</v>
      </c>
      <c r="B574" s="4">
        <v>0.58333333333333337</v>
      </c>
      <c r="C574" s="4">
        <v>0.66666666666666663</v>
      </c>
      <c r="D574" s="1">
        <f t="shared" si="85"/>
        <v>45160.583333333336</v>
      </c>
      <c r="E574" s="1">
        <f t="shared" si="86"/>
        <v>45160.666666666664</v>
      </c>
      <c r="F574" t="str">
        <f t="shared" si="87"/>
        <v>slot20230822-14_20230822-16</v>
      </c>
      <c r="G574" t="s">
        <v>9</v>
      </c>
      <c r="H574" t="s">
        <v>11</v>
      </c>
      <c r="I574" t="s">
        <v>6</v>
      </c>
      <c r="J574" t="str">
        <f t="shared" si="93"/>
        <v>22.08.2023 14:00:00</v>
      </c>
      <c r="K574" t="str">
        <f t="shared" si="88"/>
        <v>22.08.2023 16:00:00</v>
      </c>
      <c r="L574">
        <v>3</v>
      </c>
      <c r="M574" t="str">
        <f t="shared" si="91"/>
        <v>;slot20230822-14_20230822-16;warehouse_e;Vehicle1;22.08.2023 14:00:00;22.08.2023 16:00:00;3</v>
      </c>
      <c r="N574" t="str">
        <f t="shared" si="92"/>
        <v>;slot20230822-14_20230822-16</v>
      </c>
      <c r="O574" t="str">
        <f t="shared" si="89"/>
        <v>;apparel_slot20230822-14_20230822-16;ap_warehouse_e;Vehicle1;22.08.2023 14:00:00;22.08.2023 16:00:00;3</v>
      </c>
      <c r="P574" t="str">
        <f t="shared" si="90"/>
        <v>INSERT INTO deliveryslots(code, vehicle, warehouse_code, starttime, endtime, available) VALUES('slot20230822-14_20230822-16',1,'warehouse_e','2023-08-22 14:00:00','2023-08-22 16:00:00',3);</v>
      </c>
    </row>
    <row r="575" spans="1:16">
      <c r="A575" s="5">
        <f t="shared" si="94"/>
        <v>45160</v>
      </c>
      <c r="B575" s="4">
        <v>0.66666666666666663</v>
      </c>
      <c r="C575" s="4">
        <v>0.75</v>
      </c>
      <c r="D575" s="1">
        <f t="shared" si="85"/>
        <v>45160.666666666664</v>
      </c>
      <c r="E575" s="1">
        <f t="shared" si="86"/>
        <v>45160.75</v>
      </c>
      <c r="F575" t="str">
        <f t="shared" si="87"/>
        <v>slot20230822-16_20230822-18</v>
      </c>
      <c r="G575" t="s">
        <v>9</v>
      </c>
      <c r="H575" t="s">
        <v>11</v>
      </c>
      <c r="I575" t="s">
        <v>6</v>
      </c>
      <c r="J575" t="str">
        <f t="shared" si="93"/>
        <v>22.08.2023 16:00:00</v>
      </c>
      <c r="K575" t="str">
        <f t="shared" si="88"/>
        <v>22.08.2023 18:00:00</v>
      </c>
      <c r="L575">
        <v>3</v>
      </c>
      <c r="M575" t="str">
        <f t="shared" si="91"/>
        <v>;slot20230822-16_20230822-18;warehouse_e;Vehicle1;22.08.2023 16:00:00;22.08.2023 18:00:00;3</v>
      </c>
      <c r="N575" t="str">
        <f t="shared" si="92"/>
        <v>;slot20230822-16_20230822-18</v>
      </c>
      <c r="O575" t="str">
        <f t="shared" si="89"/>
        <v>;apparel_slot20230822-16_20230822-18;ap_warehouse_e;Vehicle1;22.08.2023 16:00:00;22.08.2023 18:00:00;3</v>
      </c>
      <c r="P575" t="str">
        <f t="shared" si="90"/>
        <v>INSERT INTO deliveryslots(code, vehicle, warehouse_code, starttime, endtime, available) VALUES('slot20230822-16_20230822-18',1,'warehouse_e','2023-08-22 16:00:00','2023-08-22 18:00:00',3);</v>
      </c>
    </row>
    <row r="576" spans="1:16">
      <c r="A576" s="5">
        <f t="shared" si="94"/>
        <v>45160</v>
      </c>
      <c r="B576" s="4">
        <v>0.75</v>
      </c>
      <c r="C576" s="4">
        <v>0.83333333333333337</v>
      </c>
      <c r="D576" s="1">
        <f t="shared" si="85"/>
        <v>45160.75</v>
      </c>
      <c r="E576" s="1">
        <f t="shared" si="86"/>
        <v>45160.833333333336</v>
      </c>
      <c r="F576" t="str">
        <f t="shared" si="87"/>
        <v>slot20230822-18_20230822-20</v>
      </c>
      <c r="G576" t="s">
        <v>9</v>
      </c>
      <c r="H576" t="s">
        <v>11</v>
      </c>
      <c r="I576" t="s">
        <v>6</v>
      </c>
      <c r="J576" t="str">
        <f t="shared" si="93"/>
        <v>22.08.2023 18:00:00</v>
      </c>
      <c r="K576" t="str">
        <f t="shared" si="88"/>
        <v>22.08.2023 20:00:00</v>
      </c>
      <c r="L576">
        <v>3</v>
      </c>
      <c r="M576" t="str">
        <f t="shared" si="91"/>
        <v>;slot20230822-18_20230822-20;warehouse_e;Vehicle1;22.08.2023 18:00:00;22.08.2023 20:00:00;3</v>
      </c>
      <c r="N576" t="str">
        <f t="shared" si="92"/>
        <v>;slot20230822-18_20230822-20</v>
      </c>
      <c r="O576" t="str">
        <f t="shared" si="89"/>
        <v>;apparel_slot20230822-18_20230822-20;ap_warehouse_e;Vehicle1;22.08.2023 18:00:00;22.08.2023 20:00:00;3</v>
      </c>
      <c r="P576" t="str">
        <f t="shared" si="90"/>
        <v>INSERT INTO deliveryslots(code, vehicle, warehouse_code, starttime, endtime, available) VALUES('slot20230822-18_20230822-20',1,'warehouse_e','2023-08-22 18:00:00','2023-08-22 20:00:00',3);</v>
      </c>
    </row>
    <row r="577" spans="1:16">
      <c r="A577" s="5">
        <f t="shared" si="94"/>
        <v>45160</v>
      </c>
      <c r="B577" s="4">
        <v>0.83333333333333337</v>
      </c>
      <c r="C577" s="4">
        <v>0.91666666666666663</v>
      </c>
      <c r="D577" s="1">
        <f t="shared" si="85"/>
        <v>45160.833333333336</v>
      </c>
      <c r="E577" s="1">
        <f t="shared" si="86"/>
        <v>45160.916666666664</v>
      </c>
      <c r="F577" t="str">
        <f t="shared" si="87"/>
        <v>slot20230822-20_20230822-22</v>
      </c>
      <c r="G577" t="s">
        <v>9</v>
      </c>
      <c r="H577" t="s">
        <v>11</v>
      </c>
      <c r="I577" t="s">
        <v>6</v>
      </c>
      <c r="J577" t="str">
        <f t="shared" si="93"/>
        <v>22.08.2023 20:00:00</v>
      </c>
      <c r="K577" t="str">
        <f t="shared" si="88"/>
        <v>22.08.2023 22:00:00</v>
      </c>
      <c r="L577">
        <v>3</v>
      </c>
      <c r="M577" t="str">
        <f t="shared" si="91"/>
        <v>;slot20230822-20_20230822-22;warehouse_e;Vehicle1;22.08.2023 20:00:00;22.08.2023 22:00:00;3</v>
      </c>
      <c r="N577" t="str">
        <f t="shared" si="92"/>
        <v>;slot20230822-20_20230822-22</v>
      </c>
      <c r="O577" t="str">
        <f t="shared" si="89"/>
        <v>;apparel_slot20230822-20_20230822-22;ap_warehouse_e;Vehicle1;22.08.2023 20:00:00;22.08.2023 22:00:00;3</v>
      </c>
      <c r="P577" t="str">
        <f t="shared" si="90"/>
        <v>INSERT INTO deliveryslots(code, vehicle, warehouse_code, starttime, endtime, available) VALUES('slot20230822-20_20230822-22',1,'warehouse_e','2023-08-22 20:00:00','2023-08-22 22:00:00',3);</v>
      </c>
    </row>
    <row r="578" spans="1:16">
      <c r="A578" s="5">
        <f t="shared" si="94"/>
        <v>45161</v>
      </c>
      <c r="B578" s="4">
        <v>0.41666666666666669</v>
      </c>
      <c r="C578" s="4">
        <v>0.5</v>
      </c>
      <c r="D578" s="1">
        <f t="shared" si="85"/>
        <v>45161.416666666664</v>
      </c>
      <c r="E578" s="1">
        <f t="shared" si="86"/>
        <v>45161.5</v>
      </c>
      <c r="F578" t="str">
        <f t="shared" si="87"/>
        <v>slot20230823-10_20230823-12</v>
      </c>
      <c r="G578" t="s">
        <v>9</v>
      </c>
      <c r="H578" t="s">
        <v>11</v>
      </c>
      <c r="I578" t="s">
        <v>6</v>
      </c>
      <c r="J578" t="str">
        <f t="shared" si="93"/>
        <v>23.08.2023 10:00:00</v>
      </c>
      <c r="K578" t="str">
        <f t="shared" si="88"/>
        <v>23.08.2023 12:00:00</v>
      </c>
      <c r="L578">
        <v>3</v>
      </c>
      <c r="M578" t="str">
        <f t="shared" si="91"/>
        <v>;slot20230823-10_20230823-12;warehouse_e;Vehicle1;23.08.2023 10:00:00;23.08.2023 12:00:00;3</v>
      </c>
      <c r="N578" t="str">
        <f t="shared" si="92"/>
        <v>;slot20230823-10_20230823-12</v>
      </c>
      <c r="O578" t="str">
        <f t="shared" si="89"/>
        <v>;apparel_slot20230823-10_20230823-12;ap_warehouse_e;Vehicle1;23.08.2023 10:00:00;23.08.2023 12:00:00;3</v>
      </c>
      <c r="P578" t="str">
        <f t="shared" si="90"/>
        <v>INSERT INTO deliveryslots(code, vehicle, warehouse_code, starttime, endtime, available) VALUES('slot20230823-10_20230823-12',1,'warehouse_e','2023-08-23 10:00:00','2023-08-23 12:00:00',3);</v>
      </c>
    </row>
    <row r="579" spans="1:16">
      <c r="A579" s="5">
        <f t="shared" si="94"/>
        <v>45161</v>
      </c>
      <c r="B579" s="4">
        <v>0.5</v>
      </c>
      <c r="C579" s="4">
        <v>0.58333333333333337</v>
      </c>
      <c r="D579" s="1">
        <f t="shared" ref="D579:D642" si="95">A579+B579</f>
        <v>45161.5</v>
      </c>
      <c r="E579" s="1">
        <f t="shared" ref="E579:E642" si="96">A579+C579</f>
        <v>45161.583333333336</v>
      </c>
      <c r="F579" t="str">
        <f t="shared" ref="F579:F642" si="97">_xlfn.CONCAT("slot",TEXT(D579,"yyyymmdd-hh"),"_",TEXT(E579,"yyyymmdd-hh"))</f>
        <v>slot20230823-12_20230823-14</v>
      </c>
      <c r="G579" t="s">
        <v>9</v>
      </c>
      <c r="H579" t="s">
        <v>11</v>
      </c>
      <c r="I579" t="s">
        <v>6</v>
      </c>
      <c r="J579" t="str">
        <f t="shared" si="93"/>
        <v>23.08.2023 12:00:00</v>
      </c>
      <c r="K579" t="str">
        <f t="shared" ref="K579:K642" si="98">TEXT(E579,"dd.MM.yyyy HH:mm:ss")</f>
        <v>23.08.2023 14:00:00</v>
      </c>
      <c r="L579">
        <v>3</v>
      </c>
      <c r="M579" t="str">
        <f t="shared" si="91"/>
        <v>;slot20230823-12_20230823-14;warehouse_e;Vehicle1;23.08.2023 12:00:00;23.08.2023 14:00:00;3</v>
      </c>
      <c r="N579" t="str">
        <f t="shared" si="92"/>
        <v>;slot20230823-12_20230823-14</v>
      </c>
      <c r="O579" t="str">
        <f t="shared" ref="O579:O642" si="99">_xlfn.CONCAT(";","apparel_",,F579,";",H579,";",I579,";",J579,";",K579,";",L579)</f>
        <v>;apparel_slot20230823-12_20230823-14;ap_warehouse_e;Vehicle1;23.08.2023 12:00:00;23.08.2023 14:00:00;3</v>
      </c>
      <c r="P579" t="str">
        <f t="shared" ref="P579:P642" si="100">_xlfn.CONCAT($P$1,"('",F579,"',1,","'",G579,"','",TEXT(D579,"yyyy-MM-dd HH:mm:ss"),"','",TEXT(E579,"yyyy-MM-dd HH:mm:ss"),"',",L579,");")</f>
        <v>INSERT INTO deliveryslots(code, vehicle, warehouse_code, starttime, endtime, available) VALUES('slot20230823-12_20230823-14',1,'warehouse_e','2023-08-23 12:00:00','2023-08-23 14:00:00',3);</v>
      </c>
    </row>
    <row r="580" spans="1:16">
      <c r="A580" s="5">
        <f t="shared" si="94"/>
        <v>45161</v>
      </c>
      <c r="B580" s="4">
        <v>0.58333333333333337</v>
      </c>
      <c r="C580" s="4">
        <v>0.66666666666666663</v>
      </c>
      <c r="D580" s="1">
        <f t="shared" si="95"/>
        <v>45161.583333333336</v>
      </c>
      <c r="E580" s="1">
        <f t="shared" si="96"/>
        <v>45161.666666666664</v>
      </c>
      <c r="F580" t="str">
        <f t="shared" si="97"/>
        <v>slot20230823-14_20230823-16</v>
      </c>
      <c r="G580" t="s">
        <v>9</v>
      </c>
      <c r="H580" t="s">
        <v>11</v>
      </c>
      <c r="I580" t="s">
        <v>6</v>
      </c>
      <c r="J580" t="str">
        <f t="shared" si="93"/>
        <v>23.08.2023 14:00:00</v>
      </c>
      <c r="K580" t="str">
        <f t="shared" si="98"/>
        <v>23.08.2023 16:00:00</v>
      </c>
      <c r="L580">
        <v>3</v>
      </c>
      <c r="M580" t="str">
        <f t="shared" si="91"/>
        <v>;slot20230823-14_20230823-16;warehouse_e;Vehicle1;23.08.2023 14:00:00;23.08.2023 16:00:00;3</v>
      </c>
      <c r="N580" t="str">
        <f t="shared" si="92"/>
        <v>;slot20230823-14_20230823-16</v>
      </c>
      <c r="O580" t="str">
        <f t="shared" si="99"/>
        <v>;apparel_slot20230823-14_20230823-16;ap_warehouse_e;Vehicle1;23.08.2023 14:00:00;23.08.2023 16:00:00;3</v>
      </c>
      <c r="P580" t="str">
        <f t="shared" si="100"/>
        <v>INSERT INTO deliveryslots(code, vehicle, warehouse_code, starttime, endtime, available) VALUES('slot20230823-14_20230823-16',1,'warehouse_e','2023-08-23 14:00:00','2023-08-23 16:00:00',3);</v>
      </c>
    </row>
    <row r="581" spans="1:16">
      <c r="A581" s="5">
        <f t="shared" si="94"/>
        <v>45161</v>
      </c>
      <c r="B581" s="4">
        <v>0.66666666666666663</v>
      </c>
      <c r="C581" s="4">
        <v>0.75</v>
      </c>
      <c r="D581" s="1">
        <f t="shared" si="95"/>
        <v>45161.666666666664</v>
      </c>
      <c r="E581" s="1">
        <f t="shared" si="96"/>
        <v>45161.75</v>
      </c>
      <c r="F581" t="str">
        <f t="shared" si="97"/>
        <v>slot20230823-16_20230823-18</v>
      </c>
      <c r="G581" t="s">
        <v>9</v>
      </c>
      <c r="H581" t="s">
        <v>11</v>
      </c>
      <c r="I581" t="s">
        <v>6</v>
      </c>
      <c r="J581" t="str">
        <f t="shared" si="93"/>
        <v>23.08.2023 16:00:00</v>
      </c>
      <c r="K581" t="str">
        <f t="shared" si="98"/>
        <v>23.08.2023 18:00:00</v>
      </c>
      <c r="L581">
        <v>3</v>
      </c>
      <c r="M581" t="str">
        <f t="shared" si="91"/>
        <v>;slot20230823-16_20230823-18;warehouse_e;Vehicle1;23.08.2023 16:00:00;23.08.2023 18:00:00;3</v>
      </c>
      <c r="N581" t="str">
        <f t="shared" si="92"/>
        <v>;slot20230823-16_20230823-18</v>
      </c>
      <c r="O581" t="str">
        <f t="shared" si="99"/>
        <v>;apparel_slot20230823-16_20230823-18;ap_warehouse_e;Vehicle1;23.08.2023 16:00:00;23.08.2023 18:00:00;3</v>
      </c>
      <c r="P581" t="str">
        <f t="shared" si="100"/>
        <v>INSERT INTO deliveryslots(code, vehicle, warehouse_code, starttime, endtime, available) VALUES('slot20230823-16_20230823-18',1,'warehouse_e','2023-08-23 16:00:00','2023-08-23 18:00:00',3);</v>
      </c>
    </row>
    <row r="582" spans="1:16">
      <c r="A582" s="5">
        <f t="shared" si="94"/>
        <v>45161</v>
      </c>
      <c r="B582" s="4">
        <v>0.75</v>
      </c>
      <c r="C582" s="4">
        <v>0.83333333333333337</v>
      </c>
      <c r="D582" s="1">
        <f t="shared" si="95"/>
        <v>45161.75</v>
      </c>
      <c r="E582" s="1">
        <f t="shared" si="96"/>
        <v>45161.833333333336</v>
      </c>
      <c r="F582" t="str">
        <f t="shared" si="97"/>
        <v>slot20230823-18_20230823-20</v>
      </c>
      <c r="G582" t="s">
        <v>9</v>
      </c>
      <c r="H582" t="s">
        <v>11</v>
      </c>
      <c r="I582" t="s">
        <v>6</v>
      </c>
      <c r="J582" t="str">
        <f t="shared" si="93"/>
        <v>23.08.2023 18:00:00</v>
      </c>
      <c r="K582" t="str">
        <f t="shared" si="98"/>
        <v>23.08.2023 20:00:00</v>
      </c>
      <c r="L582">
        <v>3</v>
      </c>
      <c r="M582" t="str">
        <f t="shared" si="91"/>
        <v>;slot20230823-18_20230823-20;warehouse_e;Vehicle1;23.08.2023 18:00:00;23.08.2023 20:00:00;3</v>
      </c>
      <c r="N582" t="str">
        <f t="shared" si="92"/>
        <v>;slot20230823-18_20230823-20</v>
      </c>
      <c r="O582" t="str">
        <f t="shared" si="99"/>
        <v>;apparel_slot20230823-18_20230823-20;ap_warehouse_e;Vehicle1;23.08.2023 18:00:00;23.08.2023 20:00:00;3</v>
      </c>
      <c r="P582" t="str">
        <f t="shared" si="100"/>
        <v>INSERT INTO deliveryslots(code, vehicle, warehouse_code, starttime, endtime, available) VALUES('slot20230823-18_20230823-20',1,'warehouse_e','2023-08-23 18:00:00','2023-08-23 20:00:00',3);</v>
      </c>
    </row>
    <row r="583" spans="1:16">
      <c r="A583" s="5">
        <f t="shared" si="94"/>
        <v>45161</v>
      </c>
      <c r="B583" s="4">
        <v>0.83333333333333337</v>
      </c>
      <c r="C583" s="4">
        <v>0.91666666666666663</v>
      </c>
      <c r="D583" s="1">
        <f t="shared" si="95"/>
        <v>45161.833333333336</v>
      </c>
      <c r="E583" s="1">
        <f t="shared" si="96"/>
        <v>45161.916666666664</v>
      </c>
      <c r="F583" t="str">
        <f t="shared" si="97"/>
        <v>slot20230823-20_20230823-22</v>
      </c>
      <c r="G583" t="s">
        <v>9</v>
      </c>
      <c r="H583" t="s">
        <v>11</v>
      </c>
      <c r="I583" t="s">
        <v>6</v>
      </c>
      <c r="J583" t="str">
        <f t="shared" si="93"/>
        <v>23.08.2023 20:00:00</v>
      </c>
      <c r="K583" t="str">
        <f t="shared" si="98"/>
        <v>23.08.2023 22:00:00</v>
      </c>
      <c r="L583">
        <v>3</v>
      </c>
      <c r="M583" t="str">
        <f t="shared" si="91"/>
        <v>;slot20230823-20_20230823-22;warehouse_e;Vehicle1;23.08.2023 20:00:00;23.08.2023 22:00:00;3</v>
      </c>
      <c r="N583" t="str">
        <f t="shared" si="92"/>
        <v>;slot20230823-20_20230823-22</v>
      </c>
      <c r="O583" t="str">
        <f t="shared" si="99"/>
        <v>;apparel_slot20230823-20_20230823-22;ap_warehouse_e;Vehicle1;23.08.2023 20:00:00;23.08.2023 22:00:00;3</v>
      </c>
      <c r="P583" t="str">
        <f t="shared" si="100"/>
        <v>INSERT INTO deliveryslots(code, vehicle, warehouse_code, starttime, endtime, available) VALUES('slot20230823-20_20230823-22',1,'warehouse_e','2023-08-23 20:00:00','2023-08-23 22:00:00',3);</v>
      </c>
    </row>
    <row r="584" spans="1:16">
      <c r="A584" s="5">
        <f t="shared" si="94"/>
        <v>45162</v>
      </c>
      <c r="B584" s="4">
        <v>0.41666666666666669</v>
      </c>
      <c r="C584" s="4">
        <v>0.5</v>
      </c>
      <c r="D584" s="1">
        <f t="shared" si="95"/>
        <v>45162.416666666664</v>
      </c>
      <c r="E584" s="1">
        <f t="shared" si="96"/>
        <v>45162.5</v>
      </c>
      <c r="F584" t="str">
        <f t="shared" si="97"/>
        <v>slot20230824-10_20230824-12</v>
      </c>
      <c r="G584" t="s">
        <v>9</v>
      </c>
      <c r="H584" t="s">
        <v>11</v>
      </c>
      <c r="I584" t="s">
        <v>6</v>
      </c>
      <c r="J584" t="str">
        <f t="shared" si="93"/>
        <v>24.08.2023 10:00:00</v>
      </c>
      <c r="K584" t="str">
        <f t="shared" si="98"/>
        <v>24.08.2023 12:00:00</v>
      </c>
      <c r="L584">
        <v>3</v>
      </c>
      <c r="M584" t="str">
        <f t="shared" si="91"/>
        <v>;slot20230824-10_20230824-12;warehouse_e;Vehicle1;24.08.2023 10:00:00;24.08.2023 12:00:00;3</v>
      </c>
      <c r="N584" t="str">
        <f t="shared" si="92"/>
        <v>;slot20230824-10_20230824-12</v>
      </c>
      <c r="O584" t="str">
        <f t="shared" si="99"/>
        <v>;apparel_slot20230824-10_20230824-12;ap_warehouse_e;Vehicle1;24.08.2023 10:00:00;24.08.2023 12:00:00;3</v>
      </c>
      <c r="P584" t="str">
        <f t="shared" si="100"/>
        <v>INSERT INTO deliveryslots(code, vehicle, warehouse_code, starttime, endtime, available) VALUES('slot20230824-10_20230824-12',1,'warehouse_e','2023-08-24 10:00:00','2023-08-24 12:00:00',3);</v>
      </c>
    </row>
    <row r="585" spans="1:16">
      <c r="A585" s="5">
        <f t="shared" si="94"/>
        <v>45162</v>
      </c>
      <c r="B585" s="4">
        <v>0.5</v>
      </c>
      <c r="C585" s="4">
        <v>0.58333333333333337</v>
      </c>
      <c r="D585" s="1">
        <f t="shared" si="95"/>
        <v>45162.5</v>
      </c>
      <c r="E585" s="1">
        <f t="shared" si="96"/>
        <v>45162.583333333336</v>
      </c>
      <c r="F585" t="str">
        <f t="shared" si="97"/>
        <v>slot20230824-12_20230824-14</v>
      </c>
      <c r="G585" t="s">
        <v>9</v>
      </c>
      <c r="H585" t="s">
        <v>11</v>
      </c>
      <c r="I585" t="s">
        <v>6</v>
      </c>
      <c r="J585" t="str">
        <f t="shared" si="93"/>
        <v>24.08.2023 12:00:00</v>
      </c>
      <c r="K585" t="str">
        <f t="shared" si="98"/>
        <v>24.08.2023 14:00:00</v>
      </c>
      <c r="L585">
        <v>3</v>
      </c>
      <c r="M585" t="str">
        <f t="shared" si="91"/>
        <v>;slot20230824-12_20230824-14;warehouse_e;Vehicle1;24.08.2023 12:00:00;24.08.2023 14:00:00;3</v>
      </c>
      <c r="N585" t="str">
        <f t="shared" si="92"/>
        <v>;slot20230824-12_20230824-14</v>
      </c>
      <c r="O585" t="str">
        <f t="shared" si="99"/>
        <v>;apparel_slot20230824-12_20230824-14;ap_warehouse_e;Vehicle1;24.08.2023 12:00:00;24.08.2023 14:00:00;3</v>
      </c>
      <c r="P585" t="str">
        <f t="shared" si="100"/>
        <v>INSERT INTO deliveryslots(code, vehicle, warehouse_code, starttime, endtime, available) VALUES('slot20230824-12_20230824-14',1,'warehouse_e','2023-08-24 12:00:00','2023-08-24 14:00:00',3);</v>
      </c>
    </row>
    <row r="586" spans="1:16">
      <c r="A586" s="5">
        <f t="shared" si="94"/>
        <v>45162</v>
      </c>
      <c r="B586" s="4">
        <v>0.58333333333333337</v>
      </c>
      <c r="C586" s="4">
        <v>0.66666666666666663</v>
      </c>
      <c r="D586" s="1">
        <f t="shared" si="95"/>
        <v>45162.583333333336</v>
      </c>
      <c r="E586" s="1">
        <f t="shared" si="96"/>
        <v>45162.666666666664</v>
      </c>
      <c r="F586" t="str">
        <f t="shared" si="97"/>
        <v>slot20230824-14_20230824-16</v>
      </c>
      <c r="G586" t="s">
        <v>9</v>
      </c>
      <c r="H586" t="s">
        <v>11</v>
      </c>
      <c r="I586" t="s">
        <v>6</v>
      </c>
      <c r="J586" t="str">
        <f t="shared" si="93"/>
        <v>24.08.2023 14:00:00</v>
      </c>
      <c r="K586" t="str">
        <f t="shared" si="98"/>
        <v>24.08.2023 16:00:00</v>
      </c>
      <c r="L586">
        <v>3</v>
      </c>
      <c r="M586" t="str">
        <f t="shared" si="91"/>
        <v>;slot20230824-14_20230824-16;warehouse_e;Vehicle1;24.08.2023 14:00:00;24.08.2023 16:00:00;3</v>
      </c>
      <c r="N586" t="str">
        <f t="shared" si="92"/>
        <v>;slot20230824-14_20230824-16</v>
      </c>
      <c r="O586" t="str">
        <f t="shared" si="99"/>
        <v>;apparel_slot20230824-14_20230824-16;ap_warehouse_e;Vehicle1;24.08.2023 14:00:00;24.08.2023 16:00:00;3</v>
      </c>
      <c r="P586" t="str">
        <f t="shared" si="100"/>
        <v>INSERT INTO deliveryslots(code, vehicle, warehouse_code, starttime, endtime, available) VALUES('slot20230824-14_20230824-16',1,'warehouse_e','2023-08-24 14:00:00','2023-08-24 16:00:00',3);</v>
      </c>
    </row>
    <row r="587" spans="1:16">
      <c r="A587" s="5">
        <f t="shared" si="94"/>
        <v>45162</v>
      </c>
      <c r="B587" s="4">
        <v>0.66666666666666663</v>
      </c>
      <c r="C587" s="4">
        <v>0.75</v>
      </c>
      <c r="D587" s="1">
        <f t="shared" si="95"/>
        <v>45162.666666666664</v>
      </c>
      <c r="E587" s="1">
        <f t="shared" si="96"/>
        <v>45162.75</v>
      </c>
      <c r="F587" t="str">
        <f t="shared" si="97"/>
        <v>slot20230824-16_20230824-18</v>
      </c>
      <c r="G587" t="s">
        <v>9</v>
      </c>
      <c r="H587" t="s">
        <v>11</v>
      </c>
      <c r="I587" t="s">
        <v>6</v>
      </c>
      <c r="J587" t="str">
        <f t="shared" si="93"/>
        <v>24.08.2023 16:00:00</v>
      </c>
      <c r="K587" t="str">
        <f t="shared" si="98"/>
        <v>24.08.2023 18:00:00</v>
      </c>
      <c r="L587">
        <v>3</v>
      </c>
      <c r="M587" t="str">
        <f t="shared" si="91"/>
        <v>;slot20230824-16_20230824-18;warehouse_e;Vehicle1;24.08.2023 16:00:00;24.08.2023 18:00:00;3</v>
      </c>
      <c r="N587" t="str">
        <f t="shared" si="92"/>
        <v>;slot20230824-16_20230824-18</v>
      </c>
      <c r="O587" t="str">
        <f t="shared" si="99"/>
        <v>;apparel_slot20230824-16_20230824-18;ap_warehouse_e;Vehicle1;24.08.2023 16:00:00;24.08.2023 18:00:00;3</v>
      </c>
      <c r="P587" t="str">
        <f t="shared" si="100"/>
        <v>INSERT INTO deliveryslots(code, vehicle, warehouse_code, starttime, endtime, available) VALUES('slot20230824-16_20230824-18',1,'warehouse_e','2023-08-24 16:00:00','2023-08-24 18:00:00',3);</v>
      </c>
    </row>
    <row r="588" spans="1:16">
      <c r="A588" s="5">
        <f t="shared" si="94"/>
        <v>45162</v>
      </c>
      <c r="B588" s="4">
        <v>0.75</v>
      </c>
      <c r="C588" s="4">
        <v>0.83333333333333337</v>
      </c>
      <c r="D588" s="1">
        <f t="shared" si="95"/>
        <v>45162.75</v>
      </c>
      <c r="E588" s="1">
        <f t="shared" si="96"/>
        <v>45162.833333333336</v>
      </c>
      <c r="F588" t="str">
        <f t="shared" si="97"/>
        <v>slot20230824-18_20230824-20</v>
      </c>
      <c r="G588" t="s">
        <v>9</v>
      </c>
      <c r="H588" t="s">
        <v>11</v>
      </c>
      <c r="I588" t="s">
        <v>6</v>
      </c>
      <c r="J588" t="str">
        <f t="shared" si="93"/>
        <v>24.08.2023 18:00:00</v>
      </c>
      <c r="K588" t="str">
        <f t="shared" si="98"/>
        <v>24.08.2023 20:00:00</v>
      </c>
      <c r="L588">
        <v>3</v>
      </c>
      <c r="M588" t="str">
        <f t="shared" ref="M588:M651" si="101">_xlfn.CONCAT(";",F588,";",G588,";",I588,";",J588,";",K588,";",L588)</f>
        <v>;slot20230824-18_20230824-20;warehouse_e;Vehicle1;24.08.2023 18:00:00;24.08.2023 20:00:00;3</v>
      </c>
      <c r="N588" t="str">
        <f t="shared" ref="N588:N651" si="102">_xlfn.CONCAT(";",F588)</f>
        <v>;slot20230824-18_20230824-20</v>
      </c>
      <c r="O588" t="str">
        <f t="shared" si="99"/>
        <v>;apparel_slot20230824-18_20230824-20;ap_warehouse_e;Vehicle1;24.08.2023 18:00:00;24.08.2023 20:00:00;3</v>
      </c>
      <c r="P588" t="str">
        <f t="shared" si="100"/>
        <v>INSERT INTO deliveryslots(code, vehicle, warehouse_code, starttime, endtime, available) VALUES('slot20230824-18_20230824-20',1,'warehouse_e','2023-08-24 18:00:00','2023-08-24 20:00:00',3);</v>
      </c>
    </row>
    <row r="589" spans="1:16">
      <c r="A589" s="5">
        <f t="shared" si="94"/>
        <v>45162</v>
      </c>
      <c r="B589" s="4">
        <v>0.83333333333333337</v>
      </c>
      <c r="C589" s="4">
        <v>0.91666666666666663</v>
      </c>
      <c r="D589" s="1">
        <f t="shared" si="95"/>
        <v>45162.833333333336</v>
      </c>
      <c r="E589" s="1">
        <f t="shared" si="96"/>
        <v>45162.916666666664</v>
      </c>
      <c r="F589" t="str">
        <f t="shared" si="97"/>
        <v>slot20230824-20_20230824-22</v>
      </c>
      <c r="G589" t="s">
        <v>9</v>
      </c>
      <c r="H589" t="s">
        <v>11</v>
      </c>
      <c r="I589" t="s">
        <v>6</v>
      </c>
      <c r="J589" t="str">
        <f t="shared" ref="J589:J652" si="103">TEXT(D589,"dd.MM.yyyy HH:mm:ss")</f>
        <v>24.08.2023 20:00:00</v>
      </c>
      <c r="K589" t="str">
        <f t="shared" si="98"/>
        <v>24.08.2023 22:00:00</v>
      </c>
      <c r="L589">
        <v>3</v>
      </c>
      <c r="M589" t="str">
        <f t="shared" si="101"/>
        <v>;slot20230824-20_20230824-22;warehouse_e;Vehicle1;24.08.2023 20:00:00;24.08.2023 22:00:00;3</v>
      </c>
      <c r="N589" t="str">
        <f t="shared" si="102"/>
        <v>;slot20230824-20_20230824-22</v>
      </c>
      <c r="O589" t="str">
        <f t="shared" si="99"/>
        <v>;apparel_slot20230824-20_20230824-22;ap_warehouse_e;Vehicle1;24.08.2023 20:00:00;24.08.2023 22:00:00;3</v>
      </c>
      <c r="P589" t="str">
        <f t="shared" si="100"/>
        <v>INSERT INTO deliveryslots(code, vehicle, warehouse_code, starttime, endtime, available) VALUES('slot20230824-20_20230824-22',1,'warehouse_e','2023-08-24 20:00:00','2023-08-24 22:00:00',3);</v>
      </c>
    </row>
    <row r="590" spans="1:16">
      <c r="A590" s="5">
        <f t="shared" si="94"/>
        <v>45163</v>
      </c>
      <c r="B590" s="4">
        <v>0.41666666666666669</v>
      </c>
      <c r="C590" s="4">
        <v>0.5</v>
      </c>
      <c r="D590" s="1">
        <f t="shared" si="95"/>
        <v>45163.416666666664</v>
      </c>
      <c r="E590" s="1">
        <f t="shared" si="96"/>
        <v>45163.5</v>
      </c>
      <c r="F590" t="str">
        <f t="shared" si="97"/>
        <v>slot20230825-10_20230825-12</v>
      </c>
      <c r="G590" t="s">
        <v>9</v>
      </c>
      <c r="H590" t="s">
        <v>11</v>
      </c>
      <c r="I590" t="s">
        <v>6</v>
      </c>
      <c r="J590" t="str">
        <f t="shared" si="103"/>
        <v>25.08.2023 10:00:00</v>
      </c>
      <c r="K590" t="str">
        <f t="shared" si="98"/>
        <v>25.08.2023 12:00:00</v>
      </c>
      <c r="L590">
        <v>3</v>
      </c>
      <c r="M590" t="str">
        <f t="shared" si="101"/>
        <v>;slot20230825-10_20230825-12;warehouse_e;Vehicle1;25.08.2023 10:00:00;25.08.2023 12:00:00;3</v>
      </c>
      <c r="N590" t="str">
        <f t="shared" si="102"/>
        <v>;slot20230825-10_20230825-12</v>
      </c>
      <c r="O590" t="str">
        <f t="shared" si="99"/>
        <v>;apparel_slot20230825-10_20230825-12;ap_warehouse_e;Vehicle1;25.08.2023 10:00:00;25.08.2023 12:00:00;3</v>
      </c>
      <c r="P590" t="str">
        <f t="shared" si="100"/>
        <v>INSERT INTO deliveryslots(code, vehicle, warehouse_code, starttime, endtime, available) VALUES('slot20230825-10_20230825-12',1,'warehouse_e','2023-08-25 10:00:00','2023-08-25 12:00:00',3);</v>
      </c>
    </row>
    <row r="591" spans="1:16">
      <c r="A591" s="5">
        <f t="shared" si="94"/>
        <v>45163</v>
      </c>
      <c r="B591" s="4">
        <v>0.5</v>
      </c>
      <c r="C591" s="4">
        <v>0.58333333333333337</v>
      </c>
      <c r="D591" s="1">
        <f t="shared" si="95"/>
        <v>45163.5</v>
      </c>
      <c r="E591" s="1">
        <f t="shared" si="96"/>
        <v>45163.583333333336</v>
      </c>
      <c r="F591" t="str">
        <f t="shared" si="97"/>
        <v>slot20230825-12_20230825-14</v>
      </c>
      <c r="G591" t="s">
        <v>9</v>
      </c>
      <c r="H591" t="s">
        <v>11</v>
      </c>
      <c r="I591" t="s">
        <v>6</v>
      </c>
      <c r="J591" t="str">
        <f t="shared" si="103"/>
        <v>25.08.2023 12:00:00</v>
      </c>
      <c r="K591" t="str">
        <f t="shared" si="98"/>
        <v>25.08.2023 14:00:00</v>
      </c>
      <c r="L591">
        <v>3</v>
      </c>
      <c r="M591" t="str">
        <f t="shared" si="101"/>
        <v>;slot20230825-12_20230825-14;warehouse_e;Vehicle1;25.08.2023 12:00:00;25.08.2023 14:00:00;3</v>
      </c>
      <c r="N591" t="str">
        <f t="shared" si="102"/>
        <v>;slot20230825-12_20230825-14</v>
      </c>
      <c r="O591" t="str">
        <f t="shared" si="99"/>
        <v>;apparel_slot20230825-12_20230825-14;ap_warehouse_e;Vehicle1;25.08.2023 12:00:00;25.08.2023 14:00:00;3</v>
      </c>
      <c r="P591" t="str">
        <f t="shared" si="100"/>
        <v>INSERT INTO deliveryslots(code, vehicle, warehouse_code, starttime, endtime, available) VALUES('slot20230825-12_20230825-14',1,'warehouse_e','2023-08-25 12:00:00','2023-08-25 14:00:00',3);</v>
      </c>
    </row>
    <row r="592" spans="1:16">
      <c r="A592" s="5">
        <f t="shared" si="94"/>
        <v>45163</v>
      </c>
      <c r="B592" s="4">
        <v>0.58333333333333337</v>
      </c>
      <c r="C592" s="4">
        <v>0.66666666666666663</v>
      </c>
      <c r="D592" s="1">
        <f t="shared" si="95"/>
        <v>45163.583333333336</v>
      </c>
      <c r="E592" s="1">
        <f t="shared" si="96"/>
        <v>45163.666666666664</v>
      </c>
      <c r="F592" t="str">
        <f t="shared" si="97"/>
        <v>slot20230825-14_20230825-16</v>
      </c>
      <c r="G592" t="s">
        <v>9</v>
      </c>
      <c r="H592" t="s">
        <v>11</v>
      </c>
      <c r="I592" t="s">
        <v>6</v>
      </c>
      <c r="J592" t="str">
        <f t="shared" si="103"/>
        <v>25.08.2023 14:00:00</v>
      </c>
      <c r="K592" t="str">
        <f t="shared" si="98"/>
        <v>25.08.2023 16:00:00</v>
      </c>
      <c r="L592">
        <v>3</v>
      </c>
      <c r="M592" t="str">
        <f t="shared" si="101"/>
        <v>;slot20230825-14_20230825-16;warehouse_e;Vehicle1;25.08.2023 14:00:00;25.08.2023 16:00:00;3</v>
      </c>
      <c r="N592" t="str">
        <f t="shared" si="102"/>
        <v>;slot20230825-14_20230825-16</v>
      </c>
      <c r="O592" t="str">
        <f t="shared" si="99"/>
        <v>;apparel_slot20230825-14_20230825-16;ap_warehouse_e;Vehicle1;25.08.2023 14:00:00;25.08.2023 16:00:00;3</v>
      </c>
      <c r="P592" t="str">
        <f t="shared" si="100"/>
        <v>INSERT INTO deliveryslots(code, vehicle, warehouse_code, starttime, endtime, available) VALUES('slot20230825-14_20230825-16',1,'warehouse_e','2023-08-25 14:00:00','2023-08-25 16:00:00',3);</v>
      </c>
    </row>
    <row r="593" spans="1:16">
      <c r="A593" s="5">
        <f t="shared" si="94"/>
        <v>45163</v>
      </c>
      <c r="B593" s="4">
        <v>0.66666666666666663</v>
      </c>
      <c r="C593" s="4">
        <v>0.75</v>
      </c>
      <c r="D593" s="1">
        <f t="shared" si="95"/>
        <v>45163.666666666664</v>
      </c>
      <c r="E593" s="1">
        <f t="shared" si="96"/>
        <v>45163.75</v>
      </c>
      <c r="F593" t="str">
        <f t="shared" si="97"/>
        <v>slot20230825-16_20230825-18</v>
      </c>
      <c r="G593" t="s">
        <v>9</v>
      </c>
      <c r="H593" t="s">
        <v>11</v>
      </c>
      <c r="I593" t="s">
        <v>6</v>
      </c>
      <c r="J593" t="str">
        <f t="shared" si="103"/>
        <v>25.08.2023 16:00:00</v>
      </c>
      <c r="K593" t="str">
        <f t="shared" si="98"/>
        <v>25.08.2023 18:00:00</v>
      </c>
      <c r="L593">
        <v>3</v>
      </c>
      <c r="M593" t="str">
        <f t="shared" si="101"/>
        <v>;slot20230825-16_20230825-18;warehouse_e;Vehicle1;25.08.2023 16:00:00;25.08.2023 18:00:00;3</v>
      </c>
      <c r="N593" t="str">
        <f t="shared" si="102"/>
        <v>;slot20230825-16_20230825-18</v>
      </c>
      <c r="O593" t="str">
        <f t="shared" si="99"/>
        <v>;apparel_slot20230825-16_20230825-18;ap_warehouse_e;Vehicle1;25.08.2023 16:00:00;25.08.2023 18:00:00;3</v>
      </c>
      <c r="P593" t="str">
        <f t="shared" si="100"/>
        <v>INSERT INTO deliveryslots(code, vehicle, warehouse_code, starttime, endtime, available) VALUES('slot20230825-16_20230825-18',1,'warehouse_e','2023-08-25 16:00:00','2023-08-25 18:00:00',3);</v>
      </c>
    </row>
    <row r="594" spans="1:16">
      <c r="A594" s="5">
        <f t="shared" si="94"/>
        <v>45163</v>
      </c>
      <c r="B594" s="4">
        <v>0.75</v>
      </c>
      <c r="C594" s="4">
        <v>0.83333333333333337</v>
      </c>
      <c r="D594" s="1">
        <f t="shared" si="95"/>
        <v>45163.75</v>
      </c>
      <c r="E594" s="1">
        <f t="shared" si="96"/>
        <v>45163.833333333336</v>
      </c>
      <c r="F594" t="str">
        <f t="shared" si="97"/>
        <v>slot20230825-18_20230825-20</v>
      </c>
      <c r="G594" t="s">
        <v>9</v>
      </c>
      <c r="H594" t="s">
        <v>11</v>
      </c>
      <c r="I594" t="s">
        <v>6</v>
      </c>
      <c r="J594" t="str">
        <f t="shared" si="103"/>
        <v>25.08.2023 18:00:00</v>
      </c>
      <c r="K594" t="str">
        <f t="shared" si="98"/>
        <v>25.08.2023 20:00:00</v>
      </c>
      <c r="L594">
        <v>3</v>
      </c>
      <c r="M594" t="str">
        <f t="shared" si="101"/>
        <v>;slot20230825-18_20230825-20;warehouse_e;Vehicle1;25.08.2023 18:00:00;25.08.2023 20:00:00;3</v>
      </c>
      <c r="N594" t="str">
        <f t="shared" si="102"/>
        <v>;slot20230825-18_20230825-20</v>
      </c>
      <c r="O594" t="str">
        <f t="shared" si="99"/>
        <v>;apparel_slot20230825-18_20230825-20;ap_warehouse_e;Vehicle1;25.08.2023 18:00:00;25.08.2023 20:00:00;3</v>
      </c>
      <c r="P594" t="str">
        <f t="shared" si="100"/>
        <v>INSERT INTO deliveryslots(code, vehicle, warehouse_code, starttime, endtime, available) VALUES('slot20230825-18_20230825-20',1,'warehouse_e','2023-08-25 18:00:00','2023-08-25 20:00:00',3);</v>
      </c>
    </row>
    <row r="595" spans="1:16">
      <c r="A595" s="5">
        <f t="shared" si="94"/>
        <v>45163</v>
      </c>
      <c r="B595" s="4">
        <v>0.83333333333333337</v>
      </c>
      <c r="C595" s="4">
        <v>0.91666666666666663</v>
      </c>
      <c r="D595" s="1">
        <f t="shared" si="95"/>
        <v>45163.833333333336</v>
      </c>
      <c r="E595" s="1">
        <f t="shared" si="96"/>
        <v>45163.916666666664</v>
      </c>
      <c r="F595" t="str">
        <f t="shared" si="97"/>
        <v>slot20230825-20_20230825-22</v>
      </c>
      <c r="G595" t="s">
        <v>9</v>
      </c>
      <c r="H595" t="s">
        <v>11</v>
      </c>
      <c r="I595" t="s">
        <v>6</v>
      </c>
      <c r="J595" t="str">
        <f t="shared" si="103"/>
        <v>25.08.2023 20:00:00</v>
      </c>
      <c r="K595" t="str">
        <f t="shared" si="98"/>
        <v>25.08.2023 22:00:00</v>
      </c>
      <c r="L595">
        <v>3</v>
      </c>
      <c r="M595" t="str">
        <f t="shared" si="101"/>
        <v>;slot20230825-20_20230825-22;warehouse_e;Vehicle1;25.08.2023 20:00:00;25.08.2023 22:00:00;3</v>
      </c>
      <c r="N595" t="str">
        <f t="shared" si="102"/>
        <v>;slot20230825-20_20230825-22</v>
      </c>
      <c r="O595" t="str">
        <f t="shared" si="99"/>
        <v>;apparel_slot20230825-20_20230825-22;ap_warehouse_e;Vehicle1;25.08.2023 20:00:00;25.08.2023 22:00:00;3</v>
      </c>
      <c r="P595" t="str">
        <f t="shared" si="100"/>
        <v>INSERT INTO deliveryslots(code, vehicle, warehouse_code, starttime, endtime, available) VALUES('slot20230825-20_20230825-22',1,'warehouse_e','2023-08-25 20:00:00','2023-08-25 22:00:00',3);</v>
      </c>
    </row>
    <row r="596" spans="1:16">
      <c r="A596" s="5">
        <f t="shared" si="94"/>
        <v>45164</v>
      </c>
      <c r="B596" s="4">
        <v>0.41666666666666669</v>
      </c>
      <c r="C596" s="4">
        <v>0.5</v>
      </c>
      <c r="D596" s="1">
        <f t="shared" si="95"/>
        <v>45164.416666666664</v>
      </c>
      <c r="E596" s="1">
        <f t="shared" si="96"/>
        <v>45164.5</v>
      </c>
      <c r="F596" t="str">
        <f t="shared" si="97"/>
        <v>slot20230826-10_20230826-12</v>
      </c>
      <c r="G596" t="s">
        <v>9</v>
      </c>
      <c r="H596" t="s">
        <v>11</v>
      </c>
      <c r="I596" t="s">
        <v>6</v>
      </c>
      <c r="J596" t="str">
        <f t="shared" si="103"/>
        <v>26.08.2023 10:00:00</v>
      </c>
      <c r="K596" t="str">
        <f t="shared" si="98"/>
        <v>26.08.2023 12:00:00</v>
      </c>
      <c r="L596">
        <v>3</v>
      </c>
      <c r="M596" t="str">
        <f t="shared" si="101"/>
        <v>;slot20230826-10_20230826-12;warehouse_e;Vehicle1;26.08.2023 10:00:00;26.08.2023 12:00:00;3</v>
      </c>
      <c r="N596" t="str">
        <f t="shared" si="102"/>
        <v>;slot20230826-10_20230826-12</v>
      </c>
      <c r="O596" t="str">
        <f t="shared" si="99"/>
        <v>;apparel_slot20230826-10_20230826-12;ap_warehouse_e;Vehicle1;26.08.2023 10:00:00;26.08.2023 12:00:00;3</v>
      </c>
      <c r="P596" t="str">
        <f t="shared" si="100"/>
        <v>INSERT INTO deliveryslots(code, vehicle, warehouse_code, starttime, endtime, available) VALUES('slot20230826-10_20230826-12',1,'warehouse_e','2023-08-26 10:00:00','2023-08-26 12:00:00',3);</v>
      </c>
    </row>
    <row r="597" spans="1:16">
      <c r="A597" s="5">
        <f t="shared" si="94"/>
        <v>45164</v>
      </c>
      <c r="B597" s="4">
        <v>0.5</v>
      </c>
      <c r="C597" s="4">
        <v>0.58333333333333337</v>
      </c>
      <c r="D597" s="1">
        <f t="shared" si="95"/>
        <v>45164.5</v>
      </c>
      <c r="E597" s="1">
        <f t="shared" si="96"/>
        <v>45164.583333333336</v>
      </c>
      <c r="F597" t="str">
        <f t="shared" si="97"/>
        <v>slot20230826-12_20230826-14</v>
      </c>
      <c r="G597" t="s">
        <v>9</v>
      </c>
      <c r="H597" t="s">
        <v>11</v>
      </c>
      <c r="I597" t="s">
        <v>6</v>
      </c>
      <c r="J597" t="str">
        <f t="shared" si="103"/>
        <v>26.08.2023 12:00:00</v>
      </c>
      <c r="K597" t="str">
        <f t="shared" si="98"/>
        <v>26.08.2023 14:00:00</v>
      </c>
      <c r="L597">
        <v>3</v>
      </c>
      <c r="M597" t="str">
        <f t="shared" si="101"/>
        <v>;slot20230826-12_20230826-14;warehouse_e;Vehicle1;26.08.2023 12:00:00;26.08.2023 14:00:00;3</v>
      </c>
      <c r="N597" t="str">
        <f t="shared" si="102"/>
        <v>;slot20230826-12_20230826-14</v>
      </c>
      <c r="O597" t="str">
        <f t="shared" si="99"/>
        <v>;apparel_slot20230826-12_20230826-14;ap_warehouse_e;Vehicle1;26.08.2023 12:00:00;26.08.2023 14:00:00;3</v>
      </c>
      <c r="P597" t="str">
        <f t="shared" si="100"/>
        <v>INSERT INTO deliveryslots(code, vehicle, warehouse_code, starttime, endtime, available) VALUES('slot20230826-12_20230826-14',1,'warehouse_e','2023-08-26 12:00:00','2023-08-26 14:00:00',3);</v>
      </c>
    </row>
    <row r="598" spans="1:16">
      <c r="A598" s="5">
        <f t="shared" si="94"/>
        <v>45164</v>
      </c>
      <c r="B598" s="4">
        <v>0.58333333333333337</v>
      </c>
      <c r="C598" s="4">
        <v>0.66666666666666663</v>
      </c>
      <c r="D598" s="1">
        <f t="shared" si="95"/>
        <v>45164.583333333336</v>
      </c>
      <c r="E598" s="1">
        <f t="shared" si="96"/>
        <v>45164.666666666664</v>
      </c>
      <c r="F598" t="str">
        <f t="shared" si="97"/>
        <v>slot20230826-14_20230826-16</v>
      </c>
      <c r="G598" t="s">
        <v>9</v>
      </c>
      <c r="H598" t="s">
        <v>11</v>
      </c>
      <c r="I598" t="s">
        <v>6</v>
      </c>
      <c r="J598" t="str">
        <f t="shared" si="103"/>
        <v>26.08.2023 14:00:00</v>
      </c>
      <c r="K598" t="str">
        <f t="shared" si="98"/>
        <v>26.08.2023 16:00:00</v>
      </c>
      <c r="L598">
        <v>3</v>
      </c>
      <c r="M598" t="str">
        <f t="shared" si="101"/>
        <v>;slot20230826-14_20230826-16;warehouse_e;Vehicle1;26.08.2023 14:00:00;26.08.2023 16:00:00;3</v>
      </c>
      <c r="N598" t="str">
        <f t="shared" si="102"/>
        <v>;slot20230826-14_20230826-16</v>
      </c>
      <c r="O598" t="str">
        <f t="shared" si="99"/>
        <v>;apparel_slot20230826-14_20230826-16;ap_warehouse_e;Vehicle1;26.08.2023 14:00:00;26.08.2023 16:00:00;3</v>
      </c>
      <c r="P598" t="str">
        <f t="shared" si="100"/>
        <v>INSERT INTO deliveryslots(code, vehicle, warehouse_code, starttime, endtime, available) VALUES('slot20230826-14_20230826-16',1,'warehouse_e','2023-08-26 14:00:00','2023-08-26 16:00:00',3);</v>
      </c>
    </row>
    <row r="599" spans="1:16">
      <c r="A599" s="5">
        <f t="shared" si="94"/>
        <v>45164</v>
      </c>
      <c r="B599" s="4">
        <v>0.66666666666666663</v>
      </c>
      <c r="C599" s="4">
        <v>0.75</v>
      </c>
      <c r="D599" s="1">
        <f t="shared" si="95"/>
        <v>45164.666666666664</v>
      </c>
      <c r="E599" s="1">
        <f t="shared" si="96"/>
        <v>45164.75</v>
      </c>
      <c r="F599" t="str">
        <f t="shared" si="97"/>
        <v>slot20230826-16_20230826-18</v>
      </c>
      <c r="G599" t="s">
        <v>9</v>
      </c>
      <c r="H599" t="s">
        <v>11</v>
      </c>
      <c r="I599" t="s">
        <v>6</v>
      </c>
      <c r="J599" t="str">
        <f t="shared" si="103"/>
        <v>26.08.2023 16:00:00</v>
      </c>
      <c r="K599" t="str">
        <f t="shared" si="98"/>
        <v>26.08.2023 18:00:00</v>
      </c>
      <c r="L599">
        <v>3</v>
      </c>
      <c r="M599" t="str">
        <f t="shared" si="101"/>
        <v>;slot20230826-16_20230826-18;warehouse_e;Vehicle1;26.08.2023 16:00:00;26.08.2023 18:00:00;3</v>
      </c>
      <c r="N599" t="str">
        <f t="shared" si="102"/>
        <v>;slot20230826-16_20230826-18</v>
      </c>
      <c r="O599" t="str">
        <f t="shared" si="99"/>
        <v>;apparel_slot20230826-16_20230826-18;ap_warehouse_e;Vehicle1;26.08.2023 16:00:00;26.08.2023 18:00:00;3</v>
      </c>
      <c r="P599" t="str">
        <f t="shared" si="100"/>
        <v>INSERT INTO deliveryslots(code, vehicle, warehouse_code, starttime, endtime, available) VALUES('slot20230826-16_20230826-18',1,'warehouse_e','2023-08-26 16:00:00','2023-08-26 18:00:00',3);</v>
      </c>
    </row>
    <row r="600" spans="1:16">
      <c r="A600" s="5">
        <f t="shared" si="94"/>
        <v>45164</v>
      </c>
      <c r="B600" s="4">
        <v>0.75</v>
      </c>
      <c r="C600" s="4">
        <v>0.83333333333333337</v>
      </c>
      <c r="D600" s="1">
        <f t="shared" si="95"/>
        <v>45164.75</v>
      </c>
      <c r="E600" s="1">
        <f t="shared" si="96"/>
        <v>45164.833333333336</v>
      </c>
      <c r="F600" t="str">
        <f t="shared" si="97"/>
        <v>slot20230826-18_20230826-20</v>
      </c>
      <c r="G600" t="s">
        <v>9</v>
      </c>
      <c r="H600" t="s">
        <v>11</v>
      </c>
      <c r="I600" t="s">
        <v>6</v>
      </c>
      <c r="J600" t="str">
        <f t="shared" si="103"/>
        <v>26.08.2023 18:00:00</v>
      </c>
      <c r="K600" t="str">
        <f t="shared" si="98"/>
        <v>26.08.2023 20:00:00</v>
      </c>
      <c r="L600">
        <v>3</v>
      </c>
      <c r="M600" t="str">
        <f t="shared" si="101"/>
        <v>;slot20230826-18_20230826-20;warehouse_e;Vehicle1;26.08.2023 18:00:00;26.08.2023 20:00:00;3</v>
      </c>
      <c r="N600" t="str">
        <f t="shared" si="102"/>
        <v>;slot20230826-18_20230826-20</v>
      </c>
      <c r="O600" t="str">
        <f t="shared" si="99"/>
        <v>;apparel_slot20230826-18_20230826-20;ap_warehouse_e;Vehicle1;26.08.2023 18:00:00;26.08.2023 20:00:00;3</v>
      </c>
      <c r="P600" t="str">
        <f t="shared" si="100"/>
        <v>INSERT INTO deliveryslots(code, vehicle, warehouse_code, starttime, endtime, available) VALUES('slot20230826-18_20230826-20',1,'warehouse_e','2023-08-26 18:00:00','2023-08-26 20:00:00',3);</v>
      </c>
    </row>
    <row r="601" spans="1:16">
      <c r="A601" s="5">
        <f t="shared" si="94"/>
        <v>45164</v>
      </c>
      <c r="B601" s="4">
        <v>0.83333333333333337</v>
      </c>
      <c r="C601" s="4">
        <v>0.91666666666666663</v>
      </c>
      <c r="D601" s="1">
        <f t="shared" si="95"/>
        <v>45164.833333333336</v>
      </c>
      <c r="E601" s="1">
        <f t="shared" si="96"/>
        <v>45164.916666666664</v>
      </c>
      <c r="F601" t="str">
        <f t="shared" si="97"/>
        <v>slot20230826-20_20230826-22</v>
      </c>
      <c r="G601" t="s">
        <v>9</v>
      </c>
      <c r="H601" t="s">
        <v>11</v>
      </c>
      <c r="I601" t="s">
        <v>6</v>
      </c>
      <c r="J601" t="str">
        <f t="shared" si="103"/>
        <v>26.08.2023 20:00:00</v>
      </c>
      <c r="K601" t="str">
        <f t="shared" si="98"/>
        <v>26.08.2023 22:00:00</v>
      </c>
      <c r="L601">
        <v>3</v>
      </c>
      <c r="M601" t="str">
        <f t="shared" si="101"/>
        <v>;slot20230826-20_20230826-22;warehouse_e;Vehicle1;26.08.2023 20:00:00;26.08.2023 22:00:00;3</v>
      </c>
      <c r="N601" t="str">
        <f t="shared" si="102"/>
        <v>;slot20230826-20_20230826-22</v>
      </c>
      <c r="O601" t="str">
        <f t="shared" si="99"/>
        <v>;apparel_slot20230826-20_20230826-22;ap_warehouse_e;Vehicle1;26.08.2023 20:00:00;26.08.2023 22:00:00;3</v>
      </c>
      <c r="P601" t="str">
        <f t="shared" si="100"/>
        <v>INSERT INTO deliveryslots(code, vehicle, warehouse_code, starttime, endtime, available) VALUES('slot20230826-20_20230826-22',1,'warehouse_e','2023-08-26 20:00:00','2023-08-26 22:00:00',3);</v>
      </c>
    </row>
    <row r="602" spans="1:16">
      <c r="A602" s="5">
        <f t="shared" ref="A602:A665" si="104">IF(B602=TIME(10,0,0),A601+1,A601)</f>
        <v>45165</v>
      </c>
      <c r="B602" s="4">
        <v>0.41666666666666669</v>
      </c>
      <c r="C602" s="4">
        <v>0.5</v>
      </c>
      <c r="D602" s="1">
        <f t="shared" si="95"/>
        <v>45165.416666666664</v>
      </c>
      <c r="E602" s="1">
        <f t="shared" si="96"/>
        <v>45165.5</v>
      </c>
      <c r="F602" t="str">
        <f t="shared" si="97"/>
        <v>slot20230827-10_20230827-12</v>
      </c>
      <c r="G602" t="s">
        <v>9</v>
      </c>
      <c r="H602" t="s">
        <v>11</v>
      </c>
      <c r="I602" t="s">
        <v>6</v>
      </c>
      <c r="J602" t="str">
        <f t="shared" si="103"/>
        <v>27.08.2023 10:00:00</v>
      </c>
      <c r="K602" t="str">
        <f t="shared" si="98"/>
        <v>27.08.2023 12:00:00</v>
      </c>
      <c r="L602">
        <v>3</v>
      </c>
      <c r="M602" t="str">
        <f t="shared" si="101"/>
        <v>;slot20230827-10_20230827-12;warehouse_e;Vehicle1;27.08.2023 10:00:00;27.08.2023 12:00:00;3</v>
      </c>
      <c r="N602" t="str">
        <f t="shared" si="102"/>
        <v>;slot20230827-10_20230827-12</v>
      </c>
      <c r="O602" t="str">
        <f t="shared" si="99"/>
        <v>;apparel_slot20230827-10_20230827-12;ap_warehouse_e;Vehicle1;27.08.2023 10:00:00;27.08.2023 12:00:00;3</v>
      </c>
      <c r="P602" t="str">
        <f t="shared" si="100"/>
        <v>INSERT INTO deliveryslots(code, vehicle, warehouse_code, starttime, endtime, available) VALUES('slot20230827-10_20230827-12',1,'warehouse_e','2023-08-27 10:00:00','2023-08-27 12:00:00',3);</v>
      </c>
    </row>
    <row r="603" spans="1:16">
      <c r="A603" s="5">
        <f t="shared" si="104"/>
        <v>45165</v>
      </c>
      <c r="B603" s="4">
        <v>0.5</v>
      </c>
      <c r="C603" s="4">
        <v>0.58333333333333337</v>
      </c>
      <c r="D603" s="1">
        <f t="shared" si="95"/>
        <v>45165.5</v>
      </c>
      <c r="E603" s="1">
        <f t="shared" si="96"/>
        <v>45165.583333333336</v>
      </c>
      <c r="F603" t="str">
        <f t="shared" si="97"/>
        <v>slot20230827-12_20230827-14</v>
      </c>
      <c r="G603" t="s">
        <v>9</v>
      </c>
      <c r="H603" t="s">
        <v>11</v>
      </c>
      <c r="I603" t="s">
        <v>6</v>
      </c>
      <c r="J603" t="str">
        <f t="shared" si="103"/>
        <v>27.08.2023 12:00:00</v>
      </c>
      <c r="K603" t="str">
        <f t="shared" si="98"/>
        <v>27.08.2023 14:00:00</v>
      </c>
      <c r="L603">
        <v>3</v>
      </c>
      <c r="M603" t="str">
        <f t="shared" si="101"/>
        <v>;slot20230827-12_20230827-14;warehouse_e;Vehicle1;27.08.2023 12:00:00;27.08.2023 14:00:00;3</v>
      </c>
      <c r="N603" t="str">
        <f t="shared" si="102"/>
        <v>;slot20230827-12_20230827-14</v>
      </c>
      <c r="O603" t="str">
        <f t="shared" si="99"/>
        <v>;apparel_slot20230827-12_20230827-14;ap_warehouse_e;Vehicle1;27.08.2023 12:00:00;27.08.2023 14:00:00;3</v>
      </c>
      <c r="P603" t="str">
        <f t="shared" si="100"/>
        <v>INSERT INTO deliveryslots(code, vehicle, warehouse_code, starttime, endtime, available) VALUES('slot20230827-12_20230827-14',1,'warehouse_e','2023-08-27 12:00:00','2023-08-27 14:00:00',3);</v>
      </c>
    </row>
    <row r="604" spans="1:16">
      <c r="A604" s="5">
        <f t="shared" si="104"/>
        <v>45165</v>
      </c>
      <c r="B604" s="4">
        <v>0.58333333333333337</v>
      </c>
      <c r="C604" s="4">
        <v>0.66666666666666663</v>
      </c>
      <c r="D604" s="1">
        <f t="shared" si="95"/>
        <v>45165.583333333336</v>
      </c>
      <c r="E604" s="1">
        <f t="shared" si="96"/>
        <v>45165.666666666664</v>
      </c>
      <c r="F604" t="str">
        <f t="shared" si="97"/>
        <v>slot20230827-14_20230827-16</v>
      </c>
      <c r="G604" t="s">
        <v>9</v>
      </c>
      <c r="H604" t="s">
        <v>11</v>
      </c>
      <c r="I604" t="s">
        <v>6</v>
      </c>
      <c r="J604" t="str">
        <f t="shared" si="103"/>
        <v>27.08.2023 14:00:00</v>
      </c>
      <c r="K604" t="str">
        <f t="shared" si="98"/>
        <v>27.08.2023 16:00:00</v>
      </c>
      <c r="L604">
        <v>3</v>
      </c>
      <c r="M604" t="str">
        <f t="shared" si="101"/>
        <v>;slot20230827-14_20230827-16;warehouse_e;Vehicle1;27.08.2023 14:00:00;27.08.2023 16:00:00;3</v>
      </c>
      <c r="N604" t="str">
        <f t="shared" si="102"/>
        <v>;slot20230827-14_20230827-16</v>
      </c>
      <c r="O604" t="str">
        <f t="shared" si="99"/>
        <v>;apparel_slot20230827-14_20230827-16;ap_warehouse_e;Vehicle1;27.08.2023 14:00:00;27.08.2023 16:00:00;3</v>
      </c>
      <c r="P604" t="str">
        <f t="shared" si="100"/>
        <v>INSERT INTO deliveryslots(code, vehicle, warehouse_code, starttime, endtime, available) VALUES('slot20230827-14_20230827-16',1,'warehouse_e','2023-08-27 14:00:00','2023-08-27 16:00:00',3);</v>
      </c>
    </row>
    <row r="605" spans="1:16">
      <c r="A605" s="5">
        <f t="shared" si="104"/>
        <v>45165</v>
      </c>
      <c r="B605" s="4">
        <v>0.66666666666666663</v>
      </c>
      <c r="C605" s="4">
        <v>0.75</v>
      </c>
      <c r="D605" s="1">
        <f t="shared" si="95"/>
        <v>45165.666666666664</v>
      </c>
      <c r="E605" s="1">
        <f t="shared" si="96"/>
        <v>45165.75</v>
      </c>
      <c r="F605" t="str">
        <f t="shared" si="97"/>
        <v>slot20230827-16_20230827-18</v>
      </c>
      <c r="G605" t="s">
        <v>9</v>
      </c>
      <c r="H605" t="s">
        <v>11</v>
      </c>
      <c r="I605" t="s">
        <v>6</v>
      </c>
      <c r="J605" t="str">
        <f t="shared" si="103"/>
        <v>27.08.2023 16:00:00</v>
      </c>
      <c r="K605" t="str">
        <f t="shared" si="98"/>
        <v>27.08.2023 18:00:00</v>
      </c>
      <c r="L605">
        <v>3</v>
      </c>
      <c r="M605" t="str">
        <f t="shared" si="101"/>
        <v>;slot20230827-16_20230827-18;warehouse_e;Vehicle1;27.08.2023 16:00:00;27.08.2023 18:00:00;3</v>
      </c>
      <c r="N605" t="str">
        <f t="shared" si="102"/>
        <v>;slot20230827-16_20230827-18</v>
      </c>
      <c r="O605" t="str">
        <f t="shared" si="99"/>
        <v>;apparel_slot20230827-16_20230827-18;ap_warehouse_e;Vehicle1;27.08.2023 16:00:00;27.08.2023 18:00:00;3</v>
      </c>
      <c r="P605" t="str">
        <f t="shared" si="100"/>
        <v>INSERT INTO deliveryslots(code, vehicle, warehouse_code, starttime, endtime, available) VALUES('slot20230827-16_20230827-18',1,'warehouse_e','2023-08-27 16:00:00','2023-08-27 18:00:00',3);</v>
      </c>
    </row>
    <row r="606" spans="1:16">
      <c r="A606" s="5">
        <f t="shared" si="104"/>
        <v>45165</v>
      </c>
      <c r="B606" s="4">
        <v>0.75</v>
      </c>
      <c r="C606" s="4">
        <v>0.83333333333333337</v>
      </c>
      <c r="D606" s="1">
        <f t="shared" si="95"/>
        <v>45165.75</v>
      </c>
      <c r="E606" s="1">
        <f t="shared" si="96"/>
        <v>45165.833333333336</v>
      </c>
      <c r="F606" t="str">
        <f t="shared" si="97"/>
        <v>slot20230827-18_20230827-20</v>
      </c>
      <c r="G606" t="s">
        <v>9</v>
      </c>
      <c r="H606" t="s">
        <v>11</v>
      </c>
      <c r="I606" t="s">
        <v>6</v>
      </c>
      <c r="J606" t="str">
        <f t="shared" si="103"/>
        <v>27.08.2023 18:00:00</v>
      </c>
      <c r="K606" t="str">
        <f t="shared" si="98"/>
        <v>27.08.2023 20:00:00</v>
      </c>
      <c r="L606">
        <v>3</v>
      </c>
      <c r="M606" t="str">
        <f t="shared" si="101"/>
        <v>;slot20230827-18_20230827-20;warehouse_e;Vehicle1;27.08.2023 18:00:00;27.08.2023 20:00:00;3</v>
      </c>
      <c r="N606" t="str">
        <f t="shared" si="102"/>
        <v>;slot20230827-18_20230827-20</v>
      </c>
      <c r="O606" t="str">
        <f t="shared" si="99"/>
        <v>;apparel_slot20230827-18_20230827-20;ap_warehouse_e;Vehicle1;27.08.2023 18:00:00;27.08.2023 20:00:00;3</v>
      </c>
      <c r="P606" t="str">
        <f t="shared" si="100"/>
        <v>INSERT INTO deliveryslots(code, vehicle, warehouse_code, starttime, endtime, available) VALUES('slot20230827-18_20230827-20',1,'warehouse_e','2023-08-27 18:00:00','2023-08-27 20:00:00',3);</v>
      </c>
    </row>
    <row r="607" spans="1:16">
      <c r="A607" s="5">
        <f t="shared" si="104"/>
        <v>45165</v>
      </c>
      <c r="B607" s="4">
        <v>0.83333333333333337</v>
      </c>
      <c r="C607" s="4">
        <v>0.91666666666666663</v>
      </c>
      <c r="D607" s="1">
        <f t="shared" si="95"/>
        <v>45165.833333333336</v>
      </c>
      <c r="E607" s="1">
        <f t="shared" si="96"/>
        <v>45165.916666666664</v>
      </c>
      <c r="F607" t="str">
        <f t="shared" si="97"/>
        <v>slot20230827-20_20230827-22</v>
      </c>
      <c r="G607" t="s">
        <v>9</v>
      </c>
      <c r="H607" t="s">
        <v>11</v>
      </c>
      <c r="I607" t="s">
        <v>6</v>
      </c>
      <c r="J607" t="str">
        <f t="shared" si="103"/>
        <v>27.08.2023 20:00:00</v>
      </c>
      <c r="K607" t="str">
        <f t="shared" si="98"/>
        <v>27.08.2023 22:00:00</v>
      </c>
      <c r="L607">
        <v>3</v>
      </c>
      <c r="M607" t="str">
        <f t="shared" si="101"/>
        <v>;slot20230827-20_20230827-22;warehouse_e;Vehicle1;27.08.2023 20:00:00;27.08.2023 22:00:00;3</v>
      </c>
      <c r="N607" t="str">
        <f t="shared" si="102"/>
        <v>;slot20230827-20_20230827-22</v>
      </c>
      <c r="O607" t="str">
        <f t="shared" si="99"/>
        <v>;apparel_slot20230827-20_20230827-22;ap_warehouse_e;Vehicle1;27.08.2023 20:00:00;27.08.2023 22:00:00;3</v>
      </c>
      <c r="P607" t="str">
        <f t="shared" si="100"/>
        <v>INSERT INTO deliveryslots(code, vehicle, warehouse_code, starttime, endtime, available) VALUES('slot20230827-20_20230827-22',1,'warehouse_e','2023-08-27 20:00:00','2023-08-27 22:00:00',3);</v>
      </c>
    </row>
    <row r="608" spans="1:16">
      <c r="A608" s="5">
        <f t="shared" si="104"/>
        <v>45166</v>
      </c>
      <c r="B608" s="4">
        <v>0.41666666666666669</v>
      </c>
      <c r="C608" s="4">
        <v>0.5</v>
      </c>
      <c r="D608" s="1">
        <f t="shared" si="95"/>
        <v>45166.416666666664</v>
      </c>
      <c r="E608" s="1">
        <f t="shared" si="96"/>
        <v>45166.5</v>
      </c>
      <c r="F608" t="str">
        <f t="shared" si="97"/>
        <v>slot20230828-10_20230828-12</v>
      </c>
      <c r="G608" t="s">
        <v>9</v>
      </c>
      <c r="H608" t="s">
        <v>11</v>
      </c>
      <c r="I608" t="s">
        <v>6</v>
      </c>
      <c r="J608" t="str">
        <f t="shared" si="103"/>
        <v>28.08.2023 10:00:00</v>
      </c>
      <c r="K608" t="str">
        <f t="shared" si="98"/>
        <v>28.08.2023 12:00:00</v>
      </c>
      <c r="L608">
        <v>3</v>
      </c>
      <c r="M608" t="str">
        <f t="shared" si="101"/>
        <v>;slot20230828-10_20230828-12;warehouse_e;Vehicle1;28.08.2023 10:00:00;28.08.2023 12:00:00;3</v>
      </c>
      <c r="N608" t="str">
        <f t="shared" si="102"/>
        <v>;slot20230828-10_20230828-12</v>
      </c>
      <c r="O608" t="str">
        <f t="shared" si="99"/>
        <v>;apparel_slot20230828-10_20230828-12;ap_warehouse_e;Vehicle1;28.08.2023 10:00:00;28.08.2023 12:00:00;3</v>
      </c>
      <c r="P608" t="str">
        <f t="shared" si="100"/>
        <v>INSERT INTO deliveryslots(code, vehicle, warehouse_code, starttime, endtime, available) VALUES('slot20230828-10_20230828-12',1,'warehouse_e','2023-08-28 10:00:00','2023-08-28 12:00:00',3);</v>
      </c>
    </row>
    <row r="609" spans="1:16">
      <c r="A609" s="5">
        <f t="shared" si="104"/>
        <v>45166</v>
      </c>
      <c r="B609" s="4">
        <v>0.5</v>
      </c>
      <c r="C609" s="4">
        <v>0.58333333333333337</v>
      </c>
      <c r="D609" s="1">
        <f t="shared" si="95"/>
        <v>45166.5</v>
      </c>
      <c r="E609" s="1">
        <f t="shared" si="96"/>
        <v>45166.583333333336</v>
      </c>
      <c r="F609" t="str">
        <f t="shared" si="97"/>
        <v>slot20230828-12_20230828-14</v>
      </c>
      <c r="G609" t="s">
        <v>9</v>
      </c>
      <c r="H609" t="s">
        <v>11</v>
      </c>
      <c r="I609" t="s">
        <v>6</v>
      </c>
      <c r="J609" t="str">
        <f t="shared" si="103"/>
        <v>28.08.2023 12:00:00</v>
      </c>
      <c r="K609" t="str">
        <f t="shared" si="98"/>
        <v>28.08.2023 14:00:00</v>
      </c>
      <c r="L609">
        <v>3</v>
      </c>
      <c r="M609" t="str">
        <f t="shared" si="101"/>
        <v>;slot20230828-12_20230828-14;warehouse_e;Vehicle1;28.08.2023 12:00:00;28.08.2023 14:00:00;3</v>
      </c>
      <c r="N609" t="str">
        <f t="shared" si="102"/>
        <v>;slot20230828-12_20230828-14</v>
      </c>
      <c r="O609" t="str">
        <f t="shared" si="99"/>
        <v>;apparel_slot20230828-12_20230828-14;ap_warehouse_e;Vehicle1;28.08.2023 12:00:00;28.08.2023 14:00:00;3</v>
      </c>
      <c r="P609" t="str">
        <f t="shared" si="100"/>
        <v>INSERT INTO deliveryslots(code, vehicle, warehouse_code, starttime, endtime, available) VALUES('slot20230828-12_20230828-14',1,'warehouse_e','2023-08-28 12:00:00','2023-08-28 14:00:00',3);</v>
      </c>
    </row>
    <row r="610" spans="1:16">
      <c r="A610" s="5">
        <f t="shared" si="104"/>
        <v>45166</v>
      </c>
      <c r="B610" s="4">
        <v>0.58333333333333337</v>
      </c>
      <c r="C610" s="4">
        <v>0.66666666666666663</v>
      </c>
      <c r="D610" s="1">
        <f t="shared" si="95"/>
        <v>45166.583333333336</v>
      </c>
      <c r="E610" s="1">
        <f t="shared" si="96"/>
        <v>45166.666666666664</v>
      </c>
      <c r="F610" t="str">
        <f t="shared" si="97"/>
        <v>slot20230828-14_20230828-16</v>
      </c>
      <c r="G610" t="s">
        <v>9</v>
      </c>
      <c r="H610" t="s">
        <v>11</v>
      </c>
      <c r="I610" t="s">
        <v>6</v>
      </c>
      <c r="J610" t="str">
        <f t="shared" si="103"/>
        <v>28.08.2023 14:00:00</v>
      </c>
      <c r="K610" t="str">
        <f t="shared" si="98"/>
        <v>28.08.2023 16:00:00</v>
      </c>
      <c r="L610">
        <v>3</v>
      </c>
      <c r="M610" t="str">
        <f t="shared" si="101"/>
        <v>;slot20230828-14_20230828-16;warehouse_e;Vehicle1;28.08.2023 14:00:00;28.08.2023 16:00:00;3</v>
      </c>
      <c r="N610" t="str">
        <f t="shared" si="102"/>
        <v>;slot20230828-14_20230828-16</v>
      </c>
      <c r="O610" t="str">
        <f t="shared" si="99"/>
        <v>;apparel_slot20230828-14_20230828-16;ap_warehouse_e;Vehicle1;28.08.2023 14:00:00;28.08.2023 16:00:00;3</v>
      </c>
      <c r="P610" t="str">
        <f t="shared" si="100"/>
        <v>INSERT INTO deliveryslots(code, vehicle, warehouse_code, starttime, endtime, available) VALUES('slot20230828-14_20230828-16',1,'warehouse_e','2023-08-28 14:00:00','2023-08-28 16:00:00',3);</v>
      </c>
    </row>
    <row r="611" spans="1:16">
      <c r="A611" s="5">
        <f t="shared" si="104"/>
        <v>45166</v>
      </c>
      <c r="B611" s="4">
        <v>0.66666666666666663</v>
      </c>
      <c r="C611" s="4">
        <v>0.75</v>
      </c>
      <c r="D611" s="1">
        <f t="shared" si="95"/>
        <v>45166.666666666664</v>
      </c>
      <c r="E611" s="1">
        <f t="shared" si="96"/>
        <v>45166.75</v>
      </c>
      <c r="F611" t="str">
        <f t="shared" si="97"/>
        <v>slot20230828-16_20230828-18</v>
      </c>
      <c r="G611" t="s">
        <v>9</v>
      </c>
      <c r="H611" t="s">
        <v>11</v>
      </c>
      <c r="I611" t="s">
        <v>6</v>
      </c>
      <c r="J611" t="str">
        <f t="shared" si="103"/>
        <v>28.08.2023 16:00:00</v>
      </c>
      <c r="K611" t="str">
        <f t="shared" si="98"/>
        <v>28.08.2023 18:00:00</v>
      </c>
      <c r="L611">
        <v>3</v>
      </c>
      <c r="M611" t="str">
        <f t="shared" si="101"/>
        <v>;slot20230828-16_20230828-18;warehouse_e;Vehicle1;28.08.2023 16:00:00;28.08.2023 18:00:00;3</v>
      </c>
      <c r="N611" t="str">
        <f t="shared" si="102"/>
        <v>;slot20230828-16_20230828-18</v>
      </c>
      <c r="O611" t="str">
        <f t="shared" si="99"/>
        <v>;apparel_slot20230828-16_20230828-18;ap_warehouse_e;Vehicle1;28.08.2023 16:00:00;28.08.2023 18:00:00;3</v>
      </c>
      <c r="P611" t="str">
        <f t="shared" si="100"/>
        <v>INSERT INTO deliveryslots(code, vehicle, warehouse_code, starttime, endtime, available) VALUES('slot20230828-16_20230828-18',1,'warehouse_e','2023-08-28 16:00:00','2023-08-28 18:00:00',3);</v>
      </c>
    </row>
    <row r="612" spans="1:16">
      <c r="A612" s="5">
        <f t="shared" si="104"/>
        <v>45166</v>
      </c>
      <c r="B612" s="4">
        <v>0.75</v>
      </c>
      <c r="C612" s="4">
        <v>0.83333333333333337</v>
      </c>
      <c r="D612" s="1">
        <f t="shared" si="95"/>
        <v>45166.75</v>
      </c>
      <c r="E612" s="1">
        <f t="shared" si="96"/>
        <v>45166.833333333336</v>
      </c>
      <c r="F612" t="str">
        <f t="shared" si="97"/>
        <v>slot20230828-18_20230828-20</v>
      </c>
      <c r="G612" t="s">
        <v>9</v>
      </c>
      <c r="H612" t="s">
        <v>11</v>
      </c>
      <c r="I612" t="s">
        <v>6</v>
      </c>
      <c r="J612" t="str">
        <f t="shared" si="103"/>
        <v>28.08.2023 18:00:00</v>
      </c>
      <c r="K612" t="str">
        <f t="shared" si="98"/>
        <v>28.08.2023 20:00:00</v>
      </c>
      <c r="L612">
        <v>3</v>
      </c>
      <c r="M612" t="str">
        <f t="shared" si="101"/>
        <v>;slot20230828-18_20230828-20;warehouse_e;Vehicle1;28.08.2023 18:00:00;28.08.2023 20:00:00;3</v>
      </c>
      <c r="N612" t="str">
        <f t="shared" si="102"/>
        <v>;slot20230828-18_20230828-20</v>
      </c>
      <c r="O612" t="str">
        <f t="shared" si="99"/>
        <v>;apparel_slot20230828-18_20230828-20;ap_warehouse_e;Vehicle1;28.08.2023 18:00:00;28.08.2023 20:00:00;3</v>
      </c>
      <c r="P612" t="str">
        <f t="shared" si="100"/>
        <v>INSERT INTO deliveryslots(code, vehicle, warehouse_code, starttime, endtime, available) VALUES('slot20230828-18_20230828-20',1,'warehouse_e','2023-08-28 18:00:00','2023-08-28 20:00:00',3);</v>
      </c>
    </row>
    <row r="613" spans="1:16">
      <c r="A613" s="5">
        <f t="shared" si="104"/>
        <v>45166</v>
      </c>
      <c r="B613" s="4">
        <v>0.83333333333333337</v>
      </c>
      <c r="C613" s="4">
        <v>0.91666666666666663</v>
      </c>
      <c r="D613" s="1">
        <f t="shared" si="95"/>
        <v>45166.833333333336</v>
      </c>
      <c r="E613" s="1">
        <f t="shared" si="96"/>
        <v>45166.916666666664</v>
      </c>
      <c r="F613" t="str">
        <f t="shared" si="97"/>
        <v>slot20230828-20_20230828-22</v>
      </c>
      <c r="G613" t="s">
        <v>9</v>
      </c>
      <c r="H613" t="s">
        <v>11</v>
      </c>
      <c r="I613" t="s">
        <v>6</v>
      </c>
      <c r="J613" t="str">
        <f t="shared" si="103"/>
        <v>28.08.2023 20:00:00</v>
      </c>
      <c r="K613" t="str">
        <f t="shared" si="98"/>
        <v>28.08.2023 22:00:00</v>
      </c>
      <c r="L613">
        <v>3</v>
      </c>
      <c r="M613" t="str">
        <f t="shared" si="101"/>
        <v>;slot20230828-20_20230828-22;warehouse_e;Vehicle1;28.08.2023 20:00:00;28.08.2023 22:00:00;3</v>
      </c>
      <c r="N613" t="str">
        <f t="shared" si="102"/>
        <v>;slot20230828-20_20230828-22</v>
      </c>
      <c r="O613" t="str">
        <f t="shared" si="99"/>
        <v>;apparel_slot20230828-20_20230828-22;ap_warehouse_e;Vehicle1;28.08.2023 20:00:00;28.08.2023 22:00:00;3</v>
      </c>
      <c r="P613" t="str">
        <f t="shared" si="100"/>
        <v>INSERT INTO deliveryslots(code, vehicle, warehouse_code, starttime, endtime, available) VALUES('slot20230828-20_20230828-22',1,'warehouse_e','2023-08-28 20:00:00','2023-08-28 22:00:00',3);</v>
      </c>
    </row>
    <row r="614" spans="1:16">
      <c r="A614" s="5">
        <f t="shared" si="104"/>
        <v>45167</v>
      </c>
      <c r="B614" s="4">
        <v>0.41666666666666669</v>
      </c>
      <c r="C614" s="4">
        <v>0.5</v>
      </c>
      <c r="D614" s="1">
        <f t="shared" si="95"/>
        <v>45167.416666666664</v>
      </c>
      <c r="E614" s="1">
        <f t="shared" si="96"/>
        <v>45167.5</v>
      </c>
      <c r="F614" t="str">
        <f t="shared" si="97"/>
        <v>slot20230829-10_20230829-12</v>
      </c>
      <c r="G614" t="s">
        <v>9</v>
      </c>
      <c r="H614" t="s">
        <v>11</v>
      </c>
      <c r="I614" t="s">
        <v>6</v>
      </c>
      <c r="J614" t="str">
        <f t="shared" si="103"/>
        <v>29.08.2023 10:00:00</v>
      </c>
      <c r="K614" t="str">
        <f t="shared" si="98"/>
        <v>29.08.2023 12:00:00</v>
      </c>
      <c r="L614">
        <v>3</v>
      </c>
      <c r="M614" t="str">
        <f t="shared" si="101"/>
        <v>;slot20230829-10_20230829-12;warehouse_e;Vehicle1;29.08.2023 10:00:00;29.08.2023 12:00:00;3</v>
      </c>
      <c r="N614" t="str">
        <f t="shared" si="102"/>
        <v>;slot20230829-10_20230829-12</v>
      </c>
      <c r="O614" t="str">
        <f t="shared" si="99"/>
        <v>;apparel_slot20230829-10_20230829-12;ap_warehouse_e;Vehicle1;29.08.2023 10:00:00;29.08.2023 12:00:00;3</v>
      </c>
      <c r="P614" t="str">
        <f t="shared" si="100"/>
        <v>INSERT INTO deliveryslots(code, vehicle, warehouse_code, starttime, endtime, available) VALUES('slot20230829-10_20230829-12',1,'warehouse_e','2023-08-29 10:00:00','2023-08-29 12:00:00',3);</v>
      </c>
    </row>
    <row r="615" spans="1:16">
      <c r="A615" s="5">
        <f t="shared" si="104"/>
        <v>45167</v>
      </c>
      <c r="B615" s="4">
        <v>0.5</v>
      </c>
      <c r="C615" s="4">
        <v>0.58333333333333337</v>
      </c>
      <c r="D615" s="1">
        <f t="shared" si="95"/>
        <v>45167.5</v>
      </c>
      <c r="E615" s="1">
        <f t="shared" si="96"/>
        <v>45167.583333333336</v>
      </c>
      <c r="F615" t="str">
        <f t="shared" si="97"/>
        <v>slot20230829-12_20230829-14</v>
      </c>
      <c r="G615" t="s">
        <v>9</v>
      </c>
      <c r="H615" t="s">
        <v>11</v>
      </c>
      <c r="I615" t="s">
        <v>6</v>
      </c>
      <c r="J615" t="str">
        <f t="shared" si="103"/>
        <v>29.08.2023 12:00:00</v>
      </c>
      <c r="K615" t="str">
        <f t="shared" si="98"/>
        <v>29.08.2023 14:00:00</v>
      </c>
      <c r="L615">
        <v>3</v>
      </c>
      <c r="M615" t="str">
        <f t="shared" si="101"/>
        <v>;slot20230829-12_20230829-14;warehouse_e;Vehicle1;29.08.2023 12:00:00;29.08.2023 14:00:00;3</v>
      </c>
      <c r="N615" t="str">
        <f t="shared" si="102"/>
        <v>;slot20230829-12_20230829-14</v>
      </c>
      <c r="O615" t="str">
        <f t="shared" si="99"/>
        <v>;apparel_slot20230829-12_20230829-14;ap_warehouse_e;Vehicle1;29.08.2023 12:00:00;29.08.2023 14:00:00;3</v>
      </c>
      <c r="P615" t="str">
        <f t="shared" si="100"/>
        <v>INSERT INTO deliveryslots(code, vehicle, warehouse_code, starttime, endtime, available) VALUES('slot20230829-12_20230829-14',1,'warehouse_e','2023-08-29 12:00:00','2023-08-29 14:00:00',3);</v>
      </c>
    </row>
    <row r="616" spans="1:16">
      <c r="A616" s="5">
        <f t="shared" si="104"/>
        <v>45167</v>
      </c>
      <c r="B616" s="4">
        <v>0.58333333333333337</v>
      </c>
      <c r="C616" s="4">
        <v>0.66666666666666663</v>
      </c>
      <c r="D616" s="1">
        <f t="shared" si="95"/>
        <v>45167.583333333336</v>
      </c>
      <c r="E616" s="1">
        <f t="shared" si="96"/>
        <v>45167.666666666664</v>
      </c>
      <c r="F616" t="str">
        <f t="shared" si="97"/>
        <v>slot20230829-14_20230829-16</v>
      </c>
      <c r="G616" t="s">
        <v>9</v>
      </c>
      <c r="H616" t="s">
        <v>11</v>
      </c>
      <c r="I616" t="s">
        <v>6</v>
      </c>
      <c r="J616" t="str">
        <f t="shared" si="103"/>
        <v>29.08.2023 14:00:00</v>
      </c>
      <c r="K616" t="str">
        <f t="shared" si="98"/>
        <v>29.08.2023 16:00:00</v>
      </c>
      <c r="L616">
        <v>3</v>
      </c>
      <c r="M616" t="str">
        <f t="shared" si="101"/>
        <v>;slot20230829-14_20230829-16;warehouse_e;Vehicle1;29.08.2023 14:00:00;29.08.2023 16:00:00;3</v>
      </c>
      <c r="N616" t="str">
        <f t="shared" si="102"/>
        <v>;slot20230829-14_20230829-16</v>
      </c>
      <c r="O616" t="str">
        <f t="shared" si="99"/>
        <v>;apparel_slot20230829-14_20230829-16;ap_warehouse_e;Vehicle1;29.08.2023 14:00:00;29.08.2023 16:00:00;3</v>
      </c>
      <c r="P616" t="str">
        <f t="shared" si="100"/>
        <v>INSERT INTO deliveryslots(code, vehicle, warehouse_code, starttime, endtime, available) VALUES('slot20230829-14_20230829-16',1,'warehouse_e','2023-08-29 14:00:00','2023-08-29 16:00:00',3);</v>
      </c>
    </row>
    <row r="617" spans="1:16">
      <c r="A617" s="5">
        <f t="shared" si="104"/>
        <v>45167</v>
      </c>
      <c r="B617" s="4">
        <v>0.66666666666666663</v>
      </c>
      <c r="C617" s="4">
        <v>0.75</v>
      </c>
      <c r="D617" s="1">
        <f t="shared" si="95"/>
        <v>45167.666666666664</v>
      </c>
      <c r="E617" s="1">
        <f t="shared" si="96"/>
        <v>45167.75</v>
      </c>
      <c r="F617" t="str">
        <f t="shared" si="97"/>
        <v>slot20230829-16_20230829-18</v>
      </c>
      <c r="G617" t="s">
        <v>9</v>
      </c>
      <c r="H617" t="s">
        <v>11</v>
      </c>
      <c r="I617" t="s">
        <v>6</v>
      </c>
      <c r="J617" t="str">
        <f t="shared" si="103"/>
        <v>29.08.2023 16:00:00</v>
      </c>
      <c r="K617" t="str">
        <f t="shared" si="98"/>
        <v>29.08.2023 18:00:00</v>
      </c>
      <c r="L617">
        <v>3</v>
      </c>
      <c r="M617" t="str">
        <f t="shared" si="101"/>
        <v>;slot20230829-16_20230829-18;warehouse_e;Vehicle1;29.08.2023 16:00:00;29.08.2023 18:00:00;3</v>
      </c>
      <c r="N617" t="str">
        <f t="shared" si="102"/>
        <v>;slot20230829-16_20230829-18</v>
      </c>
      <c r="O617" t="str">
        <f t="shared" si="99"/>
        <v>;apparel_slot20230829-16_20230829-18;ap_warehouse_e;Vehicle1;29.08.2023 16:00:00;29.08.2023 18:00:00;3</v>
      </c>
      <c r="P617" t="str">
        <f t="shared" si="100"/>
        <v>INSERT INTO deliveryslots(code, vehicle, warehouse_code, starttime, endtime, available) VALUES('slot20230829-16_20230829-18',1,'warehouse_e','2023-08-29 16:00:00','2023-08-29 18:00:00',3);</v>
      </c>
    </row>
    <row r="618" spans="1:16">
      <c r="A618" s="5">
        <f t="shared" si="104"/>
        <v>45167</v>
      </c>
      <c r="B618" s="4">
        <v>0.75</v>
      </c>
      <c r="C618" s="4">
        <v>0.83333333333333337</v>
      </c>
      <c r="D618" s="1">
        <f t="shared" si="95"/>
        <v>45167.75</v>
      </c>
      <c r="E618" s="1">
        <f t="shared" si="96"/>
        <v>45167.833333333336</v>
      </c>
      <c r="F618" t="str">
        <f t="shared" si="97"/>
        <v>slot20230829-18_20230829-20</v>
      </c>
      <c r="G618" t="s">
        <v>9</v>
      </c>
      <c r="H618" t="s">
        <v>11</v>
      </c>
      <c r="I618" t="s">
        <v>6</v>
      </c>
      <c r="J618" t="str">
        <f t="shared" si="103"/>
        <v>29.08.2023 18:00:00</v>
      </c>
      <c r="K618" t="str">
        <f t="shared" si="98"/>
        <v>29.08.2023 20:00:00</v>
      </c>
      <c r="L618">
        <v>3</v>
      </c>
      <c r="M618" t="str">
        <f t="shared" si="101"/>
        <v>;slot20230829-18_20230829-20;warehouse_e;Vehicle1;29.08.2023 18:00:00;29.08.2023 20:00:00;3</v>
      </c>
      <c r="N618" t="str">
        <f t="shared" si="102"/>
        <v>;slot20230829-18_20230829-20</v>
      </c>
      <c r="O618" t="str">
        <f t="shared" si="99"/>
        <v>;apparel_slot20230829-18_20230829-20;ap_warehouse_e;Vehicle1;29.08.2023 18:00:00;29.08.2023 20:00:00;3</v>
      </c>
      <c r="P618" t="str">
        <f t="shared" si="100"/>
        <v>INSERT INTO deliveryslots(code, vehicle, warehouse_code, starttime, endtime, available) VALUES('slot20230829-18_20230829-20',1,'warehouse_e','2023-08-29 18:00:00','2023-08-29 20:00:00',3);</v>
      </c>
    </row>
    <row r="619" spans="1:16">
      <c r="A619" s="5">
        <f t="shared" si="104"/>
        <v>45167</v>
      </c>
      <c r="B619" s="4">
        <v>0.83333333333333337</v>
      </c>
      <c r="C619" s="4">
        <v>0.91666666666666663</v>
      </c>
      <c r="D619" s="1">
        <f t="shared" si="95"/>
        <v>45167.833333333336</v>
      </c>
      <c r="E619" s="1">
        <f t="shared" si="96"/>
        <v>45167.916666666664</v>
      </c>
      <c r="F619" t="str">
        <f t="shared" si="97"/>
        <v>slot20230829-20_20230829-22</v>
      </c>
      <c r="G619" t="s">
        <v>9</v>
      </c>
      <c r="H619" t="s">
        <v>11</v>
      </c>
      <c r="I619" t="s">
        <v>6</v>
      </c>
      <c r="J619" t="str">
        <f t="shared" si="103"/>
        <v>29.08.2023 20:00:00</v>
      </c>
      <c r="K619" t="str">
        <f t="shared" si="98"/>
        <v>29.08.2023 22:00:00</v>
      </c>
      <c r="L619">
        <v>3</v>
      </c>
      <c r="M619" t="str">
        <f t="shared" si="101"/>
        <v>;slot20230829-20_20230829-22;warehouse_e;Vehicle1;29.08.2023 20:00:00;29.08.2023 22:00:00;3</v>
      </c>
      <c r="N619" t="str">
        <f t="shared" si="102"/>
        <v>;slot20230829-20_20230829-22</v>
      </c>
      <c r="O619" t="str">
        <f t="shared" si="99"/>
        <v>;apparel_slot20230829-20_20230829-22;ap_warehouse_e;Vehicle1;29.08.2023 20:00:00;29.08.2023 22:00:00;3</v>
      </c>
      <c r="P619" t="str">
        <f t="shared" si="100"/>
        <v>INSERT INTO deliveryslots(code, vehicle, warehouse_code, starttime, endtime, available) VALUES('slot20230829-20_20230829-22',1,'warehouse_e','2023-08-29 20:00:00','2023-08-29 22:00:00',3);</v>
      </c>
    </row>
    <row r="620" spans="1:16">
      <c r="A620" s="5">
        <f t="shared" si="104"/>
        <v>45168</v>
      </c>
      <c r="B620" s="4">
        <v>0.41666666666666669</v>
      </c>
      <c r="C620" s="4">
        <v>0.5</v>
      </c>
      <c r="D620" s="1">
        <f t="shared" si="95"/>
        <v>45168.416666666664</v>
      </c>
      <c r="E620" s="1">
        <f t="shared" si="96"/>
        <v>45168.5</v>
      </c>
      <c r="F620" t="str">
        <f t="shared" si="97"/>
        <v>slot20230830-10_20230830-12</v>
      </c>
      <c r="G620" t="s">
        <v>9</v>
      </c>
      <c r="H620" t="s">
        <v>11</v>
      </c>
      <c r="I620" t="s">
        <v>6</v>
      </c>
      <c r="J620" t="str">
        <f t="shared" si="103"/>
        <v>30.08.2023 10:00:00</v>
      </c>
      <c r="K620" t="str">
        <f t="shared" si="98"/>
        <v>30.08.2023 12:00:00</v>
      </c>
      <c r="L620">
        <v>3</v>
      </c>
      <c r="M620" t="str">
        <f t="shared" si="101"/>
        <v>;slot20230830-10_20230830-12;warehouse_e;Vehicle1;30.08.2023 10:00:00;30.08.2023 12:00:00;3</v>
      </c>
      <c r="N620" t="str">
        <f t="shared" si="102"/>
        <v>;slot20230830-10_20230830-12</v>
      </c>
      <c r="O620" t="str">
        <f t="shared" si="99"/>
        <v>;apparel_slot20230830-10_20230830-12;ap_warehouse_e;Vehicle1;30.08.2023 10:00:00;30.08.2023 12:00:00;3</v>
      </c>
      <c r="P620" t="str">
        <f t="shared" si="100"/>
        <v>INSERT INTO deliveryslots(code, vehicle, warehouse_code, starttime, endtime, available) VALUES('slot20230830-10_20230830-12',1,'warehouse_e','2023-08-30 10:00:00','2023-08-30 12:00:00',3);</v>
      </c>
    </row>
    <row r="621" spans="1:16">
      <c r="A621" s="5">
        <f t="shared" si="104"/>
        <v>45168</v>
      </c>
      <c r="B621" s="4">
        <v>0.5</v>
      </c>
      <c r="C621" s="4">
        <v>0.58333333333333337</v>
      </c>
      <c r="D621" s="1">
        <f t="shared" si="95"/>
        <v>45168.5</v>
      </c>
      <c r="E621" s="1">
        <f t="shared" si="96"/>
        <v>45168.583333333336</v>
      </c>
      <c r="F621" t="str">
        <f t="shared" si="97"/>
        <v>slot20230830-12_20230830-14</v>
      </c>
      <c r="G621" t="s">
        <v>9</v>
      </c>
      <c r="H621" t="s">
        <v>11</v>
      </c>
      <c r="I621" t="s">
        <v>6</v>
      </c>
      <c r="J621" t="str">
        <f t="shared" si="103"/>
        <v>30.08.2023 12:00:00</v>
      </c>
      <c r="K621" t="str">
        <f t="shared" si="98"/>
        <v>30.08.2023 14:00:00</v>
      </c>
      <c r="L621">
        <v>3</v>
      </c>
      <c r="M621" t="str">
        <f t="shared" si="101"/>
        <v>;slot20230830-12_20230830-14;warehouse_e;Vehicle1;30.08.2023 12:00:00;30.08.2023 14:00:00;3</v>
      </c>
      <c r="N621" t="str">
        <f t="shared" si="102"/>
        <v>;slot20230830-12_20230830-14</v>
      </c>
      <c r="O621" t="str">
        <f t="shared" si="99"/>
        <v>;apparel_slot20230830-12_20230830-14;ap_warehouse_e;Vehicle1;30.08.2023 12:00:00;30.08.2023 14:00:00;3</v>
      </c>
      <c r="P621" t="str">
        <f t="shared" si="100"/>
        <v>INSERT INTO deliveryslots(code, vehicle, warehouse_code, starttime, endtime, available) VALUES('slot20230830-12_20230830-14',1,'warehouse_e','2023-08-30 12:00:00','2023-08-30 14:00:00',3);</v>
      </c>
    </row>
    <row r="622" spans="1:16">
      <c r="A622" s="5">
        <f t="shared" si="104"/>
        <v>45168</v>
      </c>
      <c r="B622" s="4">
        <v>0.58333333333333337</v>
      </c>
      <c r="C622" s="4">
        <v>0.66666666666666663</v>
      </c>
      <c r="D622" s="1">
        <f t="shared" si="95"/>
        <v>45168.583333333336</v>
      </c>
      <c r="E622" s="1">
        <f t="shared" si="96"/>
        <v>45168.666666666664</v>
      </c>
      <c r="F622" t="str">
        <f t="shared" si="97"/>
        <v>slot20230830-14_20230830-16</v>
      </c>
      <c r="G622" t="s">
        <v>9</v>
      </c>
      <c r="H622" t="s">
        <v>11</v>
      </c>
      <c r="I622" t="s">
        <v>6</v>
      </c>
      <c r="J622" t="str">
        <f t="shared" si="103"/>
        <v>30.08.2023 14:00:00</v>
      </c>
      <c r="K622" t="str">
        <f t="shared" si="98"/>
        <v>30.08.2023 16:00:00</v>
      </c>
      <c r="L622">
        <v>3</v>
      </c>
      <c r="M622" t="str">
        <f t="shared" si="101"/>
        <v>;slot20230830-14_20230830-16;warehouse_e;Vehicle1;30.08.2023 14:00:00;30.08.2023 16:00:00;3</v>
      </c>
      <c r="N622" t="str">
        <f t="shared" si="102"/>
        <v>;slot20230830-14_20230830-16</v>
      </c>
      <c r="O622" t="str">
        <f t="shared" si="99"/>
        <v>;apparel_slot20230830-14_20230830-16;ap_warehouse_e;Vehicle1;30.08.2023 14:00:00;30.08.2023 16:00:00;3</v>
      </c>
      <c r="P622" t="str">
        <f t="shared" si="100"/>
        <v>INSERT INTO deliveryslots(code, vehicle, warehouse_code, starttime, endtime, available) VALUES('slot20230830-14_20230830-16',1,'warehouse_e','2023-08-30 14:00:00','2023-08-30 16:00:00',3);</v>
      </c>
    </row>
    <row r="623" spans="1:16">
      <c r="A623" s="5">
        <f t="shared" si="104"/>
        <v>45168</v>
      </c>
      <c r="B623" s="4">
        <v>0.66666666666666663</v>
      </c>
      <c r="C623" s="4">
        <v>0.75</v>
      </c>
      <c r="D623" s="1">
        <f t="shared" si="95"/>
        <v>45168.666666666664</v>
      </c>
      <c r="E623" s="1">
        <f t="shared" si="96"/>
        <v>45168.75</v>
      </c>
      <c r="F623" t="str">
        <f t="shared" si="97"/>
        <v>slot20230830-16_20230830-18</v>
      </c>
      <c r="G623" t="s">
        <v>9</v>
      </c>
      <c r="H623" t="s">
        <v>11</v>
      </c>
      <c r="I623" t="s">
        <v>6</v>
      </c>
      <c r="J623" t="str">
        <f t="shared" si="103"/>
        <v>30.08.2023 16:00:00</v>
      </c>
      <c r="K623" t="str">
        <f t="shared" si="98"/>
        <v>30.08.2023 18:00:00</v>
      </c>
      <c r="L623">
        <v>3</v>
      </c>
      <c r="M623" t="str">
        <f t="shared" si="101"/>
        <v>;slot20230830-16_20230830-18;warehouse_e;Vehicle1;30.08.2023 16:00:00;30.08.2023 18:00:00;3</v>
      </c>
      <c r="N623" t="str">
        <f t="shared" si="102"/>
        <v>;slot20230830-16_20230830-18</v>
      </c>
      <c r="O623" t="str">
        <f t="shared" si="99"/>
        <v>;apparel_slot20230830-16_20230830-18;ap_warehouse_e;Vehicle1;30.08.2023 16:00:00;30.08.2023 18:00:00;3</v>
      </c>
      <c r="P623" t="str">
        <f t="shared" si="100"/>
        <v>INSERT INTO deliveryslots(code, vehicle, warehouse_code, starttime, endtime, available) VALUES('slot20230830-16_20230830-18',1,'warehouse_e','2023-08-30 16:00:00','2023-08-30 18:00:00',3);</v>
      </c>
    </row>
    <row r="624" spans="1:16">
      <c r="A624" s="5">
        <f t="shared" si="104"/>
        <v>45168</v>
      </c>
      <c r="B624" s="4">
        <v>0.75</v>
      </c>
      <c r="C624" s="4">
        <v>0.83333333333333337</v>
      </c>
      <c r="D624" s="1">
        <f t="shared" si="95"/>
        <v>45168.75</v>
      </c>
      <c r="E624" s="1">
        <f t="shared" si="96"/>
        <v>45168.833333333336</v>
      </c>
      <c r="F624" t="str">
        <f t="shared" si="97"/>
        <v>slot20230830-18_20230830-20</v>
      </c>
      <c r="G624" t="s">
        <v>9</v>
      </c>
      <c r="H624" t="s">
        <v>11</v>
      </c>
      <c r="I624" t="s">
        <v>6</v>
      </c>
      <c r="J624" t="str">
        <f t="shared" si="103"/>
        <v>30.08.2023 18:00:00</v>
      </c>
      <c r="K624" t="str">
        <f t="shared" si="98"/>
        <v>30.08.2023 20:00:00</v>
      </c>
      <c r="L624">
        <v>3</v>
      </c>
      <c r="M624" t="str">
        <f t="shared" si="101"/>
        <v>;slot20230830-18_20230830-20;warehouse_e;Vehicle1;30.08.2023 18:00:00;30.08.2023 20:00:00;3</v>
      </c>
      <c r="N624" t="str">
        <f t="shared" si="102"/>
        <v>;slot20230830-18_20230830-20</v>
      </c>
      <c r="O624" t="str">
        <f t="shared" si="99"/>
        <v>;apparel_slot20230830-18_20230830-20;ap_warehouse_e;Vehicle1;30.08.2023 18:00:00;30.08.2023 20:00:00;3</v>
      </c>
      <c r="P624" t="str">
        <f t="shared" si="100"/>
        <v>INSERT INTO deliveryslots(code, vehicle, warehouse_code, starttime, endtime, available) VALUES('slot20230830-18_20230830-20',1,'warehouse_e','2023-08-30 18:00:00','2023-08-30 20:00:00',3);</v>
      </c>
    </row>
    <row r="625" spans="1:16">
      <c r="A625" s="5">
        <f t="shared" si="104"/>
        <v>45168</v>
      </c>
      <c r="B625" s="4">
        <v>0.83333333333333337</v>
      </c>
      <c r="C625" s="4">
        <v>0.91666666666666663</v>
      </c>
      <c r="D625" s="1">
        <f t="shared" si="95"/>
        <v>45168.833333333336</v>
      </c>
      <c r="E625" s="1">
        <f t="shared" si="96"/>
        <v>45168.916666666664</v>
      </c>
      <c r="F625" t="str">
        <f t="shared" si="97"/>
        <v>slot20230830-20_20230830-22</v>
      </c>
      <c r="G625" t="s">
        <v>9</v>
      </c>
      <c r="H625" t="s">
        <v>11</v>
      </c>
      <c r="I625" t="s">
        <v>6</v>
      </c>
      <c r="J625" t="str">
        <f t="shared" si="103"/>
        <v>30.08.2023 20:00:00</v>
      </c>
      <c r="K625" t="str">
        <f t="shared" si="98"/>
        <v>30.08.2023 22:00:00</v>
      </c>
      <c r="L625">
        <v>3</v>
      </c>
      <c r="M625" t="str">
        <f t="shared" si="101"/>
        <v>;slot20230830-20_20230830-22;warehouse_e;Vehicle1;30.08.2023 20:00:00;30.08.2023 22:00:00;3</v>
      </c>
      <c r="N625" t="str">
        <f t="shared" si="102"/>
        <v>;slot20230830-20_20230830-22</v>
      </c>
      <c r="O625" t="str">
        <f t="shared" si="99"/>
        <v>;apparel_slot20230830-20_20230830-22;ap_warehouse_e;Vehicle1;30.08.2023 20:00:00;30.08.2023 22:00:00;3</v>
      </c>
      <c r="P625" t="str">
        <f t="shared" si="100"/>
        <v>INSERT INTO deliveryslots(code, vehicle, warehouse_code, starttime, endtime, available) VALUES('slot20230830-20_20230830-22',1,'warehouse_e','2023-08-30 20:00:00','2023-08-30 22:00:00',3);</v>
      </c>
    </row>
    <row r="626" spans="1:16">
      <c r="A626" s="5">
        <f t="shared" si="104"/>
        <v>45169</v>
      </c>
      <c r="B626" s="4">
        <v>0.41666666666666669</v>
      </c>
      <c r="C626" s="4">
        <v>0.5</v>
      </c>
      <c r="D626" s="1">
        <f t="shared" si="95"/>
        <v>45169.416666666664</v>
      </c>
      <c r="E626" s="1">
        <f t="shared" si="96"/>
        <v>45169.5</v>
      </c>
      <c r="F626" t="str">
        <f t="shared" si="97"/>
        <v>slot20230831-10_20230831-12</v>
      </c>
      <c r="G626" t="s">
        <v>9</v>
      </c>
      <c r="H626" t="s">
        <v>11</v>
      </c>
      <c r="I626" t="s">
        <v>6</v>
      </c>
      <c r="J626" t="str">
        <f t="shared" si="103"/>
        <v>31.08.2023 10:00:00</v>
      </c>
      <c r="K626" t="str">
        <f t="shared" si="98"/>
        <v>31.08.2023 12:00:00</v>
      </c>
      <c r="L626">
        <v>3</v>
      </c>
      <c r="M626" t="str">
        <f t="shared" si="101"/>
        <v>;slot20230831-10_20230831-12;warehouse_e;Vehicle1;31.08.2023 10:00:00;31.08.2023 12:00:00;3</v>
      </c>
      <c r="N626" t="str">
        <f t="shared" si="102"/>
        <v>;slot20230831-10_20230831-12</v>
      </c>
      <c r="O626" t="str">
        <f t="shared" si="99"/>
        <v>;apparel_slot20230831-10_20230831-12;ap_warehouse_e;Vehicle1;31.08.2023 10:00:00;31.08.2023 12:00:00;3</v>
      </c>
      <c r="P626" t="str">
        <f t="shared" si="100"/>
        <v>INSERT INTO deliveryslots(code, vehicle, warehouse_code, starttime, endtime, available) VALUES('slot20230831-10_20230831-12',1,'warehouse_e','2023-08-31 10:00:00','2023-08-31 12:00:00',3);</v>
      </c>
    </row>
    <row r="627" spans="1:16">
      <c r="A627" s="5">
        <f t="shared" si="104"/>
        <v>45169</v>
      </c>
      <c r="B627" s="4">
        <v>0.5</v>
      </c>
      <c r="C627" s="4">
        <v>0.58333333333333337</v>
      </c>
      <c r="D627" s="1">
        <f t="shared" si="95"/>
        <v>45169.5</v>
      </c>
      <c r="E627" s="1">
        <f t="shared" si="96"/>
        <v>45169.583333333336</v>
      </c>
      <c r="F627" t="str">
        <f t="shared" si="97"/>
        <v>slot20230831-12_20230831-14</v>
      </c>
      <c r="G627" t="s">
        <v>9</v>
      </c>
      <c r="H627" t="s">
        <v>11</v>
      </c>
      <c r="I627" t="s">
        <v>6</v>
      </c>
      <c r="J627" t="str">
        <f t="shared" si="103"/>
        <v>31.08.2023 12:00:00</v>
      </c>
      <c r="K627" t="str">
        <f t="shared" si="98"/>
        <v>31.08.2023 14:00:00</v>
      </c>
      <c r="L627">
        <v>3</v>
      </c>
      <c r="M627" t="str">
        <f t="shared" si="101"/>
        <v>;slot20230831-12_20230831-14;warehouse_e;Vehicle1;31.08.2023 12:00:00;31.08.2023 14:00:00;3</v>
      </c>
      <c r="N627" t="str">
        <f t="shared" si="102"/>
        <v>;slot20230831-12_20230831-14</v>
      </c>
      <c r="O627" t="str">
        <f t="shared" si="99"/>
        <v>;apparel_slot20230831-12_20230831-14;ap_warehouse_e;Vehicle1;31.08.2023 12:00:00;31.08.2023 14:00:00;3</v>
      </c>
      <c r="P627" t="str">
        <f t="shared" si="100"/>
        <v>INSERT INTO deliveryslots(code, vehicle, warehouse_code, starttime, endtime, available) VALUES('slot20230831-12_20230831-14',1,'warehouse_e','2023-08-31 12:00:00','2023-08-31 14:00:00',3);</v>
      </c>
    </row>
    <row r="628" spans="1:16">
      <c r="A628" s="5">
        <f t="shared" si="104"/>
        <v>45169</v>
      </c>
      <c r="B628" s="4">
        <v>0.58333333333333337</v>
      </c>
      <c r="C628" s="4">
        <v>0.66666666666666663</v>
      </c>
      <c r="D628" s="1">
        <f t="shared" si="95"/>
        <v>45169.583333333336</v>
      </c>
      <c r="E628" s="1">
        <f t="shared" si="96"/>
        <v>45169.666666666664</v>
      </c>
      <c r="F628" t="str">
        <f t="shared" si="97"/>
        <v>slot20230831-14_20230831-16</v>
      </c>
      <c r="G628" t="s">
        <v>9</v>
      </c>
      <c r="H628" t="s">
        <v>11</v>
      </c>
      <c r="I628" t="s">
        <v>6</v>
      </c>
      <c r="J628" t="str">
        <f t="shared" si="103"/>
        <v>31.08.2023 14:00:00</v>
      </c>
      <c r="K628" t="str">
        <f t="shared" si="98"/>
        <v>31.08.2023 16:00:00</v>
      </c>
      <c r="L628">
        <v>3</v>
      </c>
      <c r="M628" t="str">
        <f t="shared" si="101"/>
        <v>;slot20230831-14_20230831-16;warehouse_e;Vehicle1;31.08.2023 14:00:00;31.08.2023 16:00:00;3</v>
      </c>
      <c r="N628" t="str">
        <f t="shared" si="102"/>
        <v>;slot20230831-14_20230831-16</v>
      </c>
      <c r="O628" t="str">
        <f t="shared" si="99"/>
        <v>;apparel_slot20230831-14_20230831-16;ap_warehouse_e;Vehicle1;31.08.2023 14:00:00;31.08.2023 16:00:00;3</v>
      </c>
      <c r="P628" t="str">
        <f t="shared" si="100"/>
        <v>INSERT INTO deliveryslots(code, vehicle, warehouse_code, starttime, endtime, available) VALUES('slot20230831-14_20230831-16',1,'warehouse_e','2023-08-31 14:00:00','2023-08-31 16:00:00',3);</v>
      </c>
    </row>
    <row r="629" spans="1:16">
      <c r="A629" s="5">
        <f t="shared" si="104"/>
        <v>45169</v>
      </c>
      <c r="B629" s="4">
        <v>0.66666666666666663</v>
      </c>
      <c r="C629" s="4">
        <v>0.75</v>
      </c>
      <c r="D629" s="1">
        <f t="shared" si="95"/>
        <v>45169.666666666664</v>
      </c>
      <c r="E629" s="1">
        <f t="shared" si="96"/>
        <v>45169.75</v>
      </c>
      <c r="F629" t="str">
        <f t="shared" si="97"/>
        <v>slot20230831-16_20230831-18</v>
      </c>
      <c r="G629" t="s">
        <v>9</v>
      </c>
      <c r="H629" t="s">
        <v>11</v>
      </c>
      <c r="I629" t="s">
        <v>6</v>
      </c>
      <c r="J629" t="str">
        <f t="shared" si="103"/>
        <v>31.08.2023 16:00:00</v>
      </c>
      <c r="K629" t="str">
        <f t="shared" si="98"/>
        <v>31.08.2023 18:00:00</v>
      </c>
      <c r="L629">
        <v>3</v>
      </c>
      <c r="M629" t="str">
        <f t="shared" si="101"/>
        <v>;slot20230831-16_20230831-18;warehouse_e;Vehicle1;31.08.2023 16:00:00;31.08.2023 18:00:00;3</v>
      </c>
      <c r="N629" t="str">
        <f t="shared" si="102"/>
        <v>;slot20230831-16_20230831-18</v>
      </c>
      <c r="O629" t="str">
        <f t="shared" si="99"/>
        <v>;apparel_slot20230831-16_20230831-18;ap_warehouse_e;Vehicle1;31.08.2023 16:00:00;31.08.2023 18:00:00;3</v>
      </c>
      <c r="P629" t="str">
        <f t="shared" si="100"/>
        <v>INSERT INTO deliveryslots(code, vehicle, warehouse_code, starttime, endtime, available) VALUES('slot20230831-16_20230831-18',1,'warehouse_e','2023-08-31 16:00:00','2023-08-31 18:00:00',3);</v>
      </c>
    </row>
    <row r="630" spans="1:16">
      <c r="A630" s="5">
        <f t="shared" si="104"/>
        <v>45169</v>
      </c>
      <c r="B630" s="4">
        <v>0.75</v>
      </c>
      <c r="C630" s="4">
        <v>0.83333333333333337</v>
      </c>
      <c r="D630" s="1">
        <f t="shared" si="95"/>
        <v>45169.75</v>
      </c>
      <c r="E630" s="1">
        <f t="shared" si="96"/>
        <v>45169.833333333336</v>
      </c>
      <c r="F630" t="str">
        <f t="shared" si="97"/>
        <v>slot20230831-18_20230831-20</v>
      </c>
      <c r="G630" t="s">
        <v>9</v>
      </c>
      <c r="H630" t="s">
        <v>11</v>
      </c>
      <c r="I630" t="s">
        <v>6</v>
      </c>
      <c r="J630" t="str">
        <f t="shared" si="103"/>
        <v>31.08.2023 18:00:00</v>
      </c>
      <c r="K630" t="str">
        <f t="shared" si="98"/>
        <v>31.08.2023 20:00:00</v>
      </c>
      <c r="L630">
        <v>3</v>
      </c>
      <c r="M630" t="str">
        <f t="shared" si="101"/>
        <v>;slot20230831-18_20230831-20;warehouse_e;Vehicle1;31.08.2023 18:00:00;31.08.2023 20:00:00;3</v>
      </c>
      <c r="N630" t="str">
        <f t="shared" si="102"/>
        <v>;slot20230831-18_20230831-20</v>
      </c>
      <c r="O630" t="str">
        <f t="shared" si="99"/>
        <v>;apparel_slot20230831-18_20230831-20;ap_warehouse_e;Vehicle1;31.08.2023 18:00:00;31.08.2023 20:00:00;3</v>
      </c>
      <c r="P630" t="str">
        <f t="shared" si="100"/>
        <v>INSERT INTO deliveryslots(code, vehicle, warehouse_code, starttime, endtime, available) VALUES('slot20230831-18_20230831-20',1,'warehouse_e','2023-08-31 18:00:00','2023-08-31 20:00:00',3);</v>
      </c>
    </row>
    <row r="631" spans="1:16">
      <c r="A631" s="5">
        <f t="shared" si="104"/>
        <v>45169</v>
      </c>
      <c r="B631" s="4">
        <v>0.83333333333333337</v>
      </c>
      <c r="C631" s="4">
        <v>0.91666666666666663</v>
      </c>
      <c r="D631" s="1">
        <f t="shared" si="95"/>
        <v>45169.833333333336</v>
      </c>
      <c r="E631" s="1">
        <f t="shared" si="96"/>
        <v>45169.916666666664</v>
      </c>
      <c r="F631" t="str">
        <f t="shared" si="97"/>
        <v>slot20230831-20_20230831-22</v>
      </c>
      <c r="G631" t="s">
        <v>9</v>
      </c>
      <c r="H631" t="s">
        <v>11</v>
      </c>
      <c r="I631" t="s">
        <v>6</v>
      </c>
      <c r="J631" t="str">
        <f t="shared" si="103"/>
        <v>31.08.2023 20:00:00</v>
      </c>
      <c r="K631" t="str">
        <f t="shared" si="98"/>
        <v>31.08.2023 22:00:00</v>
      </c>
      <c r="L631">
        <v>3</v>
      </c>
      <c r="M631" t="str">
        <f t="shared" si="101"/>
        <v>;slot20230831-20_20230831-22;warehouse_e;Vehicle1;31.08.2023 20:00:00;31.08.2023 22:00:00;3</v>
      </c>
      <c r="N631" t="str">
        <f t="shared" si="102"/>
        <v>;slot20230831-20_20230831-22</v>
      </c>
      <c r="O631" t="str">
        <f t="shared" si="99"/>
        <v>;apparel_slot20230831-20_20230831-22;ap_warehouse_e;Vehicle1;31.08.2023 20:00:00;31.08.2023 22:00:00;3</v>
      </c>
      <c r="P631" t="str">
        <f t="shared" si="100"/>
        <v>INSERT INTO deliveryslots(code, vehicle, warehouse_code, starttime, endtime, available) VALUES('slot20230831-20_20230831-22',1,'warehouse_e','2023-08-31 20:00:00','2023-08-31 22:00:00',3);</v>
      </c>
    </row>
    <row r="632" spans="1:16">
      <c r="A632" s="5">
        <f t="shared" si="104"/>
        <v>45170</v>
      </c>
      <c r="B632" s="4">
        <v>0.41666666666666669</v>
      </c>
      <c r="C632" s="4">
        <v>0.5</v>
      </c>
      <c r="D632" s="1">
        <f t="shared" si="95"/>
        <v>45170.416666666664</v>
      </c>
      <c r="E632" s="1">
        <f t="shared" si="96"/>
        <v>45170.5</v>
      </c>
      <c r="F632" t="str">
        <f t="shared" si="97"/>
        <v>slot20230901-10_20230901-12</v>
      </c>
      <c r="G632" t="s">
        <v>9</v>
      </c>
      <c r="H632" t="s">
        <v>11</v>
      </c>
      <c r="I632" t="s">
        <v>6</v>
      </c>
      <c r="J632" t="str">
        <f t="shared" si="103"/>
        <v>01.09.2023 10:00:00</v>
      </c>
      <c r="K632" t="str">
        <f t="shared" si="98"/>
        <v>01.09.2023 12:00:00</v>
      </c>
      <c r="L632">
        <v>3</v>
      </c>
      <c r="M632" t="str">
        <f t="shared" si="101"/>
        <v>;slot20230901-10_20230901-12;warehouse_e;Vehicle1;01.09.2023 10:00:00;01.09.2023 12:00:00;3</v>
      </c>
      <c r="N632" t="str">
        <f t="shared" si="102"/>
        <v>;slot20230901-10_20230901-12</v>
      </c>
      <c r="O632" t="str">
        <f t="shared" si="99"/>
        <v>;apparel_slot20230901-10_20230901-12;ap_warehouse_e;Vehicle1;01.09.2023 10:00:00;01.09.2023 12:00:00;3</v>
      </c>
      <c r="P632" t="str">
        <f t="shared" si="100"/>
        <v>INSERT INTO deliveryslots(code, vehicle, warehouse_code, starttime, endtime, available) VALUES('slot20230901-10_20230901-12',1,'warehouse_e','2023-09-01 10:00:00','2023-09-01 12:00:00',3);</v>
      </c>
    </row>
    <row r="633" spans="1:16">
      <c r="A633" s="5">
        <f t="shared" si="104"/>
        <v>45170</v>
      </c>
      <c r="B633" s="4">
        <v>0.5</v>
      </c>
      <c r="C633" s="4">
        <v>0.58333333333333337</v>
      </c>
      <c r="D633" s="1">
        <f t="shared" si="95"/>
        <v>45170.5</v>
      </c>
      <c r="E633" s="1">
        <f t="shared" si="96"/>
        <v>45170.583333333336</v>
      </c>
      <c r="F633" t="str">
        <f t="shared" si="97"/>
        <v>slot20230901-12_20230901-14</v>
      </c>
      <c r="G633" t="s">
        <v>9</v>
      </c>
      <c r="H633" t="s">
        <v>11</v>
      </c>
      <c r="I633" t="s">
        <v>6</v>
      </c>
      <c r="J633" t="str">
        <f t="shared" si="103"/>
        <v>01.09.2023 12:00:00</v>
      </c>
      <c r="K633" t="str">
        <f t="shared" si="98"/>
        <v>01.09.2023 14:00:00</v>
      </c>
      <c r="L633">
        <v>3</v>
      </c>
      <c r="M633" t="str">
        <f t="shared" si="101"/>
        <v>;slot20230901-12_20230901-14;warehouse_e;Vehicle1;01.09.2023 12:00:00;01.09.2023 14:00:00;3</v>
      </c>
      <c r="N633" t="str">
        <f t="shared" si="102"/>
        <v>;slot20230901-12_20230901-14</v>
      </c>
      <c r="O633" t="str">
        <f t="shared" si="99"/>
        <v>;apparel_slot20230901-12_20230901-14;ap_warehouse_e;Vehicle1;01.09.2023 12:00:00;01.09.2023 14:00:00;3</v>
      </c>
      <c r="P633" t="str">
        <f t="shared" si="100"/>
        <v>INSERT INTO deliveryslots(code, vehicle, warehouse_code, starttime, endtime, available) VALUES('slot20230901-12_20230901-14',1,'warehouse_e','2023-09-01 12:00:00','2023-09-01 14:00:00',3);</v>
      </c>
    </row>
    <row r="634" spans="1:16">
      <c r="A634" s="5">
        <f t="shared" si="104"/>
        <v>45170</v>
      </c>
      <c r="B634" s="4">
        <v>0.58333333333333337</v>
      </c>
      <c r="C634" s="4">
        <v>0.66666666666666663</v>
      </c>
      <c r="D634" s="1">
        <f t="shared" si="95"/>
        <v>45170.583333333336</v>
      </c>
      <c r="E634" s="1">
        <f t="shared" si="96"/>
        <v>45170.666666666664</v>
      </c>
      <c r="F634" t="str">
        <f t="shared" si="97"/>
        <v>slot20230901-14_20230901-16</v>
      </c>
      <c r="G634" t="s">
        <v>9</v>
      </c>
      <c r="H634" t="s">
        <v>11</v>
      </c>
      <c r="I634" t="s">
        <v>6</v>
      </c>
      <c r="J634" t="str">
        <f t="shared" si="103"/>
        <v>01.09.2023 14:00:00</v>
      </c>
      <c r="K634" t="str">
        <f t="shared" si="98"/>
        <v>01.09.2023 16:00:00</v>
      </c>
      <c r="L634">
        <v>3</v>
      </c>
      <c r="M634" t="str">
        <f t="shared" si="101"/>
        <v>;slot20230901-14_20230901-16;warehouse_e;Vehicle1;01.09.2023 14:00:00;01.09.2023 16:00:00;3</v>
      </c>
      <c r="N634" t="str">
        <f t="shared" si="102"/>
        <v>;slot20230901-14_20230901-16</v>
      </c>
      <c r="O634" t="str">
        <f t="shared" si="99"/>
        <v>;apparel_slot20230901-14_20230901-16;ap_warehouse_e;Vehicle1;01.09.2023 14:00:00;01.09.2023 16:00:00;3</v>
      </c>
      <c r="P634" t="str">
        <f t="shared" si="100"/>
        <v>INSERT INTO deliveryslots(code, vehicle, warehouse_code, starttime, endtime, available) VALUES('slot20230901-14_20230901-16',1,'warehouse_e','2023-09-01 14:00:00','2023-09-01 16:00:00',3);</v>
      </c>
    </row>
    <row r="635" spans="1:16">
      <c r="A635" s="5">
        <f t="shared" si="104"/>
        <v>45170</v>
      </c>
      <c r="B635" s="4">
        <v>0.66666666666666663</v>
      </c>
      <c r="C635" s="4">
        <v>0.75</v>
      </c>
      <c r="D635" s="1">
        <f t="shared" si="95"/>
        <v>45170.666666666664</v>
      </c>
      <c r="E635" s="1">
        <f t="shared" si="96"/>
        <v>45170.75</v>
      </c>
      <c r="F635" t="str">
        <f t="shared" si="97"/>
        <v>slot20230901-16_20230901-18</v>
      </c>
      <c r="G635" t="s">
        <v>9</v>
      </c>
      <c r="H635" t="s">
        <v>11</v>
      </c>
      <c r="I635" t="s">
        <v>6</v>
      </c>
      <c r="J635" t="str">
        <f t="shared" si="103"/>
        <v>01.09.2023 16:00:00</v>
      </c>
      <c r="K635" t="str">
        <f t="shared" si="98"/>
        <v>01.09.2023 18:00:00</v>
      </c>
      <c r="L635">
        <v>3</v>
      </c>
      <c r="M635" t="str">
        <f t="shared" si="101"/>
        <v>;slot20230901-16_20230901-18;warehouse_e;Vehicle1;01.09.2023 16:00:00;01.09.2023 18:00:00;3</v>
      </c>
      <c r="N635" t="str">
        <f t="shared" si="102"/>
        <v>;slot20230901-16_20230901-18</v>
      </c>
      <c r="O635" t="str">
        <f t="shared" si="99"/>
        <v>;apparel_slot20230901-16_20230901-18;ap_warehouse_e;Vehicle1;01.09.2023 16:00:00;01.09.2023 18:00:00;3</v>
      </c>
      <c r="P635" t="str">
        <f t="shared" si="100"/>
        <v>INSERT INTO deliveryslots(code, vehicle, warehouse_code, starttime, endtime, available) VALUES('slot20230901-16_20230901-18',1,'warehouse_e','2023-09-01 16:00:00','2023-09-01 18:00:00',3);</v>
      </c>
    </row>
    <row r="636" spans="1:16">
      <c r="A636" s="5">
        <f t="shared" si="104"/>
        <v>45170</v>
      </c>
      <c r="B636" s="4">
        <v>0.75</v>
      </c>
      <c r="C636" s="4">
        <v>0.83333333333333337</v>
      </c>
      <c r="D636" s="1">
        <f t="shared" si="95"/>
        <v>45170.75</v>
      </c>
      <c r="E636" s="1">
        <f t="shared" si="96"/>
        <v>45170.833333333336</v>
      </c>
      <c r="F636" t="str">
        <f t="shared" si="97"/>
        <v>slot20230901-18_20230901-20</v>
      </c>
      <c r="G636" t="s">
        <v>9</v>
      </c>
      <c r="H636" t="s">
        <v>11</v>
      </c>
      <c r="I636" t="s">
        <v>6</v>
      </c>
      <c r="J636" t="str">
        <f t="shared" si="103"/>
        <v>01.09.2023 18:00:00</v>
      </c>
      <c r="K636" t="str">
        <f t="shared" si="98"/>
        <v>01.09.2023 20:00:00</v>
      </c>
      <c r="L636">
        <v>3</v>
      </c>
      <c r="M636" t="str">
        <f t="shared" si="101"/>
        <v>;slot20230901-18_20230901-20;warehouse_e;Vehicle1;01.09.2023 18:00:00;01.09.2023 20:00:00;3</v>
      </c>
      <c r="N636" t="str">
        <f t="shared" si="102"/>
        <v>;slot20230901-18_20230901-20</v>
      </c>
      <c r="O636" t="str">
        <f t="shared" si="99"/>
        <v>;apparel_slot20230901-18_20230901-20;ap_warehouse_e;Vehicle1;01.09.2023 18:00:00;01.09.2023 20:00:00;3</v>
      </c>
      <c r="P636" t="str">
        <f t="shared" si="100"/>
        <v>INSERT INTO deliveryslots(code, vehicle, warehouse_code, starttime, endtime, available) VALUES('slot20230901-18_20230901-20',1,'warehouse_e','2023-09-01 18:00:00','2023-09-01 20:00:00',3);</v>
      </c>
    </row>
    <row r="637" spans="1:16">
      <c r="A637" s="5">
        <f t="shared" si="104"/>
        <v>45170</v>
      </c>
      <c r="B637" s="4">
        <v>0.83333333333333337</v>
      </c>
      <c r="C637" s="4">
        <v>0.91666666666666663</v>
      </c>
      <c r="D637" s="1">
        <f t="shared" si="95"/>
        <v>45170.833333333336</v>
      </c>
      <c r="E637" s="1">
        <f t="shared" si="96"/>
        <v>45170.916666666664</v>
      </c>
      <c r="F637" t="str">
        <f t="shared" si="97"/>
        <v>slot20230901-20_20230901-22</v>
      </c>
      <c r="G637" t="s">
        <v>9</v>
      </c>
      <c r="H637" t="s">
        <v>11</v>
      </c>
      <c r="I637" t="s">
        <v>6</v>
      </c>
      <c r="J637" t="str">
        <f t="shared" si="103"/>
        <v>01.09.2023 20:00:00</v>
      </c>
      <c r="K637" t="str">
        <f t="shared" si="98"/>
        <v>01.09.2023 22:00:00</v>
      </c>
      <c r="L637">
        <v>3</v>
      </c>
      <c r="M637" t="str">
        <f t="shared" si="101"/>
        <v>;slot20230901-20_20230901-22;warehouse_e;Vehicle1;01.09.2023 20:00:00;01.09.2023 22:00:00;3</v>
      </c>
      <c r="N637" t="str">
        <f t="shared" si="102"/>
        <v>;slot20230901-20_20230901-22</v>
      </c>
      <c r="O637" t="str">
        <f t="shared" si="99"/>
        <v>;apparel_slot20230901-20_20230901-22;ap_warehouse_e;Vehicle1;01.09.2023 20:00:00;01.09.2023 22:00:00;3</v>
      </c>
      <c r="P637" t="str">
        <f t="shared" si="100"/>
        <v>INSERT INTO deliveryslots(code, vehicle, warehouse_code, starttime, endtime, available) VALUES('slot20230901-20_20230901-22',1,'warehouse_e','2023-09-01 20:00:00','2023-09-01 22:00:00',3);</v>
      </c>
    </row>
    <row r="638" spans="1:16">
      <c r="A638" s="5">
        <f t="shared" si="104"/>
        <v>45171</v>
      </c>
      <c r="B638" s="4">
        <v>0.41666666666666669</v>
      </c>
      <c r="C638" s="4">
        <v>0.5</v>
      </c>
      <c r="D638" s="1">
        <f t="shared" si="95"/>
        <v>45171.416666666664</v>
      </c>
      <c r="E638" s="1">
        <f t="shared" si="96"/>
        <v>45171.5</v>
      </c>
      <c r="F638" t="str">
        <f t="shared" si="97"/>
        <v>slot20230902-10_20230902-12</v>
      </c>
      <c r="G638" t="s">
        <v>9</v>
      </c>
      <c r="H638" t="s">
        <v>11</v>
      </c>
      <c r="I638" t="s">
        <v>6</v>
      </c>
      <c r="J638" t="str">
        <f t="shared" si="103"/>
        <v>02.09.2023 10:00:00</v>
      </c>
      <c r="K638" t="str">
        <f t="shared" si="98"/>
        <v>02.09.2023 12:00:00</v>
      </c>
      <c r="L638">
        <v>3</v>
      </c>
      <c r="M638" t="str">
        <f t="shared" si="101"/>
        <v>;slot20230902-10_20230902-12;warehouse_e;Vehicle1;02.09.2023 10:00:00;02.09.2023 12:00:00;3</v>
      </c>
      <c r="N638" t="str">
        <f t="shared" si="102"/>
        <v>;slot20230902-10_20230902-12</v>
      </c>
      <c r="O638" t="str">
        <f t="shared" si="99"/>
        <v>;apparel_slot20230902-10_20230902-12;ap_warehouse_e;Vehicle1;02.09.2023 10:00:00;02.09.2023 12:00:00;3</v>
      </c>
      <c r="P638" t="str">
        <f t="shared" si="100"/>
        <v>INSERT INTO deliveryslots(code, vehicle, warehouse_code, starttime, endtime, available) VALUES('slot20230902-10_20230902-12',1,'warehouse_e','2023-09-02 10:00:00','2023-09-02 12:00:00',3);</v>
      </c>
    </row>
    <row r="639" spans="1:16">
      <c r="A639" s="5">
        <f t="shared" si="104"/>
        <v>45171</v>
      </c>
      <c r="B639" s="4">
        <v>0.5</v>
      </c>
      <c r="C639" s="4">
        <v>0.58333333333333337</v>
      </c>
      <c r="D639" s="1">
        <f t="shared" si="95"/>
        <v>45171.5</v>
      </c>
      <c r="E639" s="1">
        <f t="shared" si="96"/>
        <v>45171.583333333336</v>
      </c>
      <c r="F639" t="str">
        <f t="shared" si="97"/>
        <v>slot20230902-12_20230902-14</v>
      </c>
      <c r="G639" t="s">
        <v>9</v>
      </c>
      <c r="H639" t="s">
        <v>11</v>
      </c>
      <c r="I639" t="s">
        <v>6</v>
      </c>
      <c r="J639" t="str">
        <f t="shared" si="103"/>
        <v>02.09.2023 12:00:00</v>
      </c>
      <c r="K639" t="str">
        <f t="shared" si="98"/>
        <v>02.09.2023 14:00:00</v>
      </c>
      <c r="L639">
        <v>3</v>
      </c>
      <c r="M639" t="str">
        <f t="shared" si="101"/>
        <v>;slot20230902-12_20230902-14;warehouse_e;Vehicle1;02.09.2023 12:00:00;02.09.2023 14:00:00;3</v>
      </c>
      <c r="N639" t="str">
        <f t="shared" si="102"/>
        <v>;slot20230902-12_20230902-14</v>
      </c>
      <c r="O639" t="str">
        <f t="shared" si="99"/>
        <v>;apparel_slot20230902-12_20230902-14;ap_warehouse_e;Vehicle1;02.09.2023 12:00:00;02.09.2023 14:00:00;3</v>
      </c>
      <c r="P639" t="str">
        <f t="shared" si="100"/>
        <v>INSERT INTO deliveryslots(code, vehicle, warehouse_code, starttime, endtime, available) VALUES('slot20230902-12_20230902-14',1,'warehouse_e','2023-09-02 12:00:00','2023-09-02 14:00:00',3);</v>
      </c>
    </row>
    <row r="640" spans="1:16">
      <c r="A640" s="5">
        <f t="shared" si="104"/>
        <v>45171</v>
      </c>
      <c r="B640" s="4">
        <v>0.58333333333333337</v>
      </c>
      <c r="C640" s="4">
        <v>0.66666666666666663</v>
      </c>
      <c r="D640" s="1">
        <f t="shared" si="95"/>
        <v>45171.583333333336</v>
      </c>
      <c r="E640" s="1">
        <f t="shared" si="96"/>
        <v>45171.666666666664</v>
      </c>
      <c r="F640" t="str">
        <f t="shared" si="97"/>
        <v>slot20230902-14_20230902-16</v>
      </c>
      <c r="G640" t="s">
        <v>9</v>
      </c>
      <c r="H640" t="s">
        <v>11</v>
      </c>
      <c r="I640" t="s">
        <v>6</v>
      </c>
      <c r="J640" t="str">
        <f t="shared" si="103"/>
        <v>02.09.2023 14:00:00</v>
      </c>
      <c r="K640" t="str">
        <f t="shared" si="98"/>
        <v>02.09.2023 16:00:00</v>
      </c>
      <c r="L640">
        <v>3</v>
      </c>
      <c r="M640" t="str">
        <f t="shared" si="101"/>
        <v>;slot20230902-14_20230902-16;warehouse_e;Vehicle1;02.09.2023 14:00:00;02.09.2023 16:00:00;3</v>
      </c>
      <c r="N640" t="str">
        <f t="shared" si="102"/>
        <v>;slot20230902-14_20230902-16</v>
      </c>
      <c r="O640" t="str">
        <f t="shared" si="99"/>
        <v>;apparel_slot20230902-14_20230902-16;ap_warehouse_e;Vehicle1;02.09.2023 14:00:00;02.09.2023 16:00:00;3</v>
      </c>
      <c r="P640" t="str">
        <f t="shared" si="100"/>
        <v>INSERT INTO deliveryslots(code, vehicle, warehouse_code, starttime, endtime, available) VALUES('slot20230902-14_20230902-16',1,'warehouse_e','2023-09-02 14:00:00','2023-09-02 16:00:00',3);</v>
      </c>
    </row>
    <row r="641" spans="1:16">
      <c r="A641" s="5">
        <f t="shared" si="104"/>
        <v>45171</v>
      </c>
      <c r="B641" s="4">
        <v>0.66666666666666663</v>
      </c>
      <c r="C641" s="4">
        <v>0.75</v>
      </c>
      <c r="D641" s="1">
        <f t="shared" si="95"/>
        <v>45171.666666666664</v>
      </c>
      <c r="E641" s="1">
        <f t="shared" si="96"/>
        <v>45171.75</v>
      </c>
      <c r="F641" t="str">
        <f t="shared" si="97"/>
        <v>slot20230902-16_20230902-18</v>
      </c>
      <c r="G641" t="s">
        <v>9</v>
      </c>
      <c r="H641" t="s">
        <v>11</v>
      </c>
      <c r="I641" t="s">
        <v>6</v>
      </c>
      <c r="J641" t="str">
        <f t="shared" si="103"/>
        <v>02.09.2023 16:00:00</v>
      </c>
      <c r="K641" t="str">
        <f t="shared" si="98"/>
        <v>02.09.2023 18:00:00</v>
      </c>
      <c r="L641">
        <v>3</v>
      </c>
      <c r="M641" t="str">
        <f t="shared" si="101"/>
        <v>;slot20230902-16_20230902-18;warehouse_e;Vehicle1;02.09.2023 16:00:00;02.09.2023 18:00:00;3</v>
      </c>
      <c r="N641" t="str">
        <f t="shared" si="102"/>
        <v>;slot20230902-16_20230902-18</v>
      </c>
      <c r="O641" t="str">
        <f t="shared" si="99"/>
        <v>;apparel_slot20230902-16_20230902-18;ap_warehouse_e;Vehicle1;02.09.2023 16:00:00;02.09.2023 18:00:00;3</v>
      </c>
      <c r="P641" t="str">
        <f t="shared" si="100"/>
        <v>INSERT INTO deliveryslots(code, vehicle, warehouse_code, starttime, endtime, available) VALUES('slot20230902-16_20230902-18',1,'warehouse_e','2023-09-02 16:00:00','2023-09-02 18:00:00',3);</v>
      </c>
    </row>
    <row r="642" spans="1:16">
      <c r="A642" s="5">
        <f t="shared" si="104"/>
        <v>45171</v>
      </c>
      <c r="B642" s="4">
        <v>0.75</v>
      </c>
      <c r="C642" s="4">
        <v>0.83333333333333337</v>
      </c>
      <c r="D642" s="1">
        <f t="shared" si="95"/>
        <v>45171.75</v>
      </c>
      <c r="E642" s="1">
        <f t="shared" si="96"/>
        <v>45171.833333333336</v>
      </c>
      <c r="F642" t="str">
        <f t="shared" si="97"/>
        <v>slot20230902-18_20230902-20</v>
      </c>
      <c r="G642" t="s">
        <v>9</v>
      </c>
      <c r="H642" t="s">
        <v>11</v>
      </c>
      <c r="I642" t="s">
        <v>6</v>
      </c>
      <c r="J642" t="str">
        <f t="shared" si="103"/>
        <v>02.09.2023 18:00:00</v>
      </c>
      <c r="K642" t="str">
        <f t="shared" si="98"/>
        <v>02.09.2023 20:00:00</v>
      </c>
      <c r="L642">
        <v>3</v>
      </c>
      <c r="M642" t="str">
        <f t="shared" si="101"/>
        <v>;slot20230902-18_20230902-20;warehouse_e;Vehicle1;02.09.2023 18:00:00;02.09.2023 20:00:00;3</v>
      </c>
      <c r="N642" t="str">
        <f t="shared" si="102"/>
        <v>;slot20230902-18_20230902-20</v>
      </c>
      <c r="O642" t="str">
        <f t="shared" si="99"/>
        <v>;apparel_slot20230902-18_20230902-20;ap_warehouse_e;Vehicle1;02.09.2023 18:00:00;02.09.2023 20:00:00;3</v>
      </c>
      <c r="P642" t="str">
        <f t="shared" si="100"/>
        <v>INSERT INTO deliveryslots(code, vehicle, warehouse_code, starttime, endtime, available) VALUES('slot20230902-18_20230902-20',1,'warehouse_e','2023-09-02 18:00:00','2023-09-02 20:00:00',3);</v>
      </c>
    </row>
    <row r="643" spans="1:16">
      <c r="A643" s="5">
        <f t="shared" si="104"/>
        <v>45171</v>
      </c>
      <c r="B643" s="4">
        <v>0.83333333333333337</v>
      </c>
      <c r="C643" s="4">
        <v>0.91666666666666663</v>
      </c>
      <c r="D643" s="1">
        <f t="shared" ref="D643:D706" si="105">A643+B643</f>
        <v>45171.833333333336</v>
      </c>
      <c r="E643" s="1">
        <f t="shared" ref="E643:E706" si="106">A643+C643</f>
        <v>45171.916666666664</v>
      </c>
      <c r="F643" t="str">
        <f t="shared" ref="F643:F706" si="107">_xlfn.CONCAT("slot",TEXT(D643,"yyyymmdd-hh"),"_",TEXT(E643,"yyyymmdd-hh"))</f>
        <v>slot20230902-20_20230902-22</v>
      </c>
      <c r="G643" t="s">
        <v>9</v>
      </c>
      <c r="H643" t="s">
        <v>11</v>
      </c>
      <c r="I643" t="s">
        <v>6</v>
      </c>
      <c r="J643" t="str">
        <f t="shared" si="103"/>
        <v>02.09.2023 20:00:00</v>
      </c>
      <c r="K643" t="str">
        <f t="shared" ref="K643:K706" si="108">TEXT(E643,"dd.MM.yyyy HH:mm:ss")</f>
        <v>02.09.2023 22:00:00</v>
      </c>
      <c r="L643">
        <v>3</v>
      </c>
      <c r="M643" t="str">
        <f t="shared" si="101"/>
        <v>;slot20230902-20_20230902-22;warehouse_e;Vehicle1;02.09.2023 20:00:00;02.09.2023 22:00:00;3</v>
      </c>
      <c r="N643" t="str">
        <f t="shared" si="102"/>
        <v>;slot20230902-20_20230902-22</v>
      </c>
      <c r="O643" t="str">
        <f t="shared" ref="O643:O706" si="109">_xlfn.CONCAT(";","apparel_",,F643,";",H643,";",I643,";",J643,";",K643,";",L643)</f>
        <v>;apparel_slot20230902-20_20230902-22;ap_warehouse_e;Vehicle1;02.09.2023 20:00:00;02.09.2023 22:00:00;3</v>
      </c>
      <c r="P643" t="str">
        <f t="shared" ref="P643:P706" si="110">_xlfn.CONCAT($P$1,"('",F643,"',1,","'",G643,"','",TEXT(D643,"yyyy-MM-dd HH:mm:ss"),"','",TEXT(E643,"yyyy-MM-dd HH:mm:ss"),"',",L643,");")</f>
        <v>INSERT INTO deliveryslots(code, vehicle, warehouse_code, starttime, endtime, available) VALUES('slot20230902-20_20230902-22',1,'warehouse_e','2023-09-02 20:00:00','2023-09-02 22:00:00',3);</v>
      </c>
    </row>
    <row r="644" spans="1:16">
      <c r="A644" s="5">
        <f t="shared" si="104"/>
        <v>45172</v>
      </c>
      <c r="B644" s="4">
        <v>0.41666666666666669</v>
      </c>
      <c r="C644" s="4">
        <v>0.5</v>
      </c>
      <c r="D644" s="1">
        <f t="shared" si="105"/>
        <v>45172.416666666664</v>
      </c>
      <c r="E644" s="1">
        <f t="shared" si="106"/>
        <v>45172.5</v>
      </c>
      <c r="F644" t="str">
        <f t="shared" si="107"/>
        <v>slot20230903-10_20230903-12</v>
      </c>
      <c r="G644" t="s">
        <v>9</v>
      </c>
      <c r="H644" t="s">
        <v>11</v>
      </c>
      <c r="I644" t="s">
        <v>6</v>
      </c>
      <c r="J644" t="str">
        <f t="shared" si="103"/>
        <v>03.09.2023 10:00:00</v>
      </c>
      <c r="K644" t="str">
        <f t="shared" si="108"/>
        <v>03.09.2023 12:00:00</v>
      </c>
      <c r="L644">
        <v>3</v>
      </c>
      <c r="M644" t="str">
        <f t="shared" si="101"/>
        <v>;slot20230903-10_20230903-12;warehouse_e;Vehicle1;03.09.2023 10:00:00;03.09.2023 12:00:00;3</v>
      </c>
      <c r="N644" t="str">
        <f t="shared" si="102"/>
        <v>;slot20230903-10_20230903-12</v>
      </c>
      <c r="O644" t="str">
        <f t="shared" si="109"/>
        <v>;apparel_slot20230903-10_20230903-12;ap_warehouse_e;Vehicle1;03.09.2023 10:00:00;03.09.2023 12:00:00;3</v>
      </c>
      <c r="P644" t="str">
        <f t="shared" si="110"/>
        <v>INSERT INTO deliveryslots(code, vehicle, warehouse_code, starttime, endtime, available) VALUES('slot20230903-10_20230903-12',1,'warehouse_e','2023-09-03 10:00:00','2023-09-03 12:00:00',3);</v>
      </c>
    </row>
    <row r="645" spans="1:16">
      <c r="A645" s="5">
        <f t="shared" si="104"/>
        <v>45172</v>
      </c>
      <c r="B645" s="4">
        <v>0.5</v>
      </c>
      <c r="C645" s="4">
        <v>0.58333333333333337</v>
      </c>
      <c r="D645" s="1">
        <f t="shared" si="105"/>
        <v>45172.5</v>
      </c>
      <c r="E645" s="1">
        <f t="shared" si="106"/>
        <v>45172.583333333336</v>
      </c>
      <c r="F645" t="str">
        <f t="shared" si="107"/>
        <v>slot20230903-12_20230903-14</v>
      </c>
      <c r="G645" t="s">
        <v>9</v>
      </c>
      <c r="H645" t="s">
        <v>11</v>
      </c>
      <c r="I645" t="s">
        <v>6</v>
      </c>
      <c r="J645" t="str">
        <f t="shared" si="103"/>
        <v>03.09.2023 12:00:00</v>
      </c>
      <c r="K645" t="str">
        <f t="shared" si="108"/>
        <v>03.09.2023 14:00:00</v>
      </c>
      <c r="L645">
        <v>3</v>
      </c>
      <c r="M645" t="str">
        <f t="shared" si="101"/>
        <v>;slot20230903-12_20230903-14;warehouse_e;Vehicle1;03.09.2023 12:00:00;03.09.2023 14:00:00;3</v>
      </c>
      <c r="N645" t="str">
        <f t="shared" si="102"/>
        <v>;slot20230903-12_20230903-14</v>
      </c>
      <c r="O645" t="str">
        <f t="shared" si="109"/>
        <v>;apparel_slot20230903-12_20230903-14;ap_warehouse_e;Vehicle1;03.09.2023 12:00:00;03.09.2023 14:00:00;3</v>
      </c>
      <c r="P645" t="str">
        <f t="shared" si="110"/>
        <v>INSERT INTO deliveryslots(code, vehicle, warehouse_code, starttime, endtime, available) VALUES('slot20230903-12_20230903-14',1,'warehouse_e','2023-09-03 12:00:00','2023-09-03 14:00:00',3);</v>
      </c>
    </row>
    <row r="646" spans="1:16">
      <c r="A646" s="5">
        <f t="shared" si="104"/>
        <v>45172</v>
      </c>
      <c r="B646" s="4">
        <v>0.58333333333333337</v>
      </c>
      <c r="C646" s="4">
        <v>0.66666666666666663</v>
      </c>
      <c r="D646" s="1">
        <f t="shared" si="105"/>
        <v>45172.583333333336</v>
      </c>
      <c r="E646" s="1">
        <f t="shared" si="106"/>
        <v>45172.666666666664</v>
      </c>
      <c r="F646" t="str">
        <f t="shared" si="107"/>
        <v>slot20230903-14_20230903-16</v>
      </c>
      <c r="G646" t="s">
        <v>9</v>
      </c>
      <c r="H646" t="s">
        <v>11</v>
      </c>
      <c r="I646" t="s">
        <v>6</v>
      </c>
      <c r="J646" t="str">
        <f t="shared" si="103"/>
        <v>03.09.2023 14:00:00</v>
      </c>
      <c r="K646" t="str">
        <f t="shared" si="108"/>
        <v>03.09.2023 16:00:00</v>
      </c>
      <c r="L646">
        <v>3</v>
      </c>
      <c r="M646" t="str">
        <f t="shared" si="101"/>
        <v>;slot20230903-14_20230903-16;warehouse_e;Vehicle1;03.09.2023 14:00:00;03.09.2023 16:00:00;3</v>
      </c>
      <c r="N646" t="str">
        <f t="shared" si="102"/>
        <v>;slot20230903-14_20230903-16</v>
      </c>
      <c r="O646" t="str">
        <f t="shared" si="109"/>
        <v>;apparel_slot20230903-14_20230903-16;ap_warehouse_e;Vehicle1;03.09.2023 14:00:00;03.09.2023 16:00:00;3</v>
      </c>
      <c r="P646" t="str">
        <f t="shared" si="110"/>
        <v>INSERT INTO deliveryslots(code, vehicle, warehouse_code, starttime, endtime, available) VALUES('slot20230903-14_20230903-16',1,'warehouse_e','2023-09-03 14:00:00','2023-09-03 16:00:00',3);</v>
      </c>
    </row>
    <row r="647" spans="1:16">
      <c r="A647" s="5">
        <f t="shared" si="104"/>
        <v>45172</v>
      </c>
      <c r="B647" s="4">
        <v>0.66666666666666663</v>
      </c>
      <c r="C647" s="4">
        <v>0.75</v>
      </c>
      <c r="D647" s="1">
        <f t="shared" si="105"/>
        <v>45172.666666666664</v>
      </c>
      <c r="E647" s="1">
        <f t="shared" si="106"/>
        <v>45172.75</v>
      </c>
      <c r="F647" t="str">
        <f t="shared" si="107"/>
        <v>slot20230903-16_20230903-18</v>
      </c>
      <c r="G647" t="s">
        <v>9</v>
      </c>
      <c r="H647" t="s">
        <v>11</v>
      </c>
      <c r="I647" t="s">
        <v>6</v>
      </c>
      <c r="J647" t="str">
        <f t="shared" si="103"/>
        <v>03.09.2023 16:00:00</v>
      </c>
      <c r="K647" t="str">
        <f t="shared" si="108"/>
        <v>03.09.2023 18:00:00</v>
      </c>
      <c r="L647">
        <v>3</v>
      </c>
      <c r="M647" t="str">
        <f t="shared" si="101"/>
        <v>;slot20230903-16_20230903-18;warehouse_e;Vehicle1;03.09.2023 16:00:00;03.09.2023 18:00:00;3</v>
      </c>
      <c r="N647" t="str">
        <f t="shared" si="102"/>
        <v>;slot20230903-16_20230903-18</v>
      </c>
      <c r="O647" t="str">
        <f t="shared" si="109"/>
        <v>;apparel_slot20230903-16_20230903-18;ap_warehouse_e;Vehicle1;03.09.2023 16:00:00;03.09.2023 18:00:00;3</v>
      </c>
      <c r="P647" t="str">
        <f t="shared" si="110"/>
        <v>INSERT INTO deliveryslots(code, vehicle, warehouse_code, starttime, endtime, available) VALUES('slot20230903-16_20230903-18',1,'warehouse_e','2023-09-03 16:00:00','2023-09-03 18:00:00',3);</v>
      </c>
    </row>
    <row r="648" spans="1:16">
      <c r="A648" s="5">
        <f t="shared" si="104"/>
        <v>45172</v>
      </c>
      <c r="B648" s="4">
        <v>0.75</v>
      </c>
      <c r="C648" s="4">
        <v>0.83333333333333337</v>
      </c>
      <c r="D648" s="1">
        <f t="shared" si="105"/>
        <v>45172.75</v>
      </c>
      <c r="E648" s="1">
        <f t="shared" si="106"/>
        <v>45172.833333333336</v>
      </c>
      <c r="F648" t="str">
        <f t="shared" si="107"/>
        <v>slot20230903-18_20230903-20</v>
      </c>
      <c r="G648" t="s">
        <v>9</v>
      </c>
      <c r="H648" t="s">
        <v>11</v>
      </c>
      <c r="I648" t="s">
        <v>6</v>
      </c>
      <c r="J648" t="str">
        <f t="shared" si="103"/>
        <v>03.09.2023 18:00:00</v>
      </c>
      <c r="K648" t="str">
        <f t="shared" si="108"/>
        <v>03.09.2023 20:00:00</v>
      </c>
      <c r="L648">
        <v>3</v>
      </c>
      <c r="M648" t="str">
        <f t="shared" si="101"/>
        <v>;slot20230903-18_20230903-20;warehouse_e;Vehicle1;03.09.2023 18:00:00;03.09.2023 20:00:00;3</v>
      </c>
      <c r="N648" t="str">
        <f t="shared" si="102"/>
        <v>;slot20230903-18_20230903-20</v>
      </c>
      <c r="O648" t="str">
        <f t="shared" si="109"/>
        <v>;apparel_slot20230903-18_20230903-20;ap_warehouse_e;Vehicle1;03.09.2023 18:00:00;03.09.2023 20:00:00;3</v>
      </c>
      <c r="P648" t="str">
        <f t="shared" si="110"/>
        <v>INSERT INTO deliveryslots(code, vehicle, warehouse_code, starttime, endtime, available) VALUES('slot20230903-18_20230903-20',1,'warehouse_e','2023-09-03 18:00:00','2023-09-03 20:00:00',3);</v>
      </c>
    </row>
    <row r="649" spans="1:16">
      <c r="A649" s="5">
        <f t="shared" si="104"/>
        <v>45172</v>
      </c>
      <c r="B649" s="4">
        <v>0.83333333333333337</v>
      </c>
      <c r="C649" s="4">
        <v>0.91666666666666663</v>
      </c>
      <c r="D649" s="1">
        <f t="shared" si="105"/>
        <v>45172.833333333336</v>
      </c>
      <c r="E649" s="1">
        <f t="shared" si="106"/>
        <v>45172.916666666664</v>
      </c>
      <c r="F649" t="str">
        <f t="shared" si="107"/>
        <v>slot20230903-20_20230903-22</v>
      </c>
      <c r="G649" t="s">
        <v>9</v>
      </c>
      <c r="H649" t="s">
        <v>11</v>
      </c>
      <c r="I649" t="s">
        <v>6</v>
      </c>
      <c r="J649" t="str">
        <f t="shared" si="103"/>
        <v>03.09.2023 20:00:00</v>
      </c>
      <c r="K649" t="str">
        <f t="shared" si="108"/>
        <v>03.09.2023 22:00:00</v>
      </c>
      <c r="L649">
        <v>3</v>
      </c>
      <c r="M649" t="str">
        <f t="shared" si="101"/>
        <v>;slot20230903-20_20230903-22;warehouse_e;Vehicle1;03.09.2023 20:00:00;03.09.2023 22:00:00;3</v>
      </c>
      <c r="N649" t="str">
        <f t="shared" si="102"/>
        <v>;slot20230903-20_20230903-22</v>
      </c>
      <c r="O649" t="str">
        <f t="shared" si="109"/>
        <v>;apparel_slot20230903-20_20230903-22;ap_warehouse_e;Vehicle1;03.09.2023 20:00:00;03.09.2023 22:00:00;3</v>
      </c>
      <c r="P649" t="str">
        <f t="shared" si="110"/>
        <v>INSERT INTO deliveryslots(code, vehicle, warehouse_code, starttime, endtime, available) VALUES('slot20230903-20_20230903-22',1,'warehouse_e','2023-09-03 20:00:00','2023-09-03 22:00:00',3);</v>
      </c>
    </row>
    <row r="650" spans="1:16">
      <c r="A650" s="5">
        <f t="shared" si="104"/>
        <v>45173</v>
      </c>
      <c r="B650" s="4">
        <v>0.41666666666666669</v>
      </c>
      <c r="C650" s="4">
        <v>0.5</v>
      </c>
      <c r="D650" s="1">
        <f t="shared" si="105"/>
        <v>45173.416666666664</v>
      </c>
      <c r="E650" s="1">
        <f t="shared" si="106"/>
        <v>45173.5</v>
      </c>
      <c r="F650" t="str">
        <f t="shared" si="107"/>
        <v>slot20230904-10_20230904-12</v>
      </c>
      <c r="G650" t="s">
        <v>9</v>
      </c>
      <c r="H650" t="s">
        <v>11</v>
      </c>
      <c r="I650" t="s">
        <v>6</v>
      </c>
      <c r="J650" t="str">
        <f t="shared" si="103"/>
        <v>04.09.2023 10:00:00</v>
      </c>
      <c r="K650" t="str">
        <f t="shared" si="108"/>
        <v>04.09.2023 12:00:00</v>
      </c>
      <c r="L650">
        <v>3</v>
      </c>
      <c r="M650" t="str">
        <f t="shared" si="101"/>
        <v>;slot20230904-10_20230904-12;warehouse_e;Vehicle1;04.09.2023 10:00:00;04.09.2023 12:00:00;3</v>
      </c>
      <c r="N650" t="str">
        <f t="shared" si="102"/>
        <v>;slot20230904-10_20230904-12</v>
      </c>
      <c r="O650" t="str">
        <f t="shared" si="109"/>
        <v>;apparel_slot20230904-10_20230904-12;ap_warehouse_e;Vehicle1;04.09.2023 10:00:00;04.09.2023 12:00:00;3</v>
      </c>
      <c r="P650" t="str">
        <f t="shared" si="110"/>
        <v>INSERT INTO deliveryslots(code, vehicle, warehouse_code, starttime, endtime, available) VALUES('slot20230904-10_20230904-12',1,'warehouse_e','2023-09-04 10:00:00','2023-09-04 12:00:00',3);</v>
      </c>
    </row>
    <row r="651" spans="1:16">
      <c r="A651" s="5">
        <f t="shared" si="104"/>
        <v>45173</v>
      </c>
      <c r="B651" s="4">
        <v>0.5</v>
      </c>
      <c r="C651" s="4">
        <v>0.58333333333333337</v>
      </c>
      <c r="D651" s="1">
        <f t="shared" si="105"/>
        <v>45173.5</v>
      </c>
      <c r="E651" s="1">
        <f t="shared" si="106"/>
        <v>45173.583333333336</v>
      </c>
      <c r="F651" t="str">
        <f t="shared" si="107"/>
        <v>slot20230904-12_20230904-14</v>
      </c>
      <c r="G651" t="s">
        <v>9</v>
      </c>
      <c r="H651" t="s">
        <v>11</v>
      </c>
      <c r="I651" t="s">
        <v>6</v>
      </c>
      <c r="J651" t="str">
        <f t="shared" si="103"/>
        <v>04.09.2023 12:00:00</v>
      </c>
      <c r="K651" t="str">
        <f t="shared" si="108"/>
        <v>04.09.2023 14:00:00</v>
      </c>
      <c r="L651">
        <v>3</v>
      </c>
      <c r="M651" t="str">
        <f t="shared" si="101"/>
        <v>;slot20230904-12_20230904-14;warehouse_e;Vehicle1;04.09.2023 12:00:00;04.09.2023 14:00:00;3</v>
      </c>
      <c r="N651" t="str">
        <f t="shared" si="102"/>
        <v>;slot20230904-12_20230904-14</v>
      </c>
      <c r="O651" t="str">
        <f t="shared" si="109"/>
        <v>;apparel_slot20230904-12_20230904-14;ap_warehouse_e;Vehicle1;04.09.2023 12:00:00;04.09.2023 14:00:00;3</v>
      </c>
      <c r="P651" t="str">
        <f t="shared" si="110"/>
        <v>INSERT INTO deliveryslots(code, vehicle, warehouse_code, starttime, endtime, available) VALUES('slot20230904-12_20230904-14',1,'warehouse_e','2023-09-04 12:00:00','2023-09-04 14:00:00',3);</v>
      </c>
    </row>
    <row r="652" spans="1:16">
      <c r="A652" s="5">
        <f t="shared" si="104"/>
        <v>45173</v>
      </c>
      <c r="B652" s="4">
        <v>0.58333333333333337</v>
      </c>
      <c r="C652" s="4">
        <v>0.66666666666666663</v>
      </c>
      <c r="D652" s="1">
        <f t="shared" si="105"/>
        <v>45173.583333333336</v>
      </c>
      <c r="E652" s="1">
        <f t="shared" si="106"/>
        <v>45173.666666666664</v>
      </c>
      <c r="F652" t="str">
        <f t="shared" si="107"/>
        <v>slot20230904-14_20230904-16</v>
      </c>
      <c r="G652" t="s">
        <v>9</v>
      </c>
      <c r="H652" t="s">
        <v>11</v>
      </c>
      <c r="I652" t="s">
        <v>6</v>
      </c>
      <c r="J652" t="str">
        <f t="shared" si="103"/>
        <v>04.09.2023 14:00:00</v>
      </c>
      <c r="K652" t="str">
        <f t="shared" si="108"/>
        <v>04.09.2023 16:00:00</v>
      </c>
      <c r="L652">
        <v>3</v>
      </c>
      <c r="M652" t="str">
        <f t="shared" ref="M652:M715" si="111">_xlfn.CONCAT(";",F652,";",G652,";",I652,";",J652,";",K652,";",L652)</f>
        <v>;slot20230904-14_20230904-16;warehouse_e;Vehicle1;04.09.2023 14:00:00;04.09.2023 16:00:00;3</v>
      </c>
      <c r="N652" t="str">
        <f t="shared" ref="N652:N715" si="112">_xlfn.CONCAT(";",F652)</f>
        <v>;slot20230904-14_20230904-16</v>
      </c>
      <c r="O652" t="str">
        <f t="shared" si="109"/>
        <v>;apparel_slot20230904-14_20230904-16;ap_warehouse_e;Vehicle1;04.09.2023 14:00:00;04.09.2023 16:00:00;3</v>
      </c>
      <c r="P652" t="str">
        <f t="shared" si="110"/>
        <v>INSERT INTO deliveryslots(code, vehicle, warehouse_code, starttime, endtime, available) VALUES('slot20230904-14_20230904-16',1,'warehouse_e','2023-09-04 14:00:00','2023-09-04 16:00:00',3);</v>
      </c>
    </row>
    <row r="653" spans="1:16">
      <c r="A653" s="5">
        <f t="shared" si="104"/>
        <v>45173</v>
      </c>
      <c r="B653" s="4">
        <v>0.66666666666666663</v>
      </c>
      <c r="C653" s="4">
        <v>0.75</v>
      </c>
      <c r="D653" s="1">
        <f t="shared" si="105"/>
        <v>45173.666666666664</v>
      </c>
      <c r="E653" s="1">
        <f t="shared" si="106"/>
        <v>45173.75</v>
      </c>
      <c r="F653" t="str">
        <f t="shared" si="107"/>
        <v>slot20230904-16_20230904-18</v>
      </c>
      <c r="G653" t="s">
        <v>9</v>
      </c>
      <c r="H653" t="s">
        <v>11</v>
      </c>
      <c r="I653" t="s">
        <v>6</v>
      </c>
      <c r="J653" t="str">
        <f t="shared" ref="J653:J716" si="113">TEXT(D653,"dd.MM.yyyy HH:mm:ss")</f>
        <v>04.09.2023 16:00:00</v>
      </c>
      <c r="K653" t="str">
        <f t="shared" si="108"/>
        <v>04.09.2023 18:00:00</v>
      </c>
      <c r="L653">
        <v>3</v>
      </c>
      <c r="M653" t="str">
        <f t="shared" si="111"/>
        <v>;slot20230904-16_20230904-18;warehouse_e;Vehicle1;04.09.2023 16:00:00;04.09.2023 18:00:00;3</v>
      </c>
      <c r="N653" t="str">
        <f t="shared" si="112"/>
        <v>;slot20230904-16_20230904-18</v>
      </c>
      <c r="O653" t="str">
        <f t="shared" si="109"/>
        <v>;apparel_slot20230904-16_20230904-18;ap_warehouse_e;Vehicle1;04.09.2023 16:00:00;04.09.2023 18:00:00;3</v>
      </c>
      <c r="P653" t="str">
        <f t="shared" si="110"/>
        <v>INSERT INTO deliveryslots(code, vehicle, warehouse_code, starttime, endtime, available) VALUES('slot20230904-16_20230904-18',1,'warehouse_e','2023-09-04 16:00:00','2023-09-04 18:00:00',3);</v>
      </c>
    </row>
    <row r="654" spans="1:16">
      <c r="A654" s="5">
        <f t="shared" si="104"/>
        <v>45173</v>
      </c>
      <c r="B654" s="4">
        <v>0.75</v>
      </c>
      <c r="C654" s="4">
        <v>0.83333333333333337</v>
      </c>
      <c r="D654" s="1">
        <f t="shared" si="105"/>
        <v>45173.75</v>
      </c>
      <c r="E654" s="1">
        <f t="shared" si="106"/>
        <v>45173.833333333336</v>
      </c>
      <c r="F654" t="str">
        <f t="shared" si="107"/>
        <v>slot20230904-18_20230904-20</v>
      </c>
      <c r="G654" t="s">
        <v>9</v>
      </c>
      <c r="H654" t="s">
        <v>11</v>
      </c>
      <c r="I654" t="s">
        <v>6</v>
      </c>
      <c r="J654" t="str">
        <f t="shared" si="113"/>
        <v>04.09.2023 18:00:00</v>
      </c>
      <c r="K654" t="str">
        <f t="shared" si="108"/>
        <v>04.09.2023 20:00:00</v>
      </c>
      <c r="L654">
        <v>3</v>
      </c>
      <c r="M654" t="str">
        <f t="shared" si="111"/>
        <v>;slot20230904-18_20230904-20;warehouse_e;Vehicle1;04.09.2023 18:00:00;04.09.2023 20:00:00;3</v>
      </c>
      <c r="N654" t="str">
        <f t="shared" si="112"/>
        <v>;slot20230904-18_20230904-20</v>
      </c>
      <c r="O654" t="str">
        <f t="shared" si="109"/>
        <v>;apparel_slot20230904-18_20230904-20;ap_warehouse_e;Vehicle1;04.09.2023 18:00:00;04.09.2023 20:00:00;3</v>
      </c>
      <c r="P654" t="str">
        <f t="shared" si="110"/>
        <v>INSERT INTO deliveryslots(code, vehicle, warehouse_code, starttime, endtime, available) VALUES('slot20230904-18_20230904-20',1,'warehouse_e','2023-09-04 18:00:00','2023-09-04 20:00:00',3);</v>
      </c>
    </row>
    <row r="655" spans="1:16">
      <c r="A655" s="5">
        <f t="shared" si="104"/>
        <v>45173</v>
      </c>
      <c r="B655" s="4">
        <v>0.83333333333333337</v>
      </c>
      <c r="C655" s="4">
        <v>0.91666666666666663</v>
      </c>
      <c r="D655" s="1">
        <f t="shared" si="105"/>
        <v>45173.833333333336</v>
      </c>
      <c r="E655" s="1">
        <f t="shared" si="106"/>
        <v>45173.916666666664</v>
      </c>
      <c r="F655" t="str">
        <f t="shared" si="107"/>
        <v>slot20230904-20_20230904-22</v>
      </c>
      <c r="G655" t="s">
        <v>9</v>
      </c>
      <c r="H655" t="s">
        <v>11</v>
      </c>
      <c r="I655" t="s">
        <v>6</v>
      </c>
      <c r="J655" t="str">
        <f t="shared" si="113"/>
        <v>04.09.2023 20:00:00</v>
      </c>
      <c r="K655" t="str">
        <f t="shared" si="108"/>
        <v>04.09.2023 22:00:00</v>
      </c>
      <c r="L655">
        <v>3</v>
      </c>
      <c r="M655" t="str">
        <f t="shared" si="111"/>
        <v>;slot20230904-20_20230904-22;warehouse_e;Vehicle1;04.09.2023 20:00:00;04.09.2023 22:00:00;3</v>
      </c>
      <c r="N655" t="str">
        <f t="shared" si="112"/>
        <v>;slot20230904-20_20230904-22</v>
      </c>
      <c r="O655" t="str">
        <f t="shared" si="109"/>
        <v>;apparel_slot20230904-20_20230904-22;ap_warehouse_e;Vehicle1;04.09.2023 20:00:00;04.09.2023 22:00:00;3</v>
      </c>
      <c r="P655" t="str">
        <f t="shared" si="110"/>
        <v>INSERT INTO deliveryslots(code, vehicle, warehouse_code, starttime, endtime, available) VALUES('slot20230904-20_20230904-22',1,'warehouse_e','2023-09-04 20:00:00','2023-09-04 22:00:00',3);</v>
      </c>
    </row>
    <row r="656" spans="1:16">
      <c r="A656" s="5">
        <f t="shared" si="104"/>
        <v>45174</v>
      </c>
      <c r="B656" s="4">
        <v>0.41666666666666669</v>
      </c>
      <c r="C656" s="4">
        <v>0.5</v>
      </c>
      <c r="D656" s="1">
        <f t="shared" si="105"/>
        <v>45174.416666666664</v>
      </c>
      <c r="E656" s="1">
        <f t="shared" si="106"/>
        <v>45174.5</v>
      </c>
      <c r="F656" t="str">
        <f t="shared" si="107"/>
        <v>slot20230905-10_20230905-12</v>
      </c>
      <c r="G656" t="s">
        <v>9</v>
      </c>
      <c r="H656" t="s">
        <v>11</v>
      </c>
      <c r="I656" t="s">
        <v>6</v>
      </c>
      <c r="J656" t="str">
        <f t="shared" si="113"/>
        <v>05.09.2023 10:00:00</v>
      </c>
      <c r="K656" t="str">
        <f t="shared" si="108"/>
        <v>05.09.2023 12:00:00</v>
      </c>
      <c r="L656">
        <v>3</v>
      </c>
      <c r="M656" t="str">
        <f t="shared" si="111"/>
        <v>;slot20230905-10_20230905-12;warehouse_e;Vehicle1;05.09.2023 10:00:00;05.09.2023 12:00:00;3</v>
      </c>
      <c r="N656" t="str">
        <f t="shared" si="112"/>
        <v>;slot20230905-10_20230905-12</v>
      </c>
      <c r="O656" t="str">
        <f t="shared" si="109"/>
        <v>;apparel_slot20230905-10_20230905-12;ap_warehouse_e;Vehicle1;05.09.2023 10:00:00;05.09.2023 12:00:00;3</v>
      </c>
      <c r="P656" t="str">
        <f t="shared" si="110"/>
        <v>INSERT INTO deliveryslots(code, vehicle, warehouse_code, starttime, endtime, available) VALUES('slot20230905-10_20230905-12',1,'warehouse_e','2023-09-05 10:00:00','2023-09-05 12:00:00',3);</v>
      </c>
    </row>
    <row r="657" spans="1:16">
      <c r="A657" s="5">
        <f t="shared" si="104"/>
        <v>45174</v>
      </c>
      <c r="B657" s="4">
        <v>0.5</v>
      </c>
      <c r="C657" s="4">
        <v>0.58333333333333337</v>
      </c>
      <c r="D657" s="1">
        <f t="shared" si="105"/>
        <v>45174.5</v>
      </c>
      <c r="E657" s="1">
        <f t="shared" si="106"/>
        <v>45174.583333333336</v>
      </c>
      <c r="F657" t="str">
        <f t="shared" si="107"/>
        <v>slot20230905-12_20230905-14</v>
      </c>
      <c r="G657" t="s">
        <v>9</v>
      </c>
      <c r="H657" t="s">
        <v>11</v>
      </c>
      <c r="I657" t="s">
        <v>6</v>
      </c>
      <c r="J657" t="str">
        <f t="shared" si="113"/>
        <v>05.09.2023 12:00:00</v>
      </c>
      <c r="K657" t="str">
        <f t="shared" si="108"/>
        <v>05.09.2023 14:00:00</v>
      </c>
      <c r="L657">
        <v>3</v>
      </c>
      <c r="M657" t="str">
        <f t="shared" si="111"/>
        <v>;slot20230905-12_20230905-14;warehouse_e;Vehicle1;05.09.2023 12:00:00;05.09.2023 14:00:00;3</v>
      </c>
      <c r="N657" t="str">
        <f t="shared" si="112"/>
        <v>;slot20230905-12_20230905-14</v>
      </c>
      <c r="O657" t="str">
        <f t="shared" si="109"/>
        <v>;apparel_slot20230905-12_20230905-14;ap_warehouse_e;Vehicle1;05.09.2023 12:00:00;05.09.2023 14:00:00;3</v>
      </c>
      <c r="P657" t="str">
        <f t="shared" si="110"/>
        <v>INSERT INTO deliveryslots(code, vehicle, warehouse_code, starttime, endtime, available) VALUES('slot20230905-12_20230905-14',1,'warehouse_e','2023-09-05 12:00:00','2023-09-05 14:00:00',3);</v>
      </c>
    </row>
    <row r="658" spans="1:16">
      <c r="A658" s="5">
        <f t="shared" si="104"/>
        <v>45174</v>
      </c>
      <c r="B658" s="4">
        <v>0.58333333333333337</v>
      </c>
      <c r="C658" s="4">
        <v>0.66666666666666663</v>
      </c>
      <c r="D658" s="1">
        <f t="shared" si="105"/>
        <v>45174.583333333336</v>
      </c>
      <c r="E658" s="1">
        <f t="shared" si="106"/>
        <v>45174.666666666664</v>
      </c>
      <c r="F658" t="str">
        <f t="shared" si="107"/>
        <v>slot20230905-14_20230905-16</v>
      </c>
      <c r="G658" t="s">
        <v>9</v>
      </c>
      <c r="H658" t="s">
        <v>11</v>
      </c>
      <c r="I658" t="s">
        <v>6</v>
      </c>
      <c r="J658" t="str">
        <f t="shared" si="113"/>
        <v>05.09.2023 14:00:00</v>
      </c>
      <c r="K658" t="str">
        <f t="shared" si="108"/>
        <v>05.09.2023 16:00:00</v>
      </c>
      <c r="L658">
        <v>3</v>
      </c>
      <c r="M658" t="str">
        <f t="shared" si="111"/>
        <v>;slot20230905-14_20230905-16;warehouse_e;Vehicle1;05.09.2023 14:00:00;05.09.2023 16:00:00;3</v>
      </c>
      <c r="N658" t="str">
        <f t="shared" si="112"/>
        <v>;slot20230905-14_20230905-16</v>
      </c>
      <c r="O658" t="str">
        <f t="shared" si="109"/>
        <v>;apparel_slot20230905-14_20230905-16;ap_warehouse_e;Vehicle1;05.09.2023 14:00:00;05.09.2023 16:00:00;3</v>
      </c>
      <c r="P658" t="str">
        <f t="shared" si="110"/>
        <v>INSERT INTO deliveryslots(code, vehicle, warehouse_code, starttime, endtime, available) VALUES('slot20230905-14_20230905-16',1,'warehouse_e','2023-09-05 14:00:00','2023-09-05 16:00:00',3);</v>
      </c>
    </row>
    <row r="659" spans="1:16">
      <c r="A659" s="5">
        <f t="shared" si="104"/>
        <v>45174</v>
      </c>
      <c r="B659" s="4">
        <v>0.66666666666666663</v>
      </c>
      <c r="C659" s="4">
        <v>0.75</v>
      </c>
      <c r="D659" s="1">
        <f t="shared" si="105"/>
        <v>45174.666666666664</v>
      </c>
      <c r="E659" s="1">
        <f t="shared" si="106"/>
        <v>45174.75</v>
      </c>
      <c r="F659" t="str">
        <f t="shared" si="107"/>
        <v>slot20230905-16_20230905-18</v>
      </c>
      <c r="G659" t="s">
        <v>9</v>
      </c>
      <c r="H659" t="s">
        <v>11</v>
      </c>
      <c r="I659" t="s">
        <v>6</v>
      </c>
      <c r="J659" t="str">
        <f t="shared" si="113"/>
        <v>05.09.2023 16:00:00</v>
      </c>
      <c r="K659" t="str">
        <f t="shared" si="108"/>
        <v>05.09.2023 18:00:00</v>
      </c>
      <c r="L659">
        <v>3</v>
      </c>
      <c r="M659" t="str">
        <f t="shared" si="111"/>
        <v>;slot20230905-16_20230905-18;warehouse_e;Vehicle1;05.09.2023 16:00:00;05.09.2023 18:00:00;3</v>
      </c>
      <c r="N659" t="str">
        <f t="shared" si="112"/>
        <v>;slot20230905-16_20230905-18</v>
      </c>
      <c r="O659" t="str">
        <f t="shared" si="109"/>
        <v>;apparel_slot20230905-16_20230905-18;ap_warehouse_e;Vehicle1;05.09.2023 16:00:00;05.09.2023 18:00:00;3</v>
      </c>
      <c r="P659" t="str">
        <f t="shared" si="110"/>
        <v>INSERT INTO deliveryslots(code, vehicle, warehouse_code, starttime, endtime, available) VALUES('slot20230905-16_20230905-18',1,'warehouse_e','2023-09-05 16:00:00','2023-09-05 18:00:00',3);</v>
      </c>
    </row>
    <row r="660" spans="1:16">
      <c r="A660" s="5">
        <f t="shared" si="104"/>
        <v>45174</v>
      </c>
      <c r="B660" s="4">
        <v>0.75</v>
      </c>
      <c r="C660" s="4">
        <v>0.83333333333333337</v>
      </c>
      <c r="D660" s="1">
        <f t="shared" si="105"/>
        <v>45174.75</v>
      </c>
      <c r="E660" s="1">
        <f t="shared" si="106"/>
        <v>45174.833333333336</v>
      </c>
      <c r="F660" t="str">
        <f t="shared" si="107"/>
        <v>slot20230905-18_20230905-20</v>
      </c>
      <c r="G660" t="s">
        <v>9</v>
      </c>
      <c r="H660" t="s">
        <v>11</v>
      </c>
      <c r="I660" t="s">
        <v>6</v>
      </c>
      <c r="J660" t="str">
        <f t="shared" si="113"/>
        <v>05.09.2023 18:00:00</v>
      </c>
      <c r="K660" t="str">
        <f t="shared" si="108"/>
        <v>05.09.2023 20:00:00</v>
      </c>
      <c r="L660">
        <v>3</v>
      </c>
      <c r="M660" t="str">
        <f t="shared" si="111"/>
        <v>;slot20230905-18_20230905-20;warehouse_e;Vehicle1;05.09.2023 18:00:00;05.09.2023 20:00:00;3</v>
      </c>
      <c r="N660" t="str">
        <f t="shared" si="112"/>
        <v>;slot20230905-18_20230905-20</v>
      </c>
      <c r="O660" t="str">
        <f t="shared" si="109"/>
        <v>;apparel_slot20230905-18_20230905-20;ap_warehouse_e;Vehicle1;05.09.2023 18:00:00;05.09.2023 20:00:00;3</v>
      </c>
      <c r="P660" t="str">
        <f t="shared" si="110"/>
        <v>INSERT INTO deliveryslots(code, vehicle, warehouse_code, starttime, endtime, available) VALUES('slot20230905-18_20230905-20',1,'warehouse_e','2023-09-05 18:00:00','2023-09-05 20:00:00',3);</v>
      </c>
    </row>
    <row r="661" spans="1:16">
      <c r="A661" s="5">
        <f t="shared" si="104"/>
        <v>45174</v>
      </c>
      <c r="B661" s="4">
        <v>0.83333333333333337</v>
      </c>
      <c r="C661" s="4">
        <v>0.91666666666666663</v>
      </c>
      <c r="D661" s="1">
        <f t="shared" si="105"/>
        <v>45174.833333333336</v>
      </c>
      <c r="E661" s="1">
        <f t="shared" si="106"/>
        <v>45174.916666666664</v>
      </c>
      <c r="F661" t="str">
        <f t="shared" si="107"/>
        <v>slot20230905-20_20230905-22</v>
      </c>
      <c r="G661" t="s">
        <v>9</v>
      </c>
      <c r="H661" t="s">
        <v>11</v>
      </c>
      <c r="I661" t="s">
        <v>6</v>
      </c>
      <c r="J661" t="str">
        <f t="shared" si="113"/>
        <v>05.09.2023 20:00:00</v>
      </c>
      <c r="K661" t="str">
        <f t="shared" si="108"/>
        <v>05.09.2023 22:00:00</v>
      </c>
      <c r="L661">
        <v>3</v>
      </c>
      <c r="M661" t="str">
        <f t="shared" si="111"/>
        <v>;slot20230905-20_20230905-22;warehouse_e;Vehicle1;05.09.2023 20:00:00;05.09.2023 22:00:00;3</v>
      </c>
      <c r="N661" t="str">
        <f t="shared" si="112"/>
        <v>;slot20230905-20_20230905-22</v>
      </c>
      <c r="O661" t="str">
        <f t="shared" si="109"/>
        <v>;apparel_slot20230905-20_20230905-22;ap_warehouse_e;Vehicle1;05.09.2023 20:00:00;05.09.2023 22:00:00;3</v>
      </c>
      <c r="P661" t="str">
        <f t="shared" si="110"/>
        <v>INSERT INTO deliveryslots(code, vehicle, warehouse_code, starttime, endtime, available) VALUES('slot20230905-20_20230905-22',1,'warehouse_e','2023-09-05 20:00:00','2023-09-05 22:00:00',3);</v>
      </c>
    </row>
    <row r="662" spans="1:16">
      <c r="A662" s="5">
        <f t="shared" si="104"/>
        <v>45175</v>
      </c>
      <c r="B662" s="4">
        <v>0.41666666666666669</v>
      </c>
      <c r="C662" s="4">
        <v>0.5</v>
      </c>
      <c r="D662" s="1">
        <f t="shared" si="105"/>
        <v>45175.416666666664</v>
      </c>
      <c r="E662" s="1">
        <f t="shared" si="106"/>
        <v>45175.5</v>
      </c>
      <c r="F662" t="str">
        <f t="shared" si="107"/>
        <v>slot20230906-10_20230906-12</v>
      </c>
      <c r="G662" t="s">
        <v>9</v>
      </c>
      <c r="H662" t="s">
        <v>11</v>
      </c>
      <c r="I662" t="s">
        <v>6</v>
      </c>
      <c r="J662" t="str">
        <f t="shared" si="113"/>
        <v>06.09.2023 10:00:00</v>
      </c>
      <c r="K662" t="str">
        <f t="shared" si="108"/>
        <v>06.09.2023 12:00:00</v>
      </c>
      <c r="L662">
        <v>3</v>
      </c>
      <c r="M662" t="str">
        <f t="shared" si="111"/>
        <v>;slot20230906-10_20230906-12;warehouse_e;Vehicle1;06.09.2023 10:00:00;06.09.2023 12:00:00;3</v>
      </c>
      <c r="N662" t="str">
        <f t="shared" si="112"/>
        <v>;slot20230906-10_20230906-12</v>
      </c>
      <c r="O662" t="str">
        <f t="shared" si="109"/>
        <v>;apparel_slot20230906-10_20230906-12;ap_warehouse_e;Vehicle1;06.09.2023 10:00:00;06.09.2023 12:00:00;3</v>
      </c>
      <c r="P662" t="str">
        <f t="shared" si="110"/>
        <v>INSERT INTO deliveryslots(code, vehicle, warehouse_code, starttime, endtime, available) VALUES('slot20230906-10_20230906-12',1,'warehouse_e','2023-09-06 10:00:00','2023-09-06 12:00:00',3);</v>
      </c>
    </row>
    <row r="663" spans="1:16">
      <c r="A663" s="5">
        <f t="shared" si="104"/>
        <v>45175</v>
      </c>
      <c r="B663" s="4">
        <v>0.5</v>
      </c>
      <c r="C663" s="4">
        <v>0.58333333333333337</v>
      </c>
      <c r="D663" s="1">
        <f t="shared" si="105"/>
        <v>45175.5</v>
      </c>
      <c r="E663" s="1">
        <f t="shared" si="106"/>
        <v>45175.583333333336</v>
      </c>
      <c r="F663" t="str">
        <f t="shared" si="107"/>
        <v>slot20230906-12_20230906-14</v>
      </c>
      <c r="G663" t="s">
        <v>9</v>
      </c>
      <c r="H663" t="s">
        <v>11</v>
      </c>
      <c r="I663" t="s">
        <v>6</v>
      </c>
      <c r="J663" t="str">
        <f t="shared" si="113"/>
        <v>06.09.2023 12:00:00</v>
      </c>
      <c r="K663" t="str">
        <f t="shared" si="108"/>
        <v>06.09.2023 14:00:00</v>
      </c>
      <c r="L663">
        <v>3</v>
      </c>
      <c r="M663" t="str">
        <f t="shared" si="111"/>
        <v>;slot20230906-12_20230906-14;warehouse_e;Vehicle1;06.09.2023 12:00:00;06.09.2023 14:00:00;3</v>
      </c>
      <c r="N663" t="str">
        <f t="shared" si="112"/>
        <v>;slot20230906-12_20230906-14</v>
      </c>
      <c r="O663" t="str">
        <f t="shared" si="109"/>
        <v>;apparel_slot20230906-12_20230906-14;ap_warehouse_e;Vehicle1;06.09.2023 12:00:00;06.09.2023 14:00:00;3</v>
      </c>
      <c r="P663" t="str">
        <f t="shared" si="110"/>
        <v>INSERT INTO deliveryslots(code, vehicle, warehouse_code, starttime, endtime, available) VALUES('slot20230906-12_20230906-14',1,'warehouse_e','2023-09-06 12:00:00','2023-09-06 14:00:00',3);</v>
      </c>
    </row>
    <row r="664" spans="1:16">
      <c r="A664" s="5">
        <f t="shared" si="104"/>
        <v>45175</v>
      </c>
      <c r="B664" s="4">
        <v>0.58333333333333337</v>
      </c>
      <c r="C664" s="4">
        <v>0.66666666666666663</v>
      </c>
      <c r="D664" s="1">
        <f t="shared" si="105"/>
        <v>45175.583333333336</v>
      </c>
      <c r="E664" s="1">
        <f t="shared" si="106"/>
        <v>45175.666666666664</v>
      </c>
      <c r="F664" t="str">
        <f t="shared" si="107"/>
        <v>slot20230906-14_20230906-16</v>
      </c>
      <c r="G664" t="s">
        <v>9</v>
      </c>
      <c r="H664" t="s">
        <v>11</v>
      </c>
      <c r="I664" t="s">
        <v>6</v>
      </c>
      <c r="J664" t="str">
        <f t="shared" si="113"/>
        <v>06.09.2023 14:00:00</v>
      </c>
      <c r="K664" t="str">
        <f t="shared" si="108"/>
        <v>06.09.2023 16:00:00</v>
      </c>
      <c r="L664">
        <v>3</v>
      </c>
      <c r="M664" t="str">
        <f t="shared" si="111"/>
        <v>;slot20230906-14_20230906-16;warehouse_e;Vehicle1;06.09.2023 14:00:00;06.09.2023 16:00:00;3</v>
      </c>
      <c r="N664" t="str">
        <f t="shared" si="112"/>
        <v>;slot20230906-14_20230906-16</v>
      </c>
      <c r="O664" t="str">
        <f t="shared" si="109"/>
        <v>;apparel_slot20230906-14_20230906-16;ap_warehouse_e;Vehicle1;06.09.2023 14:00:00;06.09.2023 16:00:00;3</v>
      </c>
      <c r="P664" t="str">
        <f t="shared" si="110"/>
        <v>INSERT INTO deliveryslots(code, vehicle, warehouse_code, starttime, endtime, available) VALUES('slot20230906-14_20230906-16',1,'warehouse_e','2023-09-06 14:00:00','2023-09-06 16:00:00',3);</v>
      </c>
    </row>
    <row r="665" spans="1:16">
      <c r="A665" s="5">
        <f t="shared" si="104"/>
        <v>45175</v>
      </c>
      <c r="B665" s="4">
        <v>0.66666666666666663</v>
      </c>
      <c r="C665" s="4">
        <v>0.75</v>
      </c>
      <c r="D665" s="1">
        <f t="shared" si="105"/>
        <v>45175.666666666664</v>
      </c>
      <c r="E665" s="1">
        <f t="shared" si="106"/>
        <v>45175.75</v>
      </c>
      <c r="F665" t="str">
        <f t="shared" si="107"/>
        <v>slot20230906-16_20230906-18</v>
      </c>
      <c r="G665" t="s">
        <v>9</v>
      </c>
      <c r="H665" t="s">
        <v>11</v>
      </c>
      <c r="I665" t="s">
        <v>6</v>
      </c>
      <c r="J665" t="str">
        <f t="shared" si="113"/>
        <v>06.09.2023 16:00:00</v>
      </c>
      <c r="K665" t="str">
        <f t="shared" si="108"/>
        <v>06.09.2023 18:00:00</v>
      </c>
      <c r="L665">
        <v>3</v>
      </c>
      <c r="M665" t="str">
        <f t="shared" si="111"/>
        <v>;slot20230906-16_20230906-18;warehouse_e;Vehicle1;06.09.2023 16:00:00;06.09.2023 18:00:00;3</v>
      </c>
      <c r="N665" t="str">
        <f t="shared" si="112"/>
        <v>;slot20230906-16_20230906-18</v>
      </c>
      <c r="O665" t="str">
        <f t="shared" si="109"/>
        <v>;apparel_slot20230906-16_20230906-18;ap_warehouse_e;Vehicle1;06.09.2023 16:00:00;06.09.2023 18:00:00;3</v>
      </c>
      <c r="P665" t="str">
        <f t="shared" si="110"/>
        <v>INSERT INTO deliveryslots(code, vehicle, warehouse_code, starttime, endtime, available) VALUES('slot20230906-16_20230906-18',1,'warehouse_e','2023-09-06 16:00:00','2023-09-06 18:00:00',3);</v>
      </c>
    </row>
    <row r="666" spans="1:16">
      <c r="A666" s="5">
        <f t="shared" ref="A666:A729" si="114">IF(B666=TIME(10,0,0),A665+1,A665)</f>
        <v>45175</v>
      </c>
      <c r="B666" s="4">
        <v>0.75</v>
      </c>
      <c r="C666" s="4">
        <v>0.83333333333333337</v>
      </c>
      <c r="D666" s="1">
        <f t="shared" si="105"/>
        <v>45175.75</v>
      </c>
      <c r="E666" s="1">
        <f t="shared" si="106"/>
        <v>45175.833333333336</v>
      </c>
      <c r="F666" t="str">
        <f t="shared" si="107"/>
        <v>slot20230906-18_20230906-20</v>
      </c>
      <c r="G666" t="s">
        <v>9</v>
      </c>
      <c r="H666" t="s">
        <v>11</v>
      </c>
      <c r="I666" t="s">
        <v>6</v>
      </c>
      <c r="J666" t="str">
        <f t="shared" si="113"/>
        <v>06.09.2023 18:00:00</v>
      </c>
      <c r="K666" t="str">
        <f t="shared" si="108"/>
        <v>06.09.2023 20:00:00</v>
      </c>
      <c r="L666">
        <v>3</v>
      </c>
      <c r="M666" t="str">
        <f t="shared" si="111"/>
        <v>;slot20230906-18_20230906-20;warehouse_e;Vehicle1;06.09.2023 18:00:00;06.09.2023 20:00:00;3</v>
      </c>
      <c r="N666" t="str">
        <f t="shared" si="112"/>
        <v>;slot20230906-18_20230906-20</v>
      </c>
      <c r="O666" t="str">
        <f t="shared" si="109"/>
        <v>;apparel_slot20230906-18_20230906-20;ap_warehouse_e;Vehicle1;06.09.2023 18:00:00;06.09.2023 20:00:00;3</v>
      </c>
      <c r="P666" t="str">
        <f t="shared" si="110"/>
        <v>INSERT INTO deliveryslots(code, vehicle, warehouse_code, starttime, endtime, available) VALUES('slot20230906-18_20230906-20',1,'warehouse_e','2023-09-06 18:00:00','2023-09-06 20:00:00',3);</v>
      </c>
    </row>
    <row r="667" spans="1:16">
      <c r="A667" s="5">
        <f t="shared" si="114"/>
        <v>45175</v>
      </c>
      <c r="B667" s="4">
        <v>0.83333333333333337</v>
      </c>
      <c r="C667" s="4">
        <v>0.91666666666666663</v>
      </c>
      <c r="D667" s="1">
        <f t="shared" si="105"/>
        <v>45175.833333333336</v>
      </c>
      <c r="E667" s="1">
        <f t="shared" si="106"/>
        <v>45175.916666666664</v>
      </c>
      <c r="F667" t="str">
        <f t="shared" si="107"/>
        <v>slot20230906-20_20230906-22</v>
      </c>
      <c r="G667" t="s">
        <v>9</v>
      </c>
      <c r="H667" t="s">
        <v>11</v>
      </c>
      <c r="I667" t="s">
        <v>6</v>
      </c>
      <c r="J667" t="str">
        <f t="shared" si="113"/>
        <v>06.09.2023 20:00:00</v>
      </c>
      <c r="K667" t="str">
        <f t="shared" si="108"/>
        <v>06.09.2023 22:00:00</v>
      </c>
      <c r="L667">
        <v>3</v>
      </c>
      <c r="M667" t="str">
        <f t="shared" si="111"/>
        <v>;slot20230906-20_20230906-22;warehouse_e;Vehicle1;06.09.2023 20:00:00;06.09.2023 22:00:00;3</v>
      </c>
      <c r="N667" t="str">
        <f t="shared" si="112"/>
        <v>;slot20230906-20_20230906-22</v>
      </c>
      <c r="O667" t="str">
        <f t="shared" si="109"/>
        <v>;apparel_slot20230906-20_20230906-22;ap_warehouse_e;Vehicle1;06.09.2023 20:00:00;06.09.2023 22:00:00;3</v>
      </c>
      <c r="P667" t="str">
        <f t="shared" si="110"/>
        <v>INSERT INTO deliveryslots(code, vehicle, warehouse_code, starttime, endtime, available) VALUES('slot20230906-20_20230906-22',1,'warehouse_e','2023-09-06 20:00:00','2023-09-06 22:00:00',3);</v>
      </c>
    </row>
    <row r="668" spans="1:16">
      <c r="A668" s="5">
        <f t="shared" si="114"/>
        <v>45176</v>
      </c>
      <c r="B668" s="4">
        <v>0.41666666666666669</v>
      </c>
      <c r="C668" s="4">
        <v>0.5</v>
      </c>
      <c r="D668" s="1">
        <f t="shared" si="105"/>
        <v>45176.416666666664</v>
      </c>
      <c r="E668" s="1">
        <f t="shared" si="106"/>
        <v>45176.5</v>
      </c>
      <c r="F668" t="str">
        <f t="shared" si="107"/>
        <v>slot20230907-10_20230907-12</v>
      </c>
      <c r="G668" t="s">
        <v>9</v>
      </c>
      <c r="H668" t="s">
        <v>11</v>
      </c>
      <c r="I668" t="s">
        <v>6</v>
      </c>
      <c r="J668" t="str">
        <f t="shared" si="113"/>
        <v>07.09.2023 10:00:00</v>
      </c>
      <c r="K668" t="str">
        <f t="shared" si="108"/>
        <v>07.09.2023 12:00:00</v>
      </c>
      <c r="L668">
        <v>3</v>
      </c>
      <c r="M668" t="str">
        <f t="shared" si="111"/>
        <v>;slot20230907-10_20230907-12;warehouse_e;Vehicle1;07.09.2023 10:00:00;07.09.2023 12:00:00;3</v>
      </c>
      <c r="N668" t="str">
        <f t="shared" si="112"/>
        <v>;slot20230907-10_20230907-12</v>
      </c>
      <c r="O668" t="str">
        <f t="shared" si="109"/>
        <v>;apparel_slot20230907-10_20230907-12;ap_warehouse_e;Vehicle1;07.09.2023 10:00:00;07.09.2023 12:00:00;3</v>
      </c>
      <c r="P668" t="str">
        <f t="shared" si="110"/>
        <v>INSERT INTO deliveryslots(code, vehicle, warehouse_code, starttime, endtime, available) VALUES('slot20230907-10_20230907-12',1,'warehouse_e','2023-09-07 10:00:00','2023-09-07 12:00:00',3);</v>
      </c>
    </row>
    <row r="669" spans="1:16">
      <c r="A669" s="5">
        <f t="shared" si="114"/>
        <v>45176</v>
      </c>
      <c r="B669" s="4">
        <v>0.5</v>
      </c>
      <c r="C669" s="4">
        <v>0.58333333333333337</v>
      </c>
      <c r="D669" s="1">
        <f t="shared" si="105"/>
        <v>45176.5</v>
      </c>
      <c r="E669" s="1">
        <f t="shared" si="106"/>
        <v>45176.583333333336</v>
      </c>
      <c r="F669" t="str">
        <f t="shared" si="107"/>
        <v>slot20230907-12_20230907-14</v>
      </c>
      <c r="G669" t="s">
        <v>9</v>
      </c>
      <c r="H669" t="s">
        <v>11</v>
      </c>
      <c r="I669" t="s">
        <v>6</v>
      </c>
      <c r="J669" t="str">
        <f t="shared" si="113"/>
        <v>07.09.2023 12:00:00</v>
      </c>
      <c r="K669" t="str">
        <f t="shared" si="108"/>
        <v>07.09.2023 14:00:00</v>
      </c>
      <c r="L669">
        <v>3</v>
      </c>
      <c r="M669" t="str">
        <f t="shared" si="111"/>
        <v>;slot20230907-12_20230907-14;warehouse_e;Vehicle1;07.09.2023 12:00:00;07.09.2023 14:00:00;3</v>
      </c>
      <c r="N669" t="str">
        <f t="shared" si="112"/>
        <v>;slot20230907-12_20230907-14</v>
      </c>
      <c r="O669" t="str">
        <f t="shared" si="109"/>
        <v>;apparel_slot20230907-12_20230907-14;ap_warehouse_e;Vehicle1;07.09.2023 12:00:00;07.09.2023 14:00:00;3</v>
      </c>
      <c r="P669" t="str">
        <f t="shared" si="110"/>
        <v>INSERT INTO deliveryslots(code, vehicle, warehouse_code, starttime, endtime, available) VALUES('slot20230907-12_20230907-14',1,'warehouse_e','2023-09-07 12:00:00','2023-09-07 14:00:00',3);</v>
      </c>
    </row>
    <row r="670" spans="1:16">
      <c r="A670" s="5">
        <f t="shared" si="114"/>
        <v>45176</v>
      </c>
      <c r="B670" s="4">
        <v>0.58333333333333337</v>
      </c>
      <c r="C670" s="4">
        <v>0.66666666666666663</v>
      </c>
      <c r="D670" s="1">
        <f t="shared" si="105"/>
        <v>45176.583333333336</v>
      </c>
      <c r="E670" s="1">
        <f t="shared" si="106"/>
        <v>45176.666666666664</v>
      </c>
      <c r="F670" t="str">
        <f t="shared" si="107"/>
        <v>slot20230907-14_20230907-16</v>
      </c>
      <c r="G670" t="s">
        <v>9</v>
      </c>
      <c r="H670" t="s">
        <v>11</v>
      </c>
      <c r="I670" t="s">
        <v>6</v>
      </c>
      <c r="J670" t="str">
        <f t="shared" si="113"/>
        <v>07.09.2023 14:00:00</v>
      </c>
      <c r="K670" t="str">
        <f t="shared" si="108"/>
        <v>07.09.2023 16:00:00</v>
      </c>
      <c r="L670">
        <v>3</v>
      </c>
      <c r="M670" t="str">
        <f t="shared" si="111"/>
        <v>;slot20230907-14_20230907-16;warehouse_e;Vehicle1;07.09.2023 14:00:00;07.09.2023 16:00:00;3</v>
      </c>
      <c r="N670" t="str">
        <f t="shared" si="112"/>
        <v>;slot20230907-14_20230907-16</v>
      </c>
      <c r="O670" t="str">
        <f t="shared" si="109"/>
        <v>;apparel_slot20230907-14_20230907-16;ap_warehouse_e;Vehicle1;07.09.2023 14:00:00;07.09.2023 16:00:00;3</v>
      </c>
      <c r="P670" t="str">
        <f t="shared" si="110"/>
        <v>INSERT INTO deliveryslots(code, vehicle, warehouse_code, starttime, endtime, available) VALUES('slot20230907-14_20230907-16',1,'warehouse_e','2023-09-07 14:00:00','2023-09-07 16:00:00',3);</v>
      </c>
    </row>
    <row r="671" spans="1:16">
      <c r="A671" s="5">
        <f t="shared" si="114"/>
        <v>45176</v>
      </c>
      <c r="B671" s="4">
        <v>0.66666666666666663</v>
      </c>
      <c r="C671" s="4">
        <v>0.75</v>
      </c>
      <c r="D671" s="1">
        <f t="shared" si="105"/>
        <v>45176.666666666664</v>
      </c>
      <c r="E671" s="1">
        <f t="shared" si="106"/>
        <v>45176.75</v>
      </c>
      <c r="F671" t="str">
        <f t="shared" si="107"/>
        <v>slot20230907-16_20230907-18</v>
      </c>
      <c r="G671" t="s">
        <v>9</v>
      </c>
      <c r="H671" t="s">
        <v>11</v>
      </c>
      <c r="I671" t="s">
        <v>6</v>
      </c>
      <c r="J671" t="str">
        <f t="shared" si="113"/>
        <v>07.09.2023 16:00:00</v>
      </c>
      <c r="K671" t="str">
        <f t="shared" si="108"/>
        <v>07.09.2023 18:00:00</v>
      </c>
      <c r="L671">
        <v>3</v>
      </c>
      <c r="M671" t="str">
        <f t="shared" si="111"/>
        <v>;slot20230907-16_20230907-18;warehouse_e;Vehicle1;07.09.2023 16:00:00;07.09.2023 18:00:00;3</v>
      </c>
      <c r="N671" t="str">
        <f t="shared" si="112"/>
        <v>;slot20230907-16_20230907-18</v>
      </c>
      <c r="O671" t="str">
        <f t="shared" si="109"/>
        <v>;apparel_slot20230907-16_20230907-18;ap_warehouse_e;Vehicle1;07.09.2023 16:00:00;07.09.2023 18:00:00;3</v>
      </c>
      <c r="P671" t="str">
        <f t="shared" si="110"/>
        <v>INSERT INTO deliveryslots(code, vehicle, warehouse_code, starttime, endtime, available) VALUES('slot20230907-16_20230907-18',1,'warehouse_e','2023-09-07 16:00:00','2023-09-07 18:00:00',3);</v>
      </c>
    </row>
    <row r="672" spans="1:16">
      <c r="A672" s="5">
        <f t="shared" si="114"/>
        <v>45176</v>
      </c>
      <c r="B672" s="4">
        <v>0.75</v>
      </c>
      <c r="C672" s="4">
        <v>0.83333333333333337</v>
      </c>
      <c r="D672" s="1">
        <f t="shared" si="105"/>
        <v>45176.75</v>
      </c>
      <c r="E672" s="1">
        <f t="shared" si="106"/>
        <v>45176.833333333336</v>
      </c>
      <c r="F672" t="str">
        <f t="shared" si="107"/>
        <v>slot20230907-18_20230907-20</v>
      </c>
      <c r="G672" t="s">
        <v>9</v>
      </c>
      <c r="H672" t="s">
        <v>11</v>
      </c>
      <c r="I672" t="s">
        <v>6</v>
      </c>
      <c r="J672" t="str">
        <f t="shared" si="113"/>
        <v>07.09.2023 18:00:00</v>
      </c>
      <c r="K672" t="str">
        <f t="shared" si="108"/>
        <v>07.09.2023 20:00:00</v>
      </c>
      <c r="L672">
        <v>3</v>
      </c>
      <c r="M672" t="str">
        <f t="shared" si="111"/>
        <v>;slot20230907-18_20230907-20;warehouse_e;Vehicle1;07.09.2023 18:00:00;07.09.2023 20:00:00;3</v>
      </c>
      <c r="N672" t="str">
        <f t="shared" si="112"/>
        <v>;slot20230907-18_20230907-20</v>
      </c>
      <c r="O672" t="str">
        <f t="shared" si="109"/>
        <v>;apparel_slot20230907-18_20230907-20;ap_warehouse_e;Vehicle1;07.09.2023 18:00:00;07.09.2023 20:00:00;3</v>
      </c>
      <c r="P672" t="str">
        <f t="shared" si="110"/>
        <v>INSERT INTO deliveryslots(code, vehicle, warehouse_code, starttime, endtime, available) VALUES('slot20230907-18_20230907-20',1,'warehouse_e','2023-09-07 18:00:00','2023-09-07 20:00:00',3);</v>
      </c>
    </row>
    <row r="673" spans="1:16">
      <c r="A673" s="5">
        <f t="shared" si="114"/>
        <v>45176</v>
      </c>
      <c r="B673" s="4">
        <v>0.83333333333333337</v>
      </c>
      <c r="C673" s="4">
        <v>0.91666666666666663</v>
      </c>
      <c r="D673" s="1">
        <f t="shared" si="105"/>
        <v>45176.833333333336</v>
      </c>
      <c r="E673" s="1">
        <f t="shared" si="106"/>
        <v>45176.916666666664</v>
      </c>
      <c r="F673" t="str">
        <f t="shared" si="107"/>
        <v>slot20230907-20_20230907-22</v>
      </c>
      <c r="G673" t="s">
        <v>9</v>
      </c>
      <c r="H673" t="s">
        <v>11</v>
      </c>
      <c r="I673" t="s">
        <v>6</v>
      </c>
      <c r="J673" t="str">
        <f t="shared" si="113"/>
        <v>07.09.2023 20:00:00</v>
      </c>
      <c r="K673" t="str">
        <f t="shared" si="108"/>
        <v>07.09.2023 22:00:00</v>
      </c>
      <c r="L673">
        <v>3</v>
      </c>
      <c r="M673" t="str">
        <f t="shared" si="111"/>
        <v>;slot20230907-20_20230907-22;warehouse_e;Vehicle1;07.09.2023 20:00:00;07.09.2023 22:00:00;3</v>
      </c>
      <c r="N673" t="str">
        <f t="shared" si="112"/>
        <v>;slot20230907-20_20230907-22</v>
      </c>
      <c r="O673" t="str">
        <f t="shared" si="109"/>
        <v>;apparel_slot20230907-20_20230907-22;ap_warehouse_e;Vehicle1;07.09.2023 20:00:00;07.09.2023 22:00:00;3</v>
      </c>
      <c r="P673" t="str">
        <f t="shared" si="110"/>
        <v>INSERT INTO deliveryslots(code, vehicle, warehouse_code, starttime, endtime, available) VALUES('slot20230907-20_20230907-22',1,'warehouse_e','2023-09-07 20:00:00','2023-09-07 22:00:00',3);</v>
      </c>
    </row>
    <row r="674" spans="1:16">
      <c r="A674" s="5">
        <f t="shared" si="114"/>
        <v>45177</v>
      </c>
      <c r="B674" s="4">
        <v>0.41666666666666669</v>
      </c>
      <c r="C674" s="4">
        <v>0.5</v>
      </c>
      <c r="D674" s="1">
        <f t="shared" si="105"/>
        <v>45177.416666666664</v>
      </c>
      <c r="E674" s="1">
        <f t="shared" si="106"/>
        <v>45177.5</v>
      </c>
      <c r="F674" t="str">
        <f t="shared" si="107"/>
        <v>slot20230908-10_20230908-12</v>
      </c>
      <c r="G674" t="s">
        <v>9</v>
      </c>
      <c r="H674" t="s">
        <v>11</v>
      </c>
      <c r="I674" t="s">
        <v>6</v>
      </c>
      <c r="J674" t="str">
        <f t="shared" si="113"/>
        <v>08.09.2023 10:00:00</v>
      </c>
      <c r="K674" t="str">
        <f t="shared" si="108"/>
        <v>08.09.2023 12:00:00</v>
      </c>
      <c r="L674">
        <v>3</v>
      </c>
      <c r="M674" t="str">
        <f t="shared" si="111"/>
        <v>;slot20230908-10_20230908-12;warehouse_e;Vehicle1;08.09.2023 10:00:00;08.09.2023 12:00:00;3</v>
      </c>
      <c r="N674" t="str">
        <f t="shared" si="112"/>
        <v>;slot20230908-10_20230908-12</v>
      </c>
      <c r="O674" t="str">
        <f t="shared" si="109"/>
        <v>;apparel_slot20230908-10_20230908-12;ap_warehouse_e;Vehicle1;08.09.2023 10:00:00;08.09.2023 12:00:00;3</v>
      </c>
      <c r="P674" t="str">
        <f t="shared" si="110"/>
        <v>INSERT INTO deliveryslots(code, vehicle, warehouse_code, starttime, endtime, available) VALUES('slot20230908-10_20230908-12',1,'warehouse_e','2023-09-08 10:00:00','2023-09-08 12:00:00',3);</v>
      </c>
    </row>
    <row r="675" spans="1:16">
      <c r="A675" s="5">
        <f t="shared" si="114"/>
        <v>45177</v>
      </c>
      <c r="B675" s="4">
        <v>0.5</v>
      </c>
      <c r="C675" s="4">
        <v>0.58333333333333337</v>
      </c>
      <c r="D675" s="1">
        <f t="shared" si="105"/>
        <v>45177.5</v>
      </c>
      <c r="E675" s="1">
        <f t="shared" si="106"/>
        <v>45177.583333333336</v>
      </c>
      <c r="F675" t="str">
        <f t="shared" si="107"/>
        <v>slot20230908-12_20230908-14</v>
      </c>
      <c r="G675" t="s">
        <v>9</v>
      </c>
      <c r="H675" t="s">
        <v>11</v>
      </c>
      <c r="I675" t="s">
        <v>6</v>
      </c>
      <c r="J675" t="str">
        <f t="shared" si="113"/>
        <v>08.09.2023 12:00:00</v>
      </c>
      <c r="K675" t="str">
        <f t="shared" si="108"/>
        <v>08.09.2023 14:00:00</v>
      </c>
      <c r="L675">
        <v>3</v>
      </c>
      <c r="M675" t="str">
        <f t="shared" si="111"/>
        <v>;slot20230908-12_20230908-14;warehouse_e;Vehicle1;08.09.2023 12:00:00;08.09.2023 14:00:00;3</v>
      </c>
      <c r="N675" t="str">
        <f t="shared" si="112"/>
        <v>;slot20230908-12_20230908-14</v>
      </c>
      <c r="O675" t="str">
        <f t="shared" si="109"/>
        <v>;apparel_slot20230908-12_20230908-14;ap_warehouse_e;Vehicle1;08.09.2023 12:00:00;08.09.2023 14:00:00;3</v>
      </c>
      <c r="P675" t="str">
        <f t="shared" si="110"/>
        <v>INSERT INTO deliveryslots(code, vehicle, warehouse_code, starttime, endtime, available) VALUES('slot20230908-12_20230908-14',1,'warehouse_e','2023-09-08 12:00:00','2023-09-08 14:00:00',3);</v>
      </c>
    </row>
    <row r="676" spans="1:16">
      <c r="A676" s="5">
        <f t="shared" si="114"/>
        <v>45177</v>
      </c>
      <c r="B676" s="4">
        <v>0.58333333333333337</v>
      </c>
      <c r="C676" s="4">
        <v>0.66666666666666663</v>
      </c>
      <c r="D676" s="1">
        <f t="shared" si="105"/>
        <v>45177.583333333336</v>
      </c>
      <c r="E676" s="1">
        <f t="shared" si="106"/>
        <v>45177.666666666664</v>
      </c>
      <c r="F676" t="str">
        <f t="shared" si="107"/>
        <v>slot20230908-14_20230908-16</v>
      </c>
      <c r="G676" t="s">
        <v>9</v>
      </c>
      <c r="H676" t="s">
        <v>11</v>
      </c>
      <c r="I676" t="s">
        <v>6</v>
      </c>
      <c r="J676" t="str">
        <f t="shared" si="113"/>
        <v>08.09.2023 14:00:00</v>
      </c>
      <c r="K676" t="str">
        <f t="shared" si="108"/>
        <v>08.09.2023 16:00:00</v>
      </c>
      <c r="L676">
        <v>3</v>
      </c>
      <c r="M676" t="str">
        <f t="shared" si="111"/>
        <v>;slot20230908-14_20230908-16;warehouse_e;Vehicle1;08.09.2023 14:00:00;08.09.2023 16:00:00;3</v>
      </c>
      <c r="N676" t="str">
        <f t="shared" si="112"/>
        <v>;slot20230908-14_20230908-16</v>
      </c>
      <c r="O676" t="str">
        <f t="shared" si="109"/>
        <v>;apparel_slot20230908-14_20230908-16;ap_warehouse_e;Vehicle1;08.09.2023 14:00:00;08.09.2023 16:00:00;3</v>
      </c>
      <c r="P676" t="str">
        <f t="shared" si="110"/>
        <v>INSERT INTO deliveryslots(code, vehicle, warehouse_code, starttime, endtime, available) VALUES('slot20230908-14_20230908-16',1,'warehouse_e','2023-09-08 14:00:00','2023-09-08 16:00:00',3);</v>
      </c>
    </row>
    <row r="677" spans="1:16">
      <c r="A677" s="5">
        <f t="shared" si="114"/>
        <v>45177</v>
      </c>
      <c r="B677" s="4">
        <v>0.66666666666666663</v>
      </c>
      <c r="C677" s="4">
        <v>0.75</v>
      </c>
      <c r="D677" s="1">
        <f t="shared" si="105"/>
        <v>45177.666666666664</v>
      </c>
      <c r="E677" s="1">
        <f t="shared" si="106"/>
        <v>45177.75</v>
      </c>
      <c r="F677" t="str">
        <f t="shared" si="107"/>
        <v>slot20230908-16_20230908-18</v>
      </c>
      <c r="G677" t="s">
        <v>9</v>
      </c>
      <c r="H677" t="s">
        <v>11</v>
      </c>
      <c r="I677" t="s">
        <v>6</v>
      </c>
      <c r="J677" t="str">
        <f t="shared" si="113"/>
        <v>08.09.2023 16:00:00</v>
      </c>
      <c r="K677" t="str">
        <f t="shared" si="108"/>
        <v>08.09.2023 18:00:00</v>
      </c>
      <c r="L677">
        <v>3</v>
      </c>
      <c r="M677" t="str">
        <f t="shared" si="111"/>
        <v>;slot20230908-16_20230908-18;warehouse_e;Vehicle1;08.09.2023 16:00:00;08.09.2023 18:00:00;3</v>
      </c>
      <c r="N677" t="str">
        <f t="shared" si="112"/>
        <v>;slot20230908-16_20230908-18</v>
      </c>
      <c r="O677" t="str">
        <f t="shared" si="109"/>
        <v>;apparel_slot20230908-16_20230908-18;ap_warehouse_e;Vehicle1;08.09.2023 16:00:00;08.09.2023 18:00:00;3</v>
      </c>
      <c r="P677" t="str">
        <f t="shared" si="110"/>
        <v>INSERT INTO deliveryslots(code, vehicle, warehouse_code, starttime, endtime, available) VALUES('slot20230908-16_20230908-18',1,'warehouse_e','2023-09-08 16:00:00','2023-09-08 18:00:00',3);</v>
      </c>
    </row>
    <row r="678" spans="1:16">
      <c r="A678" s="5">
        <f t="shared" si="114"/>
        <v>45177</v>
      </c>
      <c r="B678" s="4">
        <v>0.75</v>
      </c>
      <c r="C678" s="4">
        <v>0.83333333333333337</v>
      </c>
      <c r="D678" s="1">
        <f t="shared" si="105"/>
        <v>45177.75</v>
      </c>
      <c r="E678" s="1">
        <f t="shared" si="106"/>
        <v>45177.833333333336</v>
      </c>
      <c r="F678" t="str">
        <f t="shared" si="107"/>
        <v>slot20230908-18_20230908-20</v>
      </c>
      <c r="G678" t="s">
        <v>9</v>
      </c>
      <c r="H678" t="s">
        <v>11</v>
      </c>
      <c r="I678" t="s">
        <v>6</v>
      </c>
      <c r="J678" t="str">
        <f t="shared" si="113"/>
        <v>08.09.2023 18:00:00</v>
      </c>
      <c r="K678" t="str">
        <f t="shared" si="108"/>
        <v>08.09.2023 20:00:00</v>
      </c>
      <c r="L678">
        <v>3</v>
      </c>
      <c r="M678" t="str">
        <f t="shared" si="111"/>
        <v>;slot20230908-18_20230908-20;warehouse_e;Vehicle1;08.09.2023 18:00:00;08.09.2023 20:00:00;3</v>
      </c>
      <c r="N678" t="str">
        <f t="shared" si="112"/>
        <v>;slot20230908-18_20230908-20</v>
      </c>
      <c r="O678" t="str">
        <f t="shared" si="109"/>
        <v>;apparel_slot20230908-18_20230908-20;ap_warehouse_e;Vehicle1;08.09.2023 18:00:00;08.09.2023 20:00:00;3</v>
      </c>
      <c r="P678" t="str">
        <f t="shared" si="110"/>
        <v>INSERT INTO deliveryslots(code, vehicle, warehouse_code, starttime, endtime, available) VALUES('slot20230908-18_20230908-20',1,'warehouse_e','2023-09-08 18:00:00','2023-09-08 20:00:00',3);</v>
      </c>
    </row>
    <row r="679" spans="1:16">
      <c r="A679" s="5">
        <f t="shared" si="114"/>
        <v>45177</v>
      </c>
      <c r="B679" s="4">
        <v>0.83333333333333337</v>
      </c>
      <c r="C679" s="4">
        <v>0.91666666666666663</v>
      </c>
      <c r="D679" s="1">
        <f t="shared" si="105"/>
        <v>45177.833333333336</v>
      </c>
      <c r="E679" s="1">
        <f t="shared" si="106"/>
        <v>45177.916666666664</v>
      </c>
      <c r="F679" t="str">
        <f t="shared" si="107"/>
        <v>slot20230908-20_20230908-22</v>
      </c>
      <c r="G679" t="s">
        <v>9</v>
      </c>
      <c r="H679" t="s">
        <v>11</v>
      </c>
      <c r="I679" t="s">
        <v>6</v>
      </c>
      <c r="J679" t="str">
        <f t="shared" si="113"/>
        <v>08.09.2023 20:00:00</v>
      </c>
      <c r="K679" t="str">
        <f t="shared" si="108"/>
        <v>08.09.2023 22:00:00</v>
      </c>
      <c r="L679">
        <v>3</v>
      </c>
      <c r="M679" t="str">
        <f t="shared" si="111"/>
        <v>;slot20230908-20_20230908-22;warehouse_e;Vehicle1;08.09.2023 20:00:00;08.09.2023 22:00:00;3</v>
      </c>
      <c r="N679" t="str">
        <f t="shared" si="112"/>
        <v>;slot20230908-20_20230908-22</v>
      </c>
      <c r="O679" t="str">
        <f t="shared" si="109"/>
        <v>;apparel_slot20230908-20_20230908-22;ap_warehouse_e;Vehicle1;08.09.2023 20:00:00;08.09.2023 22:00:00;3</v>
      </c>
      <c r="P679" t="str">
        <f t="shared" si="110"/>
        <v>INSERT INTO deliveryslots(code, vehicle, warehouse_code, starttime, endtime, available) VALUES('slot20230908-20_20230908-22',1,'warehouse_e','2023-09-08 20:00:00','2023-09-08 22:00:00',3);</v>
      </c>
    </row>
    <row r="680" spans="1:16">
      <c r="A680" s="5">
        <f t="shared" si="114"/>
        <v>45178</v>
      </c>
      <c r="B680" s="4">
        <v>0.41666666666666669</v>
      </c>
      <c r="C680" s="4">
        <v>0.5</v>
      </c>
      <c r="D680" s="1">
        <f t="shared" si="105"/>
        <v>45178.416666666664</v>
      </c>
      <c r="E680" s="1">
        <f t="shared" si="106"/>
        <v>45178.5</v>
      </c>
      <c r="F680" t="str">
        <f t="shared" si="107"/>
        <v>slot20230909-10_20230909-12</v>
      </c>
      <c r="G680" t="s">
        <v>9</v>
      </c>
      <c r="H680" t="s">
        <v>11</v>
      </c>
      <c r="I680" t="s">
        <v>6</v>
      </c>
      <c r="J680" t="str">
        <f t="shared" si="113"/>
        <v>09.09.2023 10:00:00</v>
      </c>
      <c r="K680" t="str">
        <f t="shared" si="108"/>
        <v>09.09.2023 12:00:00</v>
      </c>
      <c r="L680">
        <v>3</v>
      </c>
      <c r="M680" t="str">
        <f t="shared" si="111"/>
        <v>;slot20230909-10_20230909-12;warehouse_e;Vehicle1;09.09.2023 10:00:00;09.09.2023 12:00:00;3</v>
      </c>
      <c r="N680" t="str">
        <f t="shared" si="112"/>
        <v>;slot20230909-10_20230909-12</v>
      </c>
      <c r="O680" t="str">
        <f t="shared" si="109"/>
        <v>;apparel_slot20230909-10_20230909-12;ap_warehouse_e;Vehicle1;09.09.2023 10:00:00;09.09.2023 12:00:00;3</v>
      </c>
      <c r="P680" t="str">
        <f t="shared" si="110"/>
        <v>INSERT INTO deliveryslots(code, vehicle, warehouse_code, starttime, endtime, available) VALUES('slot20230909-10_20230909-12',1,'warehouse_e','2023-09-09 10:00:00','2023-09-09 12:00:00',3);</v>
      </c>
    </row>
    <row r="681" spans="1:16">
      <c r="A681" s="5">
        <f t="shared" si="114"/>
        <v>45178</v>
      </c>
      <c r="B681" s="4">
        <v>0.5</v>
      </c>
      <c r="C681" s="4">
        <v>0.58333333333333337</v>
      </c>
      <c r="D681" s="1">
        <f t="shared" si="105"/>
        <v>45178.5</v>
      </c>
      <c r="E681" s="1">
        <f t="shared" si="106"/>
        <v>45178.583333333336</v>
      </c>
      <c r="F681" t="str">
        <f t="shared" si="107"/>
        <v>slot20230909-12_20230909-14</v>
      </c>
      <c r="G681" t="s">
        <v>9</v>
      </c>
      <c r="H681" t="s">
        <v>11</v>
      </c>
      <c r="I681" t="s">
        <v>6</v>
      </c>
      <c r="J681" t="str">
        <f t="shared" si="113"/>
        <v>09.09.2023 12:00:00</v>
      </c>
      <c r="K681" t="str">
        <f t="shared" si="108"/>
        <v>09.09.2023 14:00:00</v>
      </c>
      <c r="L681">
        <v>3</v>
      </c>
      <c r="M681" t="str">
        <f t="shared" si="111"/>
        <v>;slot20230909-12_20230909-14;warehouse_e;Vehicle1;09.09.2023 12:00:00;09.09.2023 14:00:00;3</v>
      </c>
      <c r="N681" t="str">
        <f t="shared" si="112"/>
        <v>;slot20230909-12_20230909-14</v>
      </c>
      <c r="O681" t="str">
        <f t="shared" si="109"/>
        <v>;apparel_slot20230909-12_20230909-14;ap_warehouse_e;Vehicle1;09.09.2023 12:00:00;09.09.2023 14:00:00;3</v>
      </c>
      <c r="P681" t="str">
        <f t="shared" si="110"/>
        <v>INSERT INTO deliveryslots(code, vehicle, warehouse_code, starttime, endtime, available) VALUES('slot20230909-12_20230909-14',1,'warehouse_e','2023-09-09 12:00:00','2023-09-09 14:00:00',3);</v>
      </c>
    </row>
    <row r="682" spans="1:16">
      <c r="A682" s="5">
        <f t="shared" si="114"/>
        <v>45178</v>
      </c>
      <c r="B682" s="4">
        <v>0.58333333333333337</v>
      </c>
      <c r="C682" s="4">
        <v>0.66666666666666663</v>
      </c>
      <c r="D682" s="1">
        <f t="shared" si="105"/>
        <v>45178.583333333336</v>
      </c>
      <c r="E682" s="1">
        <f t="shared" si="106"/>
        <v>45178.666666666664</v>
      </c>
      <c r="F682" t="str">
        <f t="shared" si="107"/>
        <v>slot20230909-14_20230909-16</v>
      </c>
      <c r="G682" t="s">
        <v>9</v>
      </c>
      <c r="H682" t="s">
        <v>11</v>
      </c>
      <c r="I682" t="s">
        <v>6</v>
      </c>
      <c r="J682" t="str">
        <f t="shared" si="113"/>
        <v>09.09.2023 14:00:00</v>
      </c>
      <c r="K682" t="str">
        <f t="shared" si="108"/>
        <v>09.09.2023 16:00:00</v>
      </c>
      <c r="L682">
        <v>3</v>
      </c>
      <c r="M682" t="str">
        <f t="shared" si="111"/>
        <v>;slot20230909-14_20230909-16;warehouse_e;Vehicle1;09.09.2023 14:00:00;09.09.2023 16:00:00;3</v>
      </c>
      <c r="N682" t="str">
        <f t="shared" si="112"/>
        <v>;slot20230909-14_20230909-16</v>
      </c>
      <c r="O682" t="str">
        <f t="shared" si="109"/>
        <v>;apparel_slot20230909-14_20230909-16;ap_warehouse_e;Vehicle1;09.09.2023 14:00:00;09.09.2023 16:00:00;3</v>
      </c>
      <c r="P682" t="str">
        <f t="shared" si="110"/>
        <v>INSERT INTO deliveryslots(code, vehicle, warehouse_code, starttime, endtime, available) VALUES('slot20230909-14_20230909-16',1,'warehouse_e','2023-09-09 14:00:00','2023-09-09 16:00:00',3);</v>
      </c>
    </row>
    <row r="683" spans="1:16">
      <c r="A683" s="5">
        <f t="shared" si="114"/>
        <v>45178</v>
      </c>
      <c r="B683" s="4">
        <v>0.66666666666666663</v>
      </c>
      <c r="C683" s="4">
        <v>0.75</v>
      </c>
      <c r="D683" s="1">
        <f t="shared" si="105"/>
        <v>45178.666666666664</v>
      </c>
      <c r="E683" s="1">
        <f t="shared" si="106"/>
        <v>45178.75</v>
      </c>
      <c r="F683" t="str">
        <f t="shared" si="107"/>
        <v>slot20230909-16_20230909-18</v>
      </c>
      <c r="G683" t="s">
        <v>9</v>
      </c>
      <c r="H683" t="s">
        <v>11</v>
      </c>
      <c r="I683" t="s">
        <v>6</v>
      </c>
      <c r="J683" t="str">
        <f t="shared" si="113"/>
        <v>09.09.2023 16:00:00</v>
      </c>
      <c r="K683" t="str">
        <f t="shared" si="108"/>
        <v>09.09.2023 18:00:00</v>
      </c>
      <c r="L683">
        <v>3</v>
      </c>
      <c r="M683" t="str">
        <f t="shared" si="111"/>
        <v>;slot20230909-16_20230909-18;warehouse_e;Vehicle1;09.09.2023 16:00:00;09.09.2023 18:00:00;3</v>
      </c>
      <c r="N683" t="str">
        <f t="shared" si="112"/>
        <v>;slot20230909-16_20230909-18</v>
      </c>
      <c r="O683" t="str">
        <f t="shared" si="109"/>
        <v>;apparel_slot20230909-16_20230909-18;ap_warehouse_e;Vehicle1;09.09.2023 16:00:00;09.09.2023 18:00:00;3</v>
      </c>
      <c r="P683" t="str">
        <f t="shared" si="110"/>
        <v>INSERT INTO deliveryslots(code, vehicle, warehouse_code, starttime, endtime, available) VALUES('slot20230909-16_20230909-18',1,'warehouse_e','2023-09-09 16:00:00','2023-09-09 18:00:00',3);</v>
      </c>
    </row>
    <row r="684" spans="1:16">
      <c r="A684" s="5">
        <f t="shared" si="114"/>
        <v>45178</v>
      </c>
      <c r="B684" s="4">
        <v>0.75</v>
      </c>
      <c r="C684" s="4">
        <v>0.83333333333333337</v>
      </c>
      <c r="D684" s="1">
        <f t="shared" si="105"/>
        <v>45178.75</v>
      </c>
      <c r="E684" s="1">
        <f t="shared" si="106"/>
        <v>45178.833333333336</v>
      </c>
      <c r="F684" t="str">
        <f t="shared" si="107"/>
        <v>slot20230909-18_20230909-20</v>
      </c>
      <c r="G684" t="s">
        <v>9</v>
      </c>
      <c r="H684" t="s">
        <v>11</v>
      </c>
      <c r="I684" t="s">
        <v>6</v>
      </c>
      <c r="J684" t="str">
        <f t="shared" si="113"/>
        <v>09.09.2023 18:00:00</v>
      </c>
      <c r="K684" t="str">
        <f t="shared" si="108"/>
        <v>09.09.2023 20:00:00</v>
      </c>
      <c r="L684">
        <v>3</v>
      </c>
      <c r="M684" t="str">
        <f t="shared" si="111"/>
        <v>;slot20230909-18_20230909-20;warehouse_e;Vehicle1;09.09.2023 18:00:00;09.09.2023 20:00:00;3</v>
      </c>
      <c r="N684" t="str">
        <f t="shared" si="112"/>
        <v>;slot20230909-18_20230909-20</v>
      </c>
      <c r="O684" t="str">
        <f t="shared" si="109"/>
        <v>;apparel_slot20230909-18_20230909-20;ap_warehouse_e;Vehicle1;09.09.2023 18:00:00;09.09.2023 20:00:00;3</v>
      </c>
      <c r="P684" t="str">
        <f t="shared" si="110"/>
        <v>INSERT INTO deliveryslots(code, vehicle, warehouse_code, starttime, endtime, available) VALUES('slot20230909-18_20230909-20',1,'warehouse_e','2023-09-09 18:00:00','2023-09-09 20:00:00',3);</v>
      </c>
    </row>
    <row r="685" spans="1:16">
      <c r="A685" s="5">
        <f t="shared" si="114"/>
        <v>45178</v>
      </c>
      <c r="B685" s="4">
        <v>0.83333333333333337</v>
      </c>
      <c r="C685" s="4">
        <v>0.91666666666666663</v>
      </c>
      <c r="D685" s="1">
        <f t="shared" si="105"/>
        <v>45178.833333333336</v>
      </c>
      <c r="E685" s="1">
        <f t="shared" si="106"/>
        <v>45178.916666666664</v>
      </c>
      <c r="F685" t="str">
        <f t="shared" si="107"/>
        <v>slot20230909-20_20230909-22</v>
      </c>
      <c r="G685" t="s">
        <v>9</v>
      </c>
      <c r="H685" t="s">
        <v>11</v>
      </c>
      <c r="I685" t="s">
        <v>6</v>
      </c>
      <c r="J685" t="str">
        <f t="shared" si="113"/>
        <v>09.09.2023 20:00:00</v>
      </c>
      <c r="K685" t="str">
        <f t="shared" si="108"/>
        <v>09.09.2023 22:00:00</v>
      </c>
      <c r="L685">
        <v>3</v>
      </c>
      <c r="M685" t="str">
        <f t="shared" si="111"/>
        <v>;slot20230909-20_20230909-22;warehouse_e;Vehicle1;09.09.2023 20:00:00;09.09.2023 22:00:00;3</v>
      </c>
      <c r="N685" t="str">
        <f t="shared" si="112"/>
        <v>;slot20230909-20_20230909-22</v>
      </c>
      <c r="O685" t="str">
        <f t="shared" si="109"/>
        <v>;apparel_slot20230909-20_20230909-22;ap_warehouse_e;Vehicle1;09.09.2023 20:00:00;09.09.2023 22:00:00;3</v>
      </c>
      <c r="P685" t="str">
        <f t="shared" si="110"/>
        <v>INSERT INTO deliveryslots(code, vehicle, warehouse_code, starttime, endtime, available) VALUES('slot20230909-20_20230909-22',1,'warehouse_e','2023-09-09 20:00:00','2023-09-09 22:00:00',3);</v>
      </c>
    </row>
    <row r="686" spans="1:16">
      <c r="A686" s="5">
        <f t="shared" si="114"/>
        <v>45179</v>
      </c>
      <c r="B686" s="4">
        <v>0.41666666666666669</v>
      </c>
      <c r="C686" s="4">
        <v>0.5</v>
      </c>
      <c r="D686" s="1">
        <f t="shared" si="105"/>
        <v>45179.416666666664</v>
      </c>
      <c r="E686" s="1">
        <f t="shared" si="106"/>
        <v>45179.5</v>
      </c>
      <c r="F686" t="str">
        <f t="shared" si="107"/>
        <v>slot20230910-10_20230910-12</v>
      </c>
      <c r="G686" t="s">
        <v>9</v>
      </c>
      <c r="H686" t="s">
        <v>11</v>
      </c>
      <c r="I686" t="s">
        <v>6</v>
      </c>
      <c r="J686" t="str">
        <f t="shared" si="113"/>
        <v>10.09.2023 10:00:00</v>
      </c>
      <c r="K686" t="str">
        <f t="shared" si="108"/>
        <v>10.09.2023 12:00:00</v>
      </c>
      <c r="L686">
        <v>3</v>
      </c>
      <c r="M686" t="str">
        <f t="shared" si="111"/>
        <v>;slot20230910-10_20230910-12;warehouse_e;Vehicle1;10.09.2023 10:00:00;10.09.2023 12:00:00;3</v>
      </c>
      <c r="N686" t="str">
        <f t="shared" si="112"/>
        <v>;slot20230910-10_20230910-12</v>
      </c>
      <c r="O686" t="str">
        <f t="shared" si="109"/>
        <v>;apparel_slot20230910-10_20230910-12;ap_warehouse_e;Vehicle1;10.09.2023 10:00:00;10.09.2023 12:00:00;3</v>
      </c>
      <c r="P686" t="str">
        <f t="shared" si="110"/>
        <v>INSERT INTO deliveryslots(code, vehicle, warehouse_code, starttime, endtime, available) VALUES('slot20230910-10_20230910-12',1,'warehouse_e','2023-09-10 10:00:00','2023-09-10 12:00:00',3);</v>
      </c>
    </row>
    <row r="687" spans="1:16">
      <c r="A687" s="5">
        <f t="shared" si="114"/>
        <v>45179</v>
      </c>
      <c r="B687" s="4">
        <v>0.5</v>
      </c>
      <c r="C687" s="4">
        <v>0.58333333333333337</v>
      </c>
      <c r="D687" s="1">
        <f t="shared" si="105"/>
        <v>45179.5</v>
      </c>
      <c r="E687" s="1">
        <f t="shared" si="106"/>
        <v>45179.583333333336</v>
      </c>
      <c r="F687" t="str">
        <f t="shared" si="107"/>
        <v>slot20230910-12_20230910-14</v>
      </c>
      <c r="G687" t="s">
        <v>9</v>
      </c>
      <c r="H687" t="s">
        <v>11</v>
      </c>
      <c r="I687" t="s">
        <v>6</v>
      </c>
      <c r="J687" t="str">
        <f t="shared" si="113"/>
        <v>10.09.2023 12:00:00</v>
      </c>
      <c r="K687" t="str">
        <f t="shared" si="108"/>
        <v>10.09.2023 14:00:00</v>
      </c>
      <c r="L687">
        <v>3</v>
      </c>
      <c r="M687" t="str">
        <f t="shared" si="111"/>
        <v>;slot20230910-12_20230910-14;warehouse_e;Vehicle1;10.09.2023 12:00:00;10.09.2023 14:00:00;3</v>
      </c>
      <c r="N687" t="str">
        <f t="shared" si="112"/>
        <v>;slot20230910-12_20230910-14</v>
      </c>
      <c r="O687" t="str">
        <f t="shared" si="109"/>
        <v>;apparel_slot20230910-12_20230910-14;ap_warehouse_e;Vehicle1;10.09.2023 12:00:00;10.09.2023 14:00:00;3</v>
      </c>
      <c r="P687" t="str">
        <f t="shared" si="110"/>
        <v>INSERT INTO deliveryslots(code, vehicle, warehouse_code, starttime, endtime, available) VALUES('slot20230910-12_20230910-14',1,'warehouse_e','2023-09-10 12:00:00','2023-09-10 14:00:00',3);</v>
      </c>
    </row>
    <row r="688" spans="1:16">
      <c r="A688" s="5">
        <f t="shared" si="114"/>
        <v>45179</v>
      </c>
      <c r="B688" s="4">
        <v>0.58333333333333337</v>
      </c>
      <c r="C688" s="4">
        <v>0.66666666666666663</v>
      </c>
      <c r="D688" s="1">
        <f t="shared" si="105"/>
        <v>45179.583333333336</v>
      </c>
      <c r="E688" s="1">
        <f t="shared" si="106"/>
        <v>45179.666666666664</v>
      </c>
      <c r="F688" t="str">
        <f t="shared" si="107"/>
        <v>slot20230910-14_20230910-16</v>
      </c>
      <c r="G688" t="s">
        <v>9</v>
      </c>
      <c r="H688" t="s">
        <v>11</v>
      </c>
      <c r="I688" t="s">
        <v>6</v>
      </c>
      <c r="J688" t="str">
        <f t="shared" si="113"/>
        <v>10.09.2023 14:00:00</v>
      </c>
      <c r="K688" t="str">
        <f t="shared" si="108"/>
        <v>10.09.2023 16:00:00</v>
      </c>
      <c r="L688">
        <v>3</v>
      </c>
      <c r="M688" t="str">
        <f t="shared" si="111"/>
        <v>;slot20230910-14_20230910-16;warehouse_e;Vehicle1;10.09.2023 14:00:00;10.09.2023 16:00:00;3</v>
      </c>
      <c r="N688" t="str">
        <f t="shared" si="112"/>
        <v>;slot20230910-14_20230910-16</v>
      </c>
      <c r="O688" t="str">
        <f t="shared" si="109"/>
        <v>;apparel_slot20230910-14_20230910-16;ap_warehouse_e;Vehicle1;10.09.2023 14:00:00;10.09.2023 16:00:00;3</v>
      </c>
      <c r="P688" t="str">
        <f t="shared" si="110"/>
        <v>INSERT INTO deliveryslots(code, vehicle, warehouse_code, starttime, endtime, available) VALUES('slot20230910-14_20230910-16',1,'warehouse_e','2023-09-10 14:00:00','2023-09-10 16:00:00',3);</v>
      </c>
    </row>
    <row r="689" spans="1:16">
      <c r="A689" s="5">
        <f t="shared" si="114"/>
        <v>45179</v>
      </c>
      <c r="B689" s="4">
        <v>0.66666666666666663</v>
      </c>
      <c r="C689" s="4">
        <v>0.75</v>
      </c>
      <c r="D689" s="1">
        <f t="shared" si="105"/>
        <v>45179.666666666664</v>
      </c>
      <c r="E689" s="1">
        <f t="shared" si="106"/>
        <v>45179.75</v>
      </c>
      <c r="F689" t="str">
        <f t="shared" si="107"/>
        <v>slot20230910-16_20230910-18</v>
      </c>
      <c r="G689" t="s">
        <v>9</v>
      </c>
      <c r="H689" t="s">
        <v>11</v>
      </c>
      <c r="I689" t="s">
        <v>6</v>
      </c>
      <c r="J689" t="str">
        <f t="shared" si="113"/>
        <v>10.09.2023 16:00:00</v>
      </c>
      <c r="K689" t="str">
        <f t="shared" si="108"/>
        <v>10.09.2023 18:00:00</v>
      </c>
      <c r="L689">
        <v>3</v>
      </c>
      <c r="M689" t="str">
        <f t="shared" si="111"/>
        <v>;slot20230910-16_20230910-18;warehouse_e;Vehicle1;10.09.2023 16:00:00;10.09.2023 18:00:00;3</v>
      </c>
      <c r="N689" t="str">
        <f t="shared" si="112"/>
        <v>;slot20230910-16_20230910-18</v>
      </c>
      <c r="O689" t="str">
        <f t="shared" si="109"/>
        <v>;apparel_slot20230910-16_20230910-18;ap_warehouse_e;Vehicle1;10.09.2023 16:00:00;10.09.2023 18:00:00;3</v>
      </c>
      <c r="P689" t="str">
        <f t="shared" si="110"/>
        <v>INSERT INTO deliveryslots(code, vehicle, warehouse_code, starttime, endtime, available) VALUES('slot20230910-16_20230910-18',1,'warehouse_e','2023-09-10 16:00:00','2023-09-10 18:00:00',3);</v>
      </c>
    </row>
    <row r="690" spans="1:16">
      <c r="A690" s="5">
        <f t="shared" si="114"/>
        <v>45179</v>
      </c>
      <c r="B690" s="4">
        <v>0.75</v>
      </c>
      <c r="C690" s="4">
        <v>0.83333333333333337</v>
      </c>
      <c r="D690" s="1">
        <f t="shared" si="105"/>
        <v>45179.75</v>
      </c>
      <c r="E690" s="1">
        <f t="shared" si="106"/>
        <v>45179.833333333336</v>
      </c>
      <c r="F690" t="str">
        <f t="shared" si="107"/>
        <v>slot20230910-18_20230910-20</v>
      </c>
      <c r="G690" t="s">
        <v>9</v>
      </c>
      <c r="H690" t="s">
        <v>11</v>
      </c>
      <c r="I690" t="s">
        <v>6</v>
      </c>
      <c r="J690" t="str">
        <f t="shared" si="113"/>
        <v>10.09.2023 18:00:00</v>
      </c>
      <c r="K690" t="str">
        <f t="shared" si="108"/>
        <v>10.09.2023 20:00:00</v>
      </c>
      <c r="L690">
        <v>3</v>
      </c>
      <c r="M690" t="str">
        <f t="shared" si="111"/>
        <v>;slot20230910-18_20230910-20;warehouse_e;Vehicle1;10.09.2023 18:00:00;10.09.2023 20:00:00;3</v>
      </c>
      <c r="N690" t="str">
        <f t="shared" si="112"/>
        <v>;slot20230910-18_20230910-20</v>
      </c>
      <c r="O690" t="str">
        <f t="shared" si="109"/>
        <v>;apparel_slot20230910-18_20230910-20;ap_warehouse_e;Vehicle1;10.09.2023 18:00:00;10.09.2023 20:00:00;3</v>
      </c>
      <c r="P690" t="str">
        <f t="shared" si="110"/>
        <v>INSERT INTO deliveryslots(code, vehicle, warehouse_code, starttime, endtime, available) VALUES('slot20230910-18_20230910-20',1,'warehouse_e','2023-09-10 18:00:00','2023-09-10 20:00:00',3);</v>
      </c>
    </row>
    <row r="691" spans="1:16">
      <c r="A691" s="5">
        <f t="shared" si="114"/>
        <v>45179</v>
      </c>
      <c r="B691" s="4">
        <v>0.83333333333333337</v>
      </c>
      <c r="C691" s="4">
        <v>0.91666666666666663</v>
      </c>
      <c r="D691" s="1">
        <f t="shared" si="105"/>
        <v>45179.833333333336</v>
      </c>
      <c r="E691" s="1">
        <f t="shared" si="106"/>
        <v>45179.916666666664</v>
      </c>
      <c r="F691" t="str">
        <f t="shared" si="107"/>
        <v>slot20230910-20_20230910-22</v>
      </c>
      <c r="G691" t="s">
        <v>9</v>
      </c>
      <c r="H691" t="s">
        <v>11</v>
      </c>
      <c r="I691" t="s">
        <v>6</v>
      </c>
      <c r="J691" t="str">
        <f t="shared" si="113"/>
        <v>10.09.2023 20:00:00</v>
      </c>
      <c r="K691" t="str">
        <f t="shared" si="108"/>
        <v>10.09.2023 22:00:00</v>
      </c>
      <c r="L691">
        <v>3</v>
      </c>
      <c r="M691" t="str">
        <f t="shared" si="111"/>
        <v>;slot20230910-20_20230910-22;warehouse_e;Vehicle1;10.09.2023 20:00:00;10.09.2023 22:00:00;3</v>
      </c>
      <c r="N691" t="str">
        <f t="shared" si="112"/>
        <v>;slot20230910-20_20230910-22</v>
      </c>
      <c r="O691" t="str">
        <f t="shared" si="109"/>
        <v>;apparel_slot20230910-20_20230910-22;ap_warehouse_e;Vehicle1;10.09.2023 20:00:00;10.09.2023 22:00:00;3</v>
      </c>
      <c r="P691" t="str">
        <f t="shared" si="110"/>
        <v>INSERT INTO deliveryslots(code, vehicle, warehouse_code, starttime, endtime, available) VALUES('slot20230910-20_20230910-22',1,'warehouse_e','2023-09-10 20:00:00','2023-09-10 22:00:00',3);</v>
      </c>
    </row>
    <row r="692" spans="1:16">
      <c r="A692" s="5">
        <f t="shared" si="114"/>
        <v>45180</v>
      </c>
      <c r="B692" s="4">
        <v>0.41666666666666669</v>
      </c>
      <c r="C692" s="4">
        <v>0.5</v>
      </c>
      <c r="D692" s="1">
        <f t="shared" si="105"/>
        <v>45180.416666666664</v>
      </c>
      <c r="E692" s="1">
        <f t="shared" si="106"/>
        <v>45180.5</v>
      </c>
      <c r="F692" t="str">
        <f t="shared" si="107"/>
        <v>slot20230911-10_20230911-12</v>
      </c>
      <c r="G692" t="s">
        <v>9</v>
      </c>
      <c r="H692" t="s">
        <v>11</v>
      </c>
      <c r="I692" t="s">
        <v>6</v>
      </c>
      <c r="J692" t="str">
        <f t="shared" si="113"/>
        <v>11.09.2023 10:00:00</v>
      </c>
      <c r="K692" t="str">
        <f t="shared" si="108"/>
        <v>11.09.2023 12:00:00</v>
      </c>
      <c r="L692">
        <v>3</v>
      </c>
      <c r="M692" t="str">
        <f t="shared" si="111"/>
        <v>;slot20230911-10_20230911-12;warehouse_e;Vehicle1;11.09.2023 10:00:00;11.09.2023 12:00:00;3</v>
      </c>
      <c r="N692" t="str">
        <f t="shared" si="112"/>
        <v>;slot20230911-10_20230911-12</v>
      </c>
      <c r="O692" t="str">
        <f t="shared" si="109"/>
        <v>;apparel_slot20230911-10_20230911-12;ap_warehouse_e;Vehicle1;11.09.2023 10:00:00;11.09.2023 12:00:00;3</v>
      </c>
      <c r="P692" t="str">
        <f t="shared" si="110"/>
        <v>INSERT INTO deliveryslots(code, vehicle, warehouse_code, starttime, endtime, available) VALUES('slot20230911-10_20230911-12',1,'warehouse_e','2023-09-11 10:00:00','2023-09-11 12:00:00',3);</v>
      </c>
    </row>
    <row r="693" spans="1:16">
      <c r="A693" s="5">
        <f t="shared" si="114"/>
        <v>45180</v>
      </c>
      <c r="B693" s="4">
        <v>0.5</v>
      </c>
      <c r="C693" s="4">
        <v>0.58333333333333337</v>
      </c>
      <c r="D693" s="1">
        <f t="shared" si="105"/>
        <v>45180.5</v>
      </c>
      <c r="E693" s="1">
        <f t="shared" si="106"/>
        <v>45180.583333333336</v>
      </c>
      <c r="F693" t="str">
        <f t="shared" si="107"/>
        <v>slot20230911-12_20230911-14</v>
      </c>
      <c r="G693" t="s">
        <v>9</v>
      </c>
      <c r="H693" t="s">
        <v>11</v>
      </c>
      <c r="I693" t="s">
        <v>6</v>
      </c>
      <c r="J693" t="str">
        <f t="shared" si="113"/>
        <v>11.09.2023 12:00:00</v>
      </c>
      <c r="K693" t="str">
        <f t="shared" si="108"/>
        <v>11.09.2023 14:00:00</v>
      </c>
      <c r="L693">
        <v>3</v>
      </c>
      <c r="M693" t="str">
        <f t="shared" si="111"/>
        <v>;slot20230911-12_20230911-14;warehouse_e;Vehicle1;11.09.2023 12:00:00;11.09.2023 14:00:00;3</v>
      </c>
      <c r="N693" t="str">
        <f t="shared" si="112"/>
        <v>;slot20230911-12_20230911-14</v>
      </c>
      <c r="O693" t="str">
        <f t="shared" si="109"/>
        <v>;apparel_slot20230911-12_20230911-14;ap_warehouse_e;Vehicle1;11.09.2023 12:00:00;11.09.2023 14:00:00;3</v>
      </c>
      <c r="P693" t="str">
        <f t="shared" si="110"/>
        <v>INSERT INTO deliveryslots(code, vehicle, warehouse_code, starttime, endtime, available) VALUES('slot20230911-12_20230911-14',1,'warehouse_e','2023-09-11 12:00:00','2023-09-11 14:00:00',3);</v>
      </c>
    </row>
    <row r="694" spans="1:16">
      <c r="A694" s="5">
        <f t="shared" si="114"/>
        <v>45180</v>
      </c>
      <c r="B694" s="4">
        <v>0.58333333333333337</v>
      </c>
      <c r="C694" s="4">
        <v>0.66666666666666663</v>
      </c>
      <c r="D694" s="1">
        <f t="shared" si="105"/>
        <v>45180.583333333336</v>
      </c>
      <c r="E694" s="1">
        <f t="shared" si="106"/>
        <v>45180.666666666664</v>
      </c>
      <c r="F694" t="str">
        <f t="shared" si="107"/>
        <v>slot20230911-14_20230911-16</v>
      </c>
      <c r="G694" t="s">
        <v>9</v>
      </c>
      <c r="H694" t="s">
        <v>11</v>
      </c>
      <c r="I694" t="s">
        <v>6</v>
      </c>
      <c r="J694" t="str">
        <f t="shared" si="113"/>
        <v>11.09.2023 14:00:00</v>
      </c>
      <c r="K694" t="str">
        <f t="shared" si="108"/>
        <v>11.09.2023 16:00:00</v>
      </c>
      <c r="L694">
        <v>3</v>
      </c>
      <c r="M694" t="str">
        <f t="shared" si="111"/>
        <v>;slot20230911-14_20230911-16;warehouse_e;Vehicle1;11.09.2023 14:00:00;11.09.2023 16:00:00;3</v>
      </c>
      <c r="N694" t="str">
        <f t="shared" si="112"/>
        <v>;slot20230911-14_20230911-16</v>
      </c>
      <c r="O694" t="str">
        <f t="shared" si="109"/>
        <v>;apparel_slot20230911-14_20230911-16;ap_warehouse_e;Vehicle1;11.09.2023 14:00:00;11.09.2023 16:00:00;3</v>
      </c>
      <c r="P694" t="str">
        <f t="shared" si="110"/>
        <v>INSERT INTO deliveryslots(code, vehicle, warehouse_code, starttime, endtime, available) VALUES('slot20230911-14_20230911-16',1,'warehouse_e','2023-09-11 14:00:00','2023-09-11 16:00:00',3);</v>
      </c>
    </row>
    <row r="695" spans="1:16">
      <c r="A695" s="5">
        <f t="shared" si="114"/>
        <v>45180</v>
      </c>
      <c r="B695" s="4">
        <v>0.66666666666666663</v>
      </c>
      <c r="C695" s="4">
        <v>0.75</v>
      </c>
      <c r="D695" s="1">
        <f t="shared" si="105"/>
        <v>45180.666666666664</v>
      </c>
      <c r="E695" s="1">
        <f t="shared" si="106"/>
        <v>45180.75</v>
      </c>
      <c r="F695" t="str">
        <f t="shared" si="107"/>
        <v>slot20230911-16_20230911-18</v>
      </c>
      <c r="G695" t="s">
        <v>9</v>
      </c>
      <c r="H695" t="s">
        <v>11</v>
      </c>
      <c r="I695" t="s">
        <v>6</v>
      </c>
      <c r="J695" t="str">
        <f t="shared" si="113"/>
        <v>11.09.2023 16:00:00</v>
      </c>
      <c r="K695" t="str">
        <f t="shared" si="108"/>
        <v>11.09.2023 18:00:00</v>
      </c>
      <c r="L695">
        <v>3</v>
      </c>
      <c r="M695" t="str">
        <f t="shared" si="111"/>
        <v>;slot20230911-16_20230911-18;warehouse_e;Vehicle1;11.09.2023 16:00:00;11.09.2023 18:00:00;3</v>
      </c>
      <c r="N695" t="str">
        <f t="shared" si="112"/>
        <v>;slot20230911-16_20230911-18</v>
      </c>
      <c r="O695" t="str">
        <f t="shared" si="109"/>
        <v>;apparel_slot20230911-16_20230911-18;ap_warehouse_e;Vehicle1;11.09.2023 16:00:00;11.09.2023 18:00:00;3</v>
      </c>
      <c r="P695" t="str">
        <f t="shared" si="110"/>
        <v>INSERT INTO deliveryslots(code, vehicle, warehouse_code, starttime, endtime, available) VALUES('slot20230911-16_20230911-18',1,'warehouse_e','2023-09-11 16:00:00','2023-09-11 18:00:00',3);</v>
      </c>
    </row>
    <row r="696" spans="1:16">
      <c r="A696" s="5">
        <f t="shared" si="114"/>
        <v>45180</v>
      </c>
      <c r="B696" s="4">
        <v>0.75</v>
      </c>
      <c r="C696" s="4">
        <v>0.83333333333333337</v>
      </c>
      <c r="D696" s="1">
        <f t="shared" si="105"/>
        <v>45180.75</v>
      </c>
      <c r="E696" s="1">
        <f t="shared" si="106"/>
        <v>45180.833333333336</v>
      </c>
      <c r="F696" t="str">
        <f t="shared" si="107"/>
        <v>slot20230911-18_20230911-20</v>
      </c>
      <c r="G696" t="s">
        <v>9</v>
      </c>
      <c r="H696" t="s">
        <v>11</v>
      </c>
      <c r="I696" t="s">
        <v>6</v>
      </c>
      <c r="J696" t="str">
        <f t="shared" si="113"/>
        <v>11.09.2023 18:00:00</v>
      </c>
      <c r="K696" t="str">
        <f t="shared" si="108"/>
        <v>11.09.2023 20:00:00</v>
      </c>
      <c r="L696">
        <v>3</v>
      </c>
      <c r="M696" t="str">
        <f t="shared" si="111"/>
        <v>;slot20230911-18_20230911-20;warehouse_e;Vehicle1;11.09.2023 18:00:00;11.09.2023 20:00:00;3</v>
      </c>
      <c r="N696" t="str">
        <f t="shared" si="112"/>
        <v>;slot20230911-18_20230911-20</v>
      </c>
      <c r="O696" t="str">
        <f t="shared" si="109"/>
        <v>;apparel_slot20230911-18_20230911-20;ap_warehouse_e;Vehicle1;11.09.2023 18:00:00;11.09.2023 20:00:00;3</v>
      </c>
      <c r="P696" t="str">
        <f t="shared" si="110"/>
        <v>INSERT INTO deliveryslots(code, vehicle, warehouse_code, starttime, endtime, available) VALUES('slot20230911-18_20230911-20',1,'warehouse_e','2023-09-11 18:00:00','2023-09-11 20:00:00',3);</v>
      </c>
    </row>
    <row r="697" spans="1:16">
      <c r="A697" s="5">
        <f t="shared" si="114"/>
        <v>45180</v>
      </c>
      <c r="B697" s="4">
        <v>0.83333333333333337</v>
      </c>
      <c r="C697" s="4">
        <v>0.91666666666666663</v>
      </c>
      <c r="D697" s="1">
        <f t="shared" si="105"/>
        <v>45180.833333333336</v>
      </c>
      <c r="E697" s="1">
        <f t="shared" si="106"/>
        <v>45180.916666666664</v>
      </c>
      <c r="F697" t="str">
        <f t="shared" si="107"/>
        <v>slot20230911-20_20230911-22</v>
      </c>
      <c r="G697" t="s">
        <v>9</v>
      </c>
      <c r="H697" t="s">
        <v>11</v>
      </c>
      <c r="I697" t="s">
        <v>6</v>
      </c>
      <c r="J697" t="str">
        <f t="shared" si="113"/>
        <v>11.09.2023 20:00:00</v>
      </c>
      <c r="K697" t="str">
        <f t="shared" si="108"/>
        <v>11.09.2023 22:00:00</v>
      </c>
      <c r="L697">
        <v>3</v>
      </c>
      <c r="M697" t="str">
        <f t="shared" si="111"/>
        <v>;slot20230911-20_20230911-22;warehouse_e;Vehicle1;11.09.2023 20:00:00;11.09.2023 22:00:00;3</v>
      </c>
      <c r="N697" t="str">
        <f t="shared" si="112"/>
        <v>;slot20230911-20_20230911-22</v>
      </c>
      <c r="O697" t="str">
        <f t="shared" si="109"/>
        <v>;apparel_slot20230911-20_20230911-22;ap_warehouse_e;Vehicle1;11.09.2023 20:00:00;11.09.2023 22:00:00;3</v>
      </c>
      <c r="P697" t="str">
        <f t="shared" si="110"/>
        <v>INSERT INTO deliveryslots(code, vehicle, warehouse_code, starttime, endtime, available) VALUES('slot20230911-20_20230911-22',1,'warehouse_e','2023-09-11 20:00:00','2023-09-11 22:00:00',3);</v>
      </c>
    </row>
    <row r="698" spans="1:16">
      <c r="A698" s="5">
        <f t="shared" si="114"/>
        <v>45181</v>
      </c>
      <c r="B698" s="4">
        <v>0.41666666666666669</v>
      </c>
      <c r="C698" s="4">
        <v>0.5</v>
      </c>
      <c r="D698" s="1">
        <f t="shared" si="105"/>
        <v>45181.416666666664</v>
      </c>
      <c r="E698" s="1">
        <f t="shared" si="106"/>
        <v>45181.5</v>
      </c>
      <c r="F698" t="str">
        <f t="shared" si="107"/>
        <v>slot20230912-10_20230912-12</v>
      </c>
      <c r="G698" t="s">
        <v>9</v>
      </c>
      <c r="H698" t="s">
        <v>11</v>
      </c>
      <c r="I698" t="s">
        <v>6</v>
      </c>
      <c r="J698" t="str">
        <f t="shared" si="113"/>
        <v>12.09.2023 10:00:00</v>
      </c>
      <c r="K698" t="str">
        <f t="shared" si="108"/>
        <v>12.09.2023 12:00:00</v>
      </c>
      <c r="L698">
        <v>3</v>
      </c>
      <c r="M698" t="str">
        <f t="shared" si="111"/>
        <v>;slot20230912-10_20230912-12;warehouse_e;Vehicle1;12.09.2023 10:00:00;12.09.2023 12:00:00;3</v>
      </c>
      <c r="N698" t="str">
        <f t="shared" si="112"/>
        <v>;slot20230912-10_20230912-12</v>
      </c>
      <c r="O698" t="str">
        <f t="shared" si="109"/>
        <v>;apparel_slot20230912-10_20230912-12;ap_warehouse_e;Vehicle1;12.09.2023 10:00:00;12.09.2023 12:00:00;3</v>
      </c>
      <c r="P698" t="str">
        <f t="shared" si="110"/>
        <v>INSERT INTO deliveryslots(code, vehicle, warehouse_code, starttime, endtime, available) VALUES('slot20230912-10_20230912-12',1,'warehouse_e','2023-09-12 10:00:00','2023-09-12 12:00:00',3);</v>
      </c>
    </row>
    <row r="699" spans="1:16">
      <c r="A699" s="5">
        <f t="shared" si="114"/>
        <v>45181</v>
      </c>
      <c r="B699" s="4">
        <v>0.5</v>
      </c>
      <c r="C699" s="4">
        <v>0.58333333333333337</v>
      </c>
      <c r="D699" s="1">
        <f t="shared" si="105"/>
        <v>45181.5</v>
      </c>
      <c r="E699" s="1">
        <f t="shared" si="106"/>
        <v>45181.583333333336</v>
      </c>
      <c r="F699" t="str">
        <f t="shared" si="107"/>
        <v>slot20230912-12_20230912-14</v>
      </c>
      <c r="G699" t="s">
        <v>9</v>
      </c>
      <c r="H699" t="s">
        <v>11</v>
      </c>
      <c r="I699" t="s">
        <v>6</v>
      </c>
      <c r="J699" t="str">
        <f t="shared" si="113"/>
        <v>12.09.2023 12:00:00</v>
      </c>
      <c r="K699" t="str">
        <f t="shared" si="108"/>
        <v>12.09.2023 14:00:00</v>
      </c>
      <c r="L699">
        <v>3</v>
      </c>
      <c r="M699" t="str">
        <f t="shared" si="111"/>
        <v>;slot20230912-12_20230912-14;warehouse_e;Vehicle1;12.09.2023 12:00:00;12.09.2023 14:00:00;3</v>
      </c>
      <c r="N699" t="str">
        <f t="shared" si="112"/>
        <v>;slot20230912-12_20230912-14</v>
      </c>
      <c r="O699" t="str">
        <f t="shared" si="109"/>
        <v>;apparel_slot20230912-12_20230912-14;ap_warehouse_e;Vehicle1;12.09.2023 12:00:00;12.09.2023 14:00:00;3</v>
      </c>
      <c r="P699" t="str">
        <f t="shared" si="110"/>
        <v>INSERT INTO deliveryslots(code, vehicle, warehouse_code, starttime, endtime, available) VALUES('slot20230912-12_20230912-14',1,'warehouse_e','2023-09-12 12:00:00','2023-09-12 14:00:00',3);</v>
      </c>
    </row>
    <row r="700" spans="1:16">
      <c r="A700" s="5">
        <f t="shared" si="114"/>
        <v>45181</v>
      </c>
      <c r="B700" s="4">
        <v>0.58333333333333337</v>
      </c>
      <c r="C700" s="4">
        <v>0.66666666666666663</v>
      </c>
      <c r="D700" s="1">
        <f t="shared" si="105"/>
        <v>45181.583333333336</v>
      </c>
      <c r="E700" s="1">
        <f t="shared" si="106"/>
        <v>45181.666666666664</v>
      </c>
      <c r="F700" t="str">
        <f t="shared" si="107"/>
        <v>slot20230912-14_20230912-16</v>
      </c>
      <c r="G700" t="s">
        <v>9</v>
      </c>
      <c r="H700" t="s">
        <v>11</v>
      </c>
      <c r="I700" t="s">
        <v>6</v>
      </c>
      <c r="J700" t="str">
        <f t="shared" si="113"/>
        <v>12.09.2023 14:00:00</v>
      </c>
      <c r="K700" t="str">
        <f t="shared" si="108"/>
        <v>12.09.2023 16:00:00</v>
      </c>
      <c r="L700">
        <v>3</v>
      </c>
      <c r="M700" t="str">
        <f t="shared" si="111"/>
        <v>;slot20230912-14_20230912-16;warehouse_e;Vehicle1;12.09.2023 14:00:00;12.09.2023 16:00:00;3</v>
      </c>
      <c r="N700" t="str">
        <f t="shared" si="112"/>
        <v>;slot20230912-14_20230912-16</v>
      </c>
      <c r="O700" t="str">
        <f t="shared" si="109"/>
        <v>;apparel_slot20230912-14_20230912-16;ap_warehouse_e;Vehicle1;12.09.2023 14:00:00;12.09.2023 16:00:00;3</v>
      </c>
      <c r="P700" t="str">
        <f t="shared" si="110"/>
        <v>INSERT INTO deliveryslots(code, vehicle, warehouse_code, starttime, endtime, available) VALUES('slot20230912-14_20230912-16',1,'warehouse_e','2023-09-12 14:00:00','2023-09-12 16:00:00',3);</v>
      </c>
    </row>
    <row r="701" spans="1:16">
      <c r="A701" s="5">
        <f t="shared" si="114"/>
        <v>45181</v>
      </c>
      <c r="B701" s="4">
        <v>0.66666666666666663</v>
      </c>
      <c r="C701" s="4">
        <v>0.75</v>
      </c>
      <c r="D701" s="1">
        <f t="shared" si="105"/>
        <v>45181.666666666664</v>
      </c>
      <c r="E701" s="1">
        <f t="shared" si="106"/>
        <v>45181.75</v>
      </c>
      <c r="F701" t="str">
        <f t="shared" si="107"/>
        <v>slot20230912-16_20230912-18</v>
      </c>
      <c r="G701" t="s">
        <v>9</v>
      </c>
      <c r="H701" t="s">
        <v>11</v>
      </c>
      <c r="I701" t="s">
        <v>6</v>
      </c>
      <c r="J701" t="str">
        <f t="shared" si="113"/>
        <v>12.09.2023 16:00:00</v>
      </c>
      <c r="K701" t="str">
        <f t="shared" si="108"/>
        <v>12.09.2023 18:00:00</v>
      </c>
      <c r="L701">
        <v>3</v>
      </c>
      <c r="M701" t="str">
        <f t="shared" si="111"/>
        <v>;slot20230912-16_20230912-18;warehouse_e;Vehicle1;12.09.2023 16:00:00;12.09.2023 18:00:00;3</v>
      </c>
      <c r="N701" t="str">
        <f t="shared" si="112"/>
        <v>;slot20230912-16_20230912-18</v>
      </c>
      <c r="O701" t="str">
        <f t="shared" si="109"/>
        <v>;apparel_slot20230912-16_20230912-18;ap_warehouse_e;Vehicle1;12.09.2023 16:00:00;12.09.2023 18:00:00;3</v>
      </c>
      <c r="P701" t="str">
        <f t="shared" si="110"/>
        <v>INSERT INTO deliveryslots(code, vehicle, warehouse_code, starttime, endtime, available) VALUES('slot20230912-16_20230912-18',1,'warehouse_e','2023-09-12 16:00:00','2023-09-12 18:00:00',3);</v>
      </c>
    </row>
    <row r="702" spans="1:16">
      <c r="A702" s="5">
        <f t="shared" si="114"/>
        <v>45181</v>
      </c>
      <c r="B702" s="4">
        <v>0.75</v>
      </c>
      <c r="C702" s="4">
        <v>0.83333333333333337</v>
      </c>
      <c r="D702" s="1">
        <f t="shared" si="105"/>
        <v>45181.75</v>
      </c>
      <c r="E702" s="1">
        <f t="shared" si="106"/>
        <v>45181.833333333336</v>
      </c>
      <c r="F702" t="str">
        <f t="shared" si="107"/>
        <v>slot20230912-18_20230912-20</v>
      </c>
      <c r="G702" t="s">
        <v>9</v>
      </c>
      <c r="H702" t="s">
        <v>11</v>
      </c>
      <c r="I702" t="s">
        <v>6</v>
      </c>
      <c r="J702" t="str">
        <f t="shared" si="113"/>
        <v>12.09.2023 18:00:00</v>
      </c>
      <c r="K702" t="str">
        <f t="shared" si="108"/>
        <v>12.09.2023 20:00:00</v>
      </c>
      <c r="L702">
        <v>3</v>
      </c>
      <c r="M702" t="str">
        <f t="shared" si="111"/>
        <v>;slot20230912-18_20230912-20;warehouse_e;Vehicle1;12.09.2023 18:00:00;12.09.2023 20:00:00;3</v>
      </c>
      <c r="N702" t="str">
        <f t="shared" si="112"/>
        <v>;slot20230912-18_20230912-20</v>
      </c>
      <c r="O702" t="str">
        <f t="shared" si="109"/>
        <v>;apparel_slot20230912-18_20230912-20;ap_warehouse_e;Vehicle1;12.09.2023 18:00:00;12.09.2023 20:00:00;3</v>
      </c>
      <c r="P702" t="str">
        <f t="shared" si="110"/>
        <v>INSERT INTO deliveryslots(code, vehicle, warehouse_code, starttime, endtime, available) VALUES('slot20230912-18_20230912-20',1,'warehouse_e','2023-09-12 18:00:00','2023-09-12 20:00:00',3);</v>
      </c>
    </row>
    <row r="703" spans="1:16">
      <c r="A703" s="5">
        <f t="shared" si="114"/>
        <v>45181</v>
      </c>
      <c r="B703" s="4">
        <v>0.83333333333333337</v>
      </c>
      <c r="C703" s="4">
        <v>0.91666666666666663</v>
      </c>
      <c r="D703" s="1">
        <f t="shared" si="105"/>
        <v>45181.833333333336</v>
      </c>
      <c r="E703" s="1">
        <f t="shared" si="106"/>
        <v>45181.916666666664</v>
      </c>
      <c r="F703" t="str">
        <f t="shared" si="107"/>
        <v>slot20230912-20_20230912-22</v>
      </c>
      <c r="G703" t="s">
        <v>9</v>
      </c>
      <c r="H703" t="s">
        <v>11</v>
      </c>
      <c r="I703" t="s">
        <v>6</v>
      </c>
      <c r="J703" t="str">
        <f t="shared" si="113"/>
        <v>12.09.2023 20:00:00</v>
      </c>
      <c r="K703" t="str">
        <f t="shared" si="108"/>
        <v>12.09.2023 22:00:00</v>
      </c>
      <c r="L703">
        <v>3</v>
      </c>
      <c r="M703" t="str">
        <f t="shared" si="111"/>
        <v>;slot20230912-20_20230912-22;warehouse_e;Vehicle1;12.09.2023 20:00:00;12.09.2023 22:00:00;3</v>
      </c>
      <c r="N703" t="str">
        <f t="shared" si="112"/>
        <v>;slot20230912-20_20230912-22</v>
      </c>
      <c r="O703" t="str">
        <f t="shared" si="109"/>
        <v>;apparel_slot20230912-20_20230912-22;ap_warehouse_e;Vehicle1;12.09.2023 20:00:00;12.09.2023 22:00:00;3</v>
      </c>
      <c r="P703" t="str">
        <f t="shared" si="110"/>
        <v>INSERT INTO deliveryslots(code, vehicle, warehouse_code, starttime, endtime, available) VALUES('slot20230912-20_20230912-22',1,'warehouse_e','2023-09-12 20:00:00','2023-09-12 22:00:00',3);</v>
      </c>
    </row>
    <row r="704" spans="1:16">
      <c r="A704" s="5">
        <f t="shared" si="114"/>
        <v>45182</v>
      </c>
      <c r="B704" s="4">
        <v>0.41666666666666669</v>
      </c>
      <c r="C704" s="4">
        <v>0.5</v>
      </c>
      <c r="D704" s="1">
        <f t="shared" si="105"/>
        <v>45182.416666666664</v>
      </c>
      <c r="E704" s="1">
        <f t="shared" si="106"/>
        <v>45182.5</v>
      </c>
      <c r="F704" t="str">
        <f t="shared" si="107"/>
        <v>slot20230913-10_20230913-12</v>
      </c>
      <c r="G704" t="s">
        <v>9</v>
      </c>
      <c r="H704" t="s">
        <v>11</v>
      </c>
      <c r="I704" t="s">
        <v>6</v>
      </c>
      <c r="J704" t="str">
        <f t="shared" si="113"/>
        <v>13.09.2023 10:00:00</v>
      </c>
      <c r="K704" t="str">
        <f t="shared" si="108"/>
        <v>13.09.2023 12:00:00</v>
      </c>
      <c r="L704">
        <v>3</v>
      </c>
      <c r="M704" t="str">
        <f t="shared" si="111"/>
        <v>;slot20230913-10_20230913-12;warehouse_e;Vehicle1;13.09.2023 10:00:00;13.09.2023 12:00:00;3</v>
      </c>
      <c r="N704" t="str">
        <f t="shared" si="112"/>
        <v>;slot20230913-10_20230913-12</v>
      </c>
      <c r="O704" t="str">
        <f t="shared" si="109"/>
        <v>;apparel_slot20230913-10_20230913-12;ap_warehouse_e;Vehicle1;13.09.2023 10:00:00;13.09.2023 12:00:00;3</v>
      </c>
      <c r="P704" t="str">
        <f t="shared" si="110"/>
        <v>INSERT INTO deliveryslots(code, vehicle, warehouse_code, starttime, endtime, available) VALUES('slot20230913-10_20230913-12',1,'warehouse_e','2023-09-13 10:00:00','2023-09-13 12:00:00',3);</v>
      </c>
    </row>
    <row r="705" spans="1:16">
      <c r="A705" s="5">
        <f t="shared" si="114"/>
        <v>45182</v>
      </c>
      <c r="B705" s="4">
        <v>0.5</v>
      </c>
      <c r="C705" s="4">
        <v>0.58333333333333337</v>
      </c>
      <c r="D705" s="1">
        <f t="shared" si="105"/>
        <v>45182.5</v>
      </c>
      <c r="E705" s="1">
        <f t="shared" si="106"/>
        <v>45182.583333333336</v>
      </c>
      <c r="F705" t="str">
        <f t="shared" si="107"/>
        <v>slot20230913-12_20230913-14</v>
      </c>
      <c r="G705" t="s">
        <v>9</v>
      </c>
      <c r="H705" t="s">
        <v>11</v>
      </c>
      <c r="I705" t="s">
        <v>6</v>
      </c>
      <c r="J705" t="str">
        <f t="shared" si="113"/>
        <v>13.09.2023 12:00:00</v>
      </c>
      <c r="K705" t="str">
        <f t="shared" si="108"/>
        <v>13.09.2023 14:00:00</v>
      </c>
      <c r="L705">
        <v>3</v>
      </c>
      <c r="M705" t="str">
        <f t="shared" si="111"/>
        <v>;slot20230913-12_20230913-14;warehouse_e;Vehicle1;13.09.2023 12:00:00;13.09.2023 14:00:00;3</v>
      </c>
      <c r="N705" t="str">
        <f t="shared" si="112"/>
        <v>;slot20230913-12_20230913-14</v>
      </c>
      <c r="O705" t="str">
        <f t="shared" si="109"/>
        <v>;apparel_slot20230913-12_20230913-14;ap_warehouse_e;Vehicle1;13.09.2023 12:00:00;13.09.2023 14:00:00;3</v>
      </c>
      <c r="P705" t="str">
        <f t="shared" si="110"/>
        <v>INSERT INTO deliveryslots(code, vehicle, warehouse_code, starttime, endtime, available) VALUES('slot20230913-12_20230913-14',1,'warehouse_e','2023-09-13 12:00:00','2023-09-13 14:00:00',3);</v>
      </c>
    </row>
    <row r="706" spans="1:16">
      <c r="A706" s="5">
        <f t="shared" si="114"/>
        <v>45182</v>
      </c>
      <c r="B706" s="4">
        <v>0.58333333333333337</v>
      </c>
      <c r="C706" s="4">
        <v>0.66666666666666663</v>
      </c>
      <c r="D706" s="1">
        <f t="shared" si="105"/>
        <v>45182.583333333336</v>
      </c>
      <c r="E706" s="1">
        <f t="shared" si="106"/>
        <v>45182.666666666664</v>
      </c>
      <c r="F706" t="str">
        <f t="shared" si="107"/>
        <v>slot20230913-14_20230913-16</v>
      </c>
      <c r="G706" t="s">
        <v>9</v>
      </c>
      <c r="H706" t="s">
        <v>11</v>
      </c>
      <c r="I706" t="s">
        <v>6</v>
      </c>
      <c r="J706" t="str">
        <f t="shared" si="113"/>
        <v>13.09.2023 14:00:00</v>
      </c>
      <c r="K706" t="str">
        <f t="shared" si="108"/>
        <v>13.09.2023 16:00:00</v>
      </c>
      <c r="L706">
        <v>3</v>
      </c>
      <c r="M706" t="str">
        <f t="shared" si="111"/>
        <v>;slot20230913-14_20230913-16;warehouse_e;Vehicle1;13.09.2023 14:00:00;13.09.2023 16:00:00;3</v>
      </c>
      <c r="N706" t="str">
        <f t="shared" si="112"/>
        <v>;slot20230913-14_20230913-16</v>
      </c>
      <c r="O706" t="str">
        <f t="shared" si="109"/>
        <v>;apparel_slot20230913-14_20230913-16;ap_warehouse_e;Vehicle1;13.09.2023 14:00:00;13.09.2023 16:00:00;3</v>
      </c>
      <c r="P706" t="str">
        <f t="shared" si="110"/>
        <v>INSERT INTO deliveryslots(code, vehicle, warehouse_code, starttime, endtime, available) VALUES('slot20230913-14_20230913-16',1,'warehouse_e','2023-09-13 14:00:00','2023-09-13 16:00:00',3);</v>
      </c>
    </row>
    <row r="707" spans="1:16">
      <c r="A707" s="5">
        <f t="shared" si="114"/>
        <v>45182</v>
      </c>
      <c r="B707" s="4">
        <v>0.66666666666666663</v>
      </c>
      <c r="C707" s="4">
        <v>0.75</v>
      </c>
      <c r="D707" s="1">
        <f t="shared" ref="D707:D770" si="115">A707+B707</f>
        <v>45182.666666666664</v>
      </c>
      <c r="E707" s="1">
        <f t="shared" ref="E707:E770" si="116">A707+C707</f>
        <v>45182.75</v>
      </c>
      <c r="F707" t="str">
        <f t="shared" ref="F707:F770" si="117">_xlfn.CONCAT("slot",TEXT(D707,"yyyymmdd-hh"),"_",TEXT(E707,"yyyymmdd-hh"))</f>
        <v>slot20230913-16_20230913-18</v>
      </c>
      <c r="G707" t="s">
        <v>9</v>
      </c>
      <c r="H707" t="s">
        <v>11</v>
      </c>
      <c r="I707" t="s">
        <v>6</v>
      </c>
      <c r="J707" t="str">
        <f t="shared" si="113"/>
        <v>13.09.2023 16:00:00</v>
      </c>
      <c r="K707" t="str">
        <f t="shared" ref="K707:K770" si="118">TEXT(E707,"dd.MM.yyyy HH:mm:ss")</f>
        <v>13.09.2023 18:00:00</v>
      </c>
      <c r="L707">
        <v>3</v>
      </c>
      <c r="M707" t="str">
        <f t="shared" si="111"/>
        <v>;slot20230913-16_20230913-18;warehouse_e;Vehicle1;13.09.2023 16:00:00;13.09.2023 18:00:00;3</v>
      </c>
      <c r="N707" t="str">
        <f t="shared" si="112"/>
        <v>;slot20230913-16_20230913-18</v>
      </c>
      <c r="O707" t="str">
        <f t="shared" ref="O707:O770" si="119">_xlfn.CONCAT(";","apparel_",,F707,";",H707,";",I707,";",J707,";",K707,";",L707)</f>
        <v>;apparel_slot20230913-16_20230913-18;ap_warehouse_e;Vehicle1;13.09.2023 16:00:00;13.09.2023 18:00:00;3</v>
      </c>
      <c r="P707" t="str">
        <f t="shared" ref="P707:P770" si="120">_xlfn.CONCAT($P$1,"('",F707,"',1,","'",G707,"','",TEXT(D707,"yyyy-MM-dd HH:mm:ss"),"','",TEXT(E707,"yyyy-MM-dd HH:mm:ss"),"',",L707,");")</f>
        <v>INSERT INTO deliveryslots(code, vehicle, warehouse_code, starttime, endtime, available) VALUES('slot20230913-16_20230913-18',1,'warehouse_e','2023-09-13 16:00:00','2023-09-13 18:00:00',3);</v>
      </c>
    </row>
    <row r="708" spans="1:16">
      <c r="A708" s="5">
        <f t="shared" si="114"/>
        <v>45182</v>
      </c>
      <c r="B708" s="4">
        <v>0.75</v>
      </c>
      <c r="C708" s="4">
        <v>0.83333333333333337</v>
      </c>
      <c r="D708" s="1">
        <f t="shared" si="115"/>
        <v>45182.75</v>
      </c>
      <c r="E708" s="1">
        <f t="shared" si="116"/>
        <v>45182.833333333336</v>
      </c>
      <c r="F708" t="str">
        <f t="shared" si="117"/>
        <v>slot20230913-18_20230913-20</v>
      </c>
      <c r="G708" t="s">
        <v>9</v>
      </c>
      <c r="H708" t="s">
        <v>11</v>
      </c>
      <c r="I708" t="s">
        <v>6</v>
      </c>
      <c r="J708" t="str">
        <f t="shared" si="113"/>
        <v>13.09.2023 18:00:00</v>
      </c>
      <c r="K708" t="str">
        <f t="shared" si="118"/>
        <v>13.09.2023 20:00:00</v>
      </c>
      <c r="L708">
        <v>3</v>
      </c>
      <c r="M708" t="str">
        <f t="shared" si="111"/>
        <v>;slot20230913-18_20230913-20;warehouse_e;Vehicle1;13.09.2023 18:00:00;13.09.2023 20:00:00;3</v>
      </c>
      <c r="N708" t="str">
        <f t="shared" si="112"/>
        <v>;slot20230913-18_20230913-20</v>
      </c>
      <c r="O708" t="str">
        <f t="shared" si="119"/>
        <v>;apparel_slot20230913-18_20230913-20;ap_warehouse_e;Vehicle1;13.09.2023 18:00:00;13.09.2023 20:00:00;3</v>
      </c>
      <c r="P708" t="str">
        <f t="shared" si="120"/>
        <v>INSERT INTO deliveryslots(code, vehicle, warehouse_code, starttime, endtime, available) VALUES('slot20230913-18_20230913-20',1,'warehouse_e','2023-09-13 18:00:00','2023-09-13 20:00:00',3);</v>
      </c>
    </row>
    <row r="709" spans="1:16">
      <c r="A709" s="5">
        <f t="shared" si="114"/>
        <v>45182</v>
      </c>
      <c r="B709" s="4">
        <v>0.83333333333333337</v>
      </c>
      <c r="C709" s="4">
        <v>0.91666666666666663</v>
      </c>
      <c r="D709" s="1">
        <f t="shared" si="115"/>
        <v>45182.833333333336</v>
      </c>
      <c r="E709" s="1">
        <f t="shared" si="116"/>
        <v>45182.916666666664</v>
      </c>
      <c r="F709" t="str">
        <f t="shared" si="117"/>
        <v>slot20230913-20_20230913-22</v>
      </c>
      <c r="G709" t="s">
        <v>9</v>
      </c>
      <c r="H709" t="s">
        <v>11</v>
      </c>
      <c r="I709" t="s">
        <v>6</v>
      </c>
      <c r="J709" t="str">
        <f t="shared" si="113"/>
        <v>13.09.2023 20:00:00</v>
      </c>
      <c r="K709" t="str">
        <f t="shared" si="118"/>
        <v>13.09.2023 22:00:00</v>
      </c>
      <c r="L709">
        <v>3</v>
      </c>
      <c r="M709" t="str">
        <f t="shared" si="111"/>
        <v>;slot20230913-20_20230913-22;warehouse_e;Vehicle1;13.09.2023 20:00:00;13.09.2023 22:00:00;3</v>
      </c>
      <c r="N709" t="str">
        <f t="shared" si="112"/>
        <v>;slot20230913-20_20230913-22</v>
      </c>
      <c r="O709" t="str">
        <f t="shared" si="119"/>
        <v>;apparel_slot20230913-20_20230913-22;ap_warehouse_e;Vehicle1;13.09.2023 20:00:00;13.09.2023 22:00:00;3</v>
      </c>
      <c r="P709" t="str">
        <f t="shared" si="120"/>
        <v>INSERT INTO deliveryslots(code, vehicle, warehouse_code, starttime, endtime, available) VALUES('slot20230913-20_20230913-22',1,'warehouse_e','2023-09-13 20:00:00','2023-09-13 22:00:00',3);</v>
      </c>
    </row>
    <row r="710" spans="1:16">
      <c r="A710" s="5">
        <f t="shared" si="114"/>
        <v>45183</v>
      </c>
      <c r="B710" s="4">
        <v>0.41666666666666669</v>
      </c>
      <c r="C710" s="4">
        <v>0.5</v>
      </c>
      <c r="D710" s="1">
        <f t="shared" si="115"/>
        <v>45183.416666666664</v>
      </c>
      <c r="E710" s="1">
        <f t="shared" si="116"/>
        <v>45183.5</v>
      </c>
      <c r="F710" t="str">
        <f t="shared" si="117"/>
        <v>slot20230914-10_20230914-12</v>
      </c>
      <c r="G710" t="s">
        <v>9</v>
      </c>
      <c r="H710" t="s">
        <v>11</v>
      </c>
      <c r="I710" t="s">
        <v>6</v>
      </c>
      <c r="J710" t="str">
        <f t="shared" si="113"/>
        <v>14.09.2023 10:00:00</v>
      </c>
      <c r="K710" t="str">
        <f t="shared" si="118"/>
        <v>14.09.2023 12:00:00</v>
      </c>
      <c r="L710">
        <v>3</v>
      </c>
      <c r="M710" t="str">
        <f t="shared" si="111"/>
        <v>;slot20230914-10_20230914-12;warehouse_e;Vehicle1;14.09.2023 10:00:00;14.09.2023 12:00:00;3</v>
      </c>
      <c r="N710" t="str">
        <f t="shared" si="112"/>
        <v>;slot20230914-10_20230914-12</v>
      </c>
      <c r="O710" t="str">
        <f t="shared" si="119"/>
        <v>;apparel_slot20230914-10_20230914-12;ap_warehouse_e;Vehicle1;14.09.2023 10:00:00;14.09.2023 12:00:00;3</v>
      </c>
      <c r="P710" t="str">
        <f t="shared" si="120"/>
        <v>INSERT INTO deliveryslots(code, vehicle, warehouse_code, starttime, endtime, available) VALUES('slot20230914-10_20230914-12',1,'warehouse_e','2023-09-14 10:00:00','2023-09-14 12:00:00',3);</v>
      </c>
    </row>
    <row r="711" spans="1:16">
      <c r="A711" s="5">
        <f t="shared" si="114"/>
        <v>45183</v>
      </c>
      <c r="B711" s="4">
        <v>0.5</v>
      </c>
      <c r="C711" s="4">
        <v>0.58333333333333337</v>
      </c>
      <c r="D711" s="1">
        <f t="shared" si="115"/>
        <v>45183.5</v>
      </c>
      <c r="E711" s="1">
        <f t="shared" si="116"/>
        <v>45183.583333333336</v>
      </c>
      <c r="F711" t="str">
        <f t="shared" si="117"/>
        <v>slot20230914-12_20230914-14</v>
      </c>
      <c r="G711" t="s">
        <v>9</v>
      </c>
      <c r="H711" t="s">
        <v>11</v>
      </c>
      <c r="I711" t="s">
        <v>6</v>
      </c>
      <c r="J711" t="str">
        <f t="shared" si="113"/>
        <v>14.09.2023 12:00:00</v>
      </c>
      <c r="K711" t="str">
        <f t="shared" si="118"/>
        <v>14.09.2023 14:00:00</v>
      </c>
      <c r="L711">
        <v>3</v>
      </c>
      <c r="M711" t="str">
        <f t="shared" si="111"/>
        <v>;slot20230914-12_20230914-14;warehouse_e;Vehicle1;14.09.2023 12:00:00;14.09.2023 14:00:00;3</v>
      </c>
      <c r="N711" t="str">
        <f t="shared" si="112"/>
        <v>;slot20230914-12_20230914-14</v>
      </c>
      <c r="O711" t="str">
        <f t="shared" si="119"/>
        <v>;apparel_slot20230914-12_20230914-14;ap_warehouse_e;Vehicle1;14.09.2023 12:00:00;14.09.2023 14:00:00;3</v>
      </c>
      <c r="P711" t="str">
        <f t="shared" si="120"/>
        <v>INSERT INTO deliveryslots(code, vehicle, warehouse_code, starttime, endtime, available) VALUES('slot20230914-12_20230914-14',1,'warehouse_e','2023-09-14 12:00:00','2023-09-14 14:00:00',3);</v>
      </c>
    </row>
    <row r="712" spans="1:16">
      <c r="A712" s="5">
        <f t="shared" si="114"/>
        <v>45183</v>
      </c>
      <c r="B712" s="4">
        <v>0.58333333333333337</v>
      </c>
      <c r="C712" s="4">
        <v>0.66666666666666663</v>
      </c>
      <c r="D712" s="1">
        <f t="shared" si="115"/>
        <v>45183.583333333336</v>
      </c>
      <c r="E712" s="1">
        <f t="shared" si="116"/>
        <v>45183.666666666664</v>
      </c>
      <c r="F712" t="str">
        <f t="shared" si="117"/>
        <v>slot20230914-14_20230914-16</v>
      </c>
      <c r="G712" t="s">
        <v>9</v>
      </c>
      <c r="H712" t="s">
        <v>11</v>
      </c>
      <c r="I712" t="s">
        <v>6</v>
      </c>
      <c r="J712" t="str">
        <f t="shared" si="113"/>
        <v>14.09.2023 14:00:00</v>
      </c>
      <c r="K712" t="str">
        <f t="shared" si="118"/>
        <v>14.09.2023 16:00:00</v>
      </c>
      <c r="L712">
        <v>3</v>
      </c>
      <c r="M712" t="str">
        <f t="shared" si="111"/>
        <v>;slot20230914-14_20230914-16;warehouse_e;Vehicle1;14.09.2023 14:00:00;14.09.2023 16:00:00;3</v>
      </c>
      <c r="N712" t="str">
        <f t="shared" si="112"/>
        <v>;slot20230914-14_20230914-16</v>
      </c>
      <c r="O712" t="str">
        <f t="shared" si="119"/>
        <v>;apparel_slot20230914-14_20230914-16;ap_warehouse_e;Vehicle1;14.09.2023 14:00:00;14.09.2023 16:00:00;3</v>
      </c>
      <c r="P712" t="str">
        <f t="shared" si="120"/>
        <v>INSERT INTO deliveryslots(code, vehicle, warehouse_code, starttime, endtime, available) VALUES('slot20230914-14_20230914-16',1,'warehouse_e','2023-09-14 14:00:00','2023-09-14 16:00:00',3);</v>
      </c>
    </row>
    <row r="713" spans="1:16">
      <c r="A713" s="5">
        <f t="shared" si="114"/>
        <v>45183</v>
      </c>
      <c r="B713" s="4">
        <v>0.66666666666666663</v>
      </c>
      <c r="C713" s="4">
        <v>0.75</v>
      </c>
      <c r="D713" s="1">
        <f t="shared" si="115"/>
        <v>45183.666666666664</v>
      </c>
      <c r="E713" s="1">
        <f t="shared" si="116"/>
        <v>45183.75</v>
      </c>
      <c r="F713" t="str">
        <f t="shared" si="117"/>
        <v>slot20230914-16_20230914-18</v>
      </c>
      <c r="G713" t="s">
        <v>9</v>
      </c>
      <c r="H713" t="s">
        <v>11</v>
      </c>
      <c r="I713" t="s">
        <v>6</v>
      </c>
      <c r="J713" t="str">
        <f t="shared" si="113"/>
        <v>14.09.2023 16:00:00</v>
      </c>
      <c r="K713" t="str">
        <f t="shared" si="118"/>
        <v>14.09.2023 18:00:00</v>
      </c>
      <c r="L713">
        <v>3</v>
      </c>
      <c r="M713" t="str">
        <f t="shared" si="111"/>
        <v>;slot20230914-16_20230914-18;warehouse_e;Vehicle1;14.09.2023 16:00:00;14.09.2023 18:00:00;3</v>
      </c>
      <c r="N713" t="str">
        <f t="shared" si="112"/>
        <v>;slot20230914-16_20230914-18</v>
      </c>
      <c r="O713" t="str">
        <f t="shared" si="119"/>
        <v>;apparel_slot20230914-16_20230914-18;ap_warehouse_e;Vehicle1;14.09.2023 16:00:00;14.09.2023 18:00:00;3</v>
      </c>
      <c r="P713" t="str">
        <f t="shared" si="120"/>
        <v>INSERT INTO deliveryslots(code, vehicle, warehouse_code, starttime, endtime, available) VALUES('slot20230914-16_20230914-18',1,'warehouse_e','2023-09-14 16:00:00','2023-09-14 18:00:00',3);</v>
      </c>
    </row>
    <row r="714" spans="1:16">
      <c r="A714" s="5">
        <f t="shared" si="114"/>
        <v>45183</v>
      </c>
      <c r="B714" s="4">
        <v>0.75</v>
      </c>
      <c r="C714" s="4">
        <v>0.83333333333333337</v>
      </c>
      <c r="D714" s="1">
        <f t="shared" si="115"/>
        <v>45183.75</v>
      </c>
      <c r="E714" s="1">
        <f t="shared" si="116"/>
        <v>45183.833333333336</v>
      </c>
      <c r="F714" t="str">
        <f t="shared" si="117"/>
        <v>slot20230914-18_20230914-20</v>
      </c>
      <c r="G714" t="s">
        <v>9</v>
      </c>
      <c r="H714" t="s">
        <v>11</v>
      </c>
      <c r="I714" t="s">
        <v>6</v>
      </c>
      <c r="J714" t="str">
        <f t="shared" si="113"/>
        <v>14.09.2023 18:00:00</v>
      </c>
      <c r="K714" t="str">
        <f t="shared" si="118"/>
        <v>14.09.2023 20:00:00</v>
      </c>
      <c r="L714">
        <v>3</v>
      </c>
      <c r="M714" t="str">
        <f t="shared" si="111"/>
        <v>;slot20230914-18_20230914-20;warehouse_e;Vehicle1;14.09.2023 18:00:00;14.09.2023 20:00:00;3</v>
      </c>
      <c r="N714" t="str">
        <f t="shared" si="112"/>
        <v>;slot20230914-18_20230914-20</v>
      </c>
      <c r="O714" t="str">
        <f t="shared" si="119"/>
        <v>;apparel_slot20230914-18_20230914-20;ap_warehouse_e;Vehicle1;14.09.2023 18:00:00;14.09.2023 20:00:00;3</v>
      </c>
      <c r="P714" t="str">
        <f t="shared" si="120"/>
        <v>INSERT INTO deliveryslots(code, vehicle, warehouse_code, starttime, endtime, available) VALUES('slot20230914-18_20230914-20',1,'warehouse_e','2023-09-14 18:00:00','2023-09-14 20:00:00',3);</v>
      </c>
    </row>
    <row r="715" spans="1:16">
      <c r="A715" s="5">
        <f t="shared" si="114"/>
        <v>45183</v>
      </c>
      <c r="B715" s="4">
        <v>0.83333333333333337</v>
      </c>
      <c r="C715" s="4">
        <v>0.91666666666666663</v>
      </c>
      <c r="D715" s="1">
        <f t="shared" si="115"/>
        <v>45183.833333333336</v>
      </c>
      <c r="E715" s="1">
        <f t="shared" si="116"/>
        <v>45183.916666666664</v>
      </c>
      <c r="F715" t="str">
        <f t="shared" si="117"/>
        <v>slot20230914-20_20230914-22</v>
      </c>
      <c r="G715" t="s">
        <v>9</v>
      </c>
      <c r="H715" t="s">
        <v>11</v>
      </c>
      <c r="I715" t="s">
        <v>6</v>
      </c>
      <c r="J715" t="str">
        <f t="shared" si="113"/>
        <v>14.09.2023 20:00:00</v>
      </c>
      <c r="K715" t="str">
        <f t="shared" si="118"/>
        <v>14.09.2023 22:00:00</v>
      </c>
      <c r="L715">
        <v>3</v>
      </c>
      <c r="M715" t="str">
        <f t="shared" si="111"/>
        <v>;slot20230914-20_20230914-22;warehouse_e;Vehicle1;14.09.2023 20:00:00;14.09.2023 22:00:00;3</v>
      </c>
      <c r="N715" t="str">
        <f t="shared" si="112"/>
        <v>;slot20230914-20_20230914-22</v>
      </c>
      <c r="O715" t="str">
        <f t="shared" si="119"/>
        <v>;apparel_slot20230914-20_20230914-22;ap_warehouse_e;Vehicle1;14.09.2023 20:00:00;14.09.2023 22:00:00;3</v>
      </c>
      <c r="P715" t="str">
        <f t="shared" si="120"/>
        <v>INSERT INTO deliveryslots(code, vehicle, warehouse_code, starttime, endtime, available) VALUES('slot20230914-20_20230914-22',1,'warehouse_e','2023-09-14 20:00:00','2023-09-14 22:00:00',3);</v>
      </c>
    </row>
    <row r="716" spans="1:16">
      <c r="A716" s="5">
        <f t="shared" si="114"/>
        <v>45184</v>
      </c>
      <c r="B716" s="4">
        <v>0.41666666666666669</v>
      </c>
      <c r="C716" s="4">
        <v>0.5</v>
      </c>
      <c r="D716" s="1">
        <f t="shared" si="115"/>
        <v>45184.416666666664</v>
      </c>
      <c r="E716" s="1">
        <f t="shared" si="116"/>
        <v>45184.5</v>
      </c>
      <c r="F716" t="str">
        <f t="shared" si="117"/>
        <v>slot20230915-10_20230915-12</v>
      </c>
      <c r="G716" t="s">
        <v>9</v>
      </c>
      <c r="H716" t="s">
        <v>11</v>
      </c>
      <c r="I716" t="s">
        <v>6</v>
      </c>
      <c r="J716" t="str">
        <f t="shared" si="113"/>
        <v>15.09.2023 10:00:00</v>
      </c>
      <c r="K716" t="str">
        <f t="shared" si="118"/>
        <v>15.09.2023 12:00:00</v>
      </c>
      <c r="L716">
        <v>3</v>
      </c>
      <c r="M716" t="str">
        <f t="shared" ref="M716:M779" si="121">_xlfn.CONCAT(";",F716,";",G716,";",I716,";",J716,";",K716,";",L716)</f>
        <v>;slot20230915-10_20230915-12;warehouse_e;Vehicle1;15.09.2023 10:00:00;15.09.2023 12:00:00;3</v>
      </c>
      <c r="N716" t="str">
        <f t="shared" ref="N716:N779" si="122">_xlfn.CONCAT(";",F716)</f>
        <v>;slot20230915-10_20230915-12</v>
      </c>
      <c r="O716" t="str">
        <f t="shared" si="119"/>
        <v>;apparel_slot20230915-10_20230915-12;ap_warehouse_e;Vehicle1;15.09.2023 10:00:00;15.09.2023 12:00:00;3</v>
      </c>
      <c r="P716" t="str">
        <f t="shared" si="120"/>
        <v>INSERT INTO deliveryslots(code, vehicle, warehouse_code, starttime, endtime, available) VALUES('slot20230915-10_20230915-12',1,'warehouse_e','2023-09-15 10:00:00','2023-09-15 12:00:00',3);</v>
      </c>
    </row>
    <row r="717" spans="1:16">
      <c r="A717" s="5">
        <f t="shared" si="114"/>
        <v>45184</v>
      </c>
      <c r="B717" s="4">
        <v>0.5</v>
      </c>
      <c r="C717" s="4">
        <v>0.58333333333333337</v>
      </c>
      <c r="D717" s="1">
        <f t="shared" si="115"/>
        <v>45184.5</v>
      </c>
      <c r="E717" s="1">
        <f t="shared" si="116"/>
        <v>45184.583333333336</v>
      </c>
      <c r="F717" t="str">
        <f t="shared" si="117"/>
        <v>slot20230915-12_20230915-14</v>
      </c>
      <c r="G717" t="s">
        <v>9</v>
      </c>
      <c r="H717" t="s">
        <v>11</v>
      </c>
      <c r="I717" t="s">
        <v>6</v>
      </c>
      <c r="J717" t="str">
        <f t="shared" ref="J717:J780" si="123">TEXT(D717,"dd.MM.yyyy HH:mm:ss")</f>
        <v>15.09.2023 12:00:00</v>
      </c>
      <c r="K717" t="str">
        <f t="shared" si="118"/>
        <v>15.09.2023 14:00:00</v>
      </c>
      <c r="L717">
        <v>3</v>
      </c>
      <c r="M717" t="str">
        <f t="shared" si="121"/>
        <v>;slot20230915-12_20230915-14;warehouse_e;Vehicle1;15.09.2023 12:00:00;15.09.2023 14:00:00;3</v>
      </c>
      <c r="N717" t="str">
        <f t="shared" si="122"/>
        <v>;slot20230915-12_20230915-14</v>
      </c>
      <c r="O717" t="str">
        <f t="shared" si="119"/>
        <v>;apparel_slot20230915-12_20230915-14;ap_warehouse_e;Vehicle1;15.09.2023 12:00:00;15.09.2023 14:00:00;3</v>
      </c>
      <c r="P717" t="str">
        <f t="shared" si="120"/>
        <v>INSERT INTO deliveryslots(code, vehicle, warehouse_code, starttime, endtime, available) VALUES('slot20230915-12_20230915-14',1,'warehouse_e','2023-09-15 12:00:00','2023-09-15 14:00:00',3);</v>
      </c>
    </row>
    <row r="718" spans="1:16">
      <c r="A718" s="5">
        <f t="shared" si="114"/>
        <v>45184</v>
      </c>
      <c r="B718" s="4">
        <v>0.58333333333333337</v>
      </c>
      <c r="C718" s="4">
        <v>0.66666666666666663</v>
      </c>
      <c r="D718" s="1">
        <f t="shared" si="115"/>
        <v>45184.583333333336</v>
      </c>
      <c r="E718" s="1">
        <f t="shared" si="116"/>
        <v>45184.666666666664</v>
      </c>
      <c r="F718" t="str">
        <f t="shared" si="117"/>
        <v>slot20230915-14_20230915-16</v>
      </c>
      <c r="G718" t="s">
        <v>9</v>
      </c>
      <c r="H718" t="s">
        <v>11</v>
      </c>
      <c r="I718" t="s">
        <v>6</v>
      </c>
      <c r="J718" t="str">
        <f t="shared" si="123"/>
        <v>15.09.2023 14:00:00</v>
      </c>
      <c r="K718" t="str">
        <f t="shared" si="118"/>
        <v>15.09.2023 16:00:00</v>
      </c>
      <c r="L718">
        <v>3</v>
      </c>
      <c r="M718" t="str">
        <f t="shared" si="121"/>
        <v>;slot20230915-14_20230915-16;warehouse_e;Vehicle1;15.09.2023 14:00:00;15.09.2023 16:00:00;3</v>
      </c>
      <c r="N718" t="str">
        <f t="shared" si="122"/>
        <v>;slot20230915-14_20230915-16</v>
      </c>
      <c r="O718" t="str">
        <f t="shared" si="119"/>
        <v>;apparel_slot20230915-14_20230915-16;ap_warehouse_e;Vehicle1;15.09.2023 14:00:00;15.09.2023 16:00:00;3</v>
      </c>
      <c r="P718" t="str">
        <f t="shared" si="120"/>
        <v>INSERT INTO deliveryslots(code, vehicle, warehouse_code, starttime, endtime, available) VALUES('slot20230915-14_20230915-16',1,'warehouse_e','2023-09-15 14:00:00','2023-09-15 16:00:00',3);</v>
      </c>
    </row>
    <row r="719" spans="1:16">
      <c r="A719" s="5">
        <f t="shared" si="114"/>
        <v>45184</v>
      </c>
      <c r="B719" s="4">
        <v>0.66666666666666663</v>
      </c>
      <c r="C719" s="4">
        <v>0.75</v>
      </c>
      <c r="D719" s="1">
        <f t="shared" si="115"/>
        <v>45184.666666666664</v>
      </c>
      <c r="E719" s="1">
        <f t="shared" si="116"/>
        <v>45184.75</v>
      </c>
      <c r="F719" t="str">
        <f t="shared" si="117"/>
        <v>slot20230915-16_20230915-18</v>
      </c>
      <c r="G719" t="s">
        <v>9</v>
      </c>
      <c r="H719" t="s">
        <v>11</v>
      </c>
      <c r="I719" t="s">
        <v>6</v>
      </c>
      <c r="J719" t="str">
        <f t="shared" si="123"/>
        <v>15.09.2023 16:00:00</v>
      </c>
      <c r="K719" t="str">
        <f t="shared" si="118"/>
        <v>15.09.2023 18:00:00</v>
      </c>
      <c r="L719">
        <v>3</v>
      </c>
      <c r="M719" t="str">
        <f t="shared" si="121"/>
        <v>;slot20230915-16_20230915-18;warehouse_e;Vehicle1;15.09.2023 16:00:00;15.09.2023 18:00:00;3</v>
      </c>
      <c r="N719" t="str">
        <f t="shared" si="122"/>
        <v>;slot20230915-16_20230915-18</v>
      </c>
      <c r="O719" t="str">
        <f t="shared" si="119"/>
        <v>;apparel_slot20230915-16_20230915-18;ap_warehouse_e;Vehicle1;15.09.2023 16:00:00;15.09.2023 18:00:00;3</v>
      </c>
      <c r="P719" t="str">
        <f t="shared" si="120"/>
        <v>INSERT INTO deliveryslots(code, vehicle, warehouse_code, starttime, endtime, available) VALUES('slot20230915-16_20230915-18',1,'warehouse_e','2023-09-15 16:00:00','2023-09-15 18:00:00',3);</v>
      </c>
    </row>
    <row r="720" spans="1:16">
      <c r="A720" s="5">
        <f t="shared" si="114"/>
        <v>45184</v>
      </c>
      <c r="B720" s="4">
        <v>0.75</v>
      </c>
      <c r="C720" s="4">
        <v>0.83333333333333337</v>
      </c>
      <c r="D720" s="1">
        <f t="shared" si="115"/>
        <v>45184.75</v>
      </c>
      <c r="E720" s="1">
        <f t="shared" si="116"/>
        <v>45184.833333333336</v>
      </c>
      <c r="F720" t="str">
        <f t="shared" si="117"/>
        <v>slot20230915-18_20230915-20</v>
      </c>
      <c r="G720" t="s">
        <v>9</v>
      </c>
      <c r="H720" t="s">
        <v>11</v>
      </c>
      <c r="I720" t="s">
        <v>6</v>
      </c>
      <c r="J720" t="str">
        <f t="shared" si="123"/>
        <v>15.09.2023 18:00:00</v>
      </c>
      <c r="K720" t="str">
        <f t="shared" si="118"/>
        <v>15.09.2023 20:00:00</v>
      </c>
      <c r="L720">
        <v>3</v>
      </c>
      <c r="M720" t="str">
        <f t="shared" si="121"/>
        <v>;slot20230915-18_20230915-20;warehouse_e;Vehicle1;15.09.2023 18:00:00;15.09.2023 20:00:00;3</v>
      </c>
      <c r="N720" t="str">
        <f t="shared" si="122"/>
        <v>;slot20230915-18_20230915-20</v>
      </c>
      <c r="O720" t="str">
        <f t="shared" si="119"/>
        <v>;apparel_slot20230915-18_20230915-20;ap_warehouse_e;Vehicle1;15.09.2023 18:00:00;15.09.2023 20:00:00;3</v>
      </c>
      <c r="P720" t="str">
        <f t="shared" si="120"/>
        <v>INSERT INTO deliveryslots(code, vehicle, warehouse_code, starttime, endtime, available) VALUES('slot20230915-18_20230915-20',1,'warehouse_e','2023-09-15 18:00:00','2023-09-15 20:00:00',3);</v>
      </c>
    </row>
    <row r="721" spans="1:16">
      <c r="A721" s="5">
        <f t="shared" si="114"/>
        <v>45184</v>
      </c>
      <c r="B721" s="4">
        <v>0.83333333333333337</v>
      </c>
      <c r="C721" s="4">
        <v>0.91666666666666663</v>
      </c>
      <c r="D721" s="1">
        <f t="shared" si="115"/>
        <v>45184.833333333336</v>
      </c>
      <c r="E721" s="1">
        <f t="shared" si="116"/>
        <v>45184.916666666664</v>
      </c>
      <c r="F721" t="str">
        <f t="shared" si="117"/>
        <v>slot20230915-20_20230915-22</v>
      </c>
      <c r="G721" t="s">
        <v>9</v>
      </c>
      <c r="H721" t="s">
        <v>11</v>
      </c>
      <c r="I721" t="s">
        <v>6</v>
      </c>
      <c r="J721" t="str">
        <f t="shared" si="123"/>
        <v>15.09.2023 20:00:00</v>
      </c>
      <c r="K721" t="str">
        <f t="shared" si="118"/>
        <v>15.09.2023 22:00:00</v>
      </c>
      <c r="L721">
        <v>3</v>
      </c>
      <c r="M721" t="str">
        <f t="shared" si="121"/>
        <v>;slot20230915-20_20230915-22;warehouse_e;Vehicle1;15.09.2023 20:00:00;15.09.2023 22:00:00;3</v>
      </c>
      <c r="N721" t="str">
        <f t="shared" si="122"/>
        <v>;slot20230915-20_20230915-22</v>
      </c>
      <c r="O721" t="str">
        <f t="shared" si="119"/>
        <v>;apparel_slot20230915-20_20230915-22;ap_warehouse_e;Vehicle1;15.09.2023 20:00:00;15.09.2023 22:00:00;3</v>
      </c>
      <c r="P721" t="str">
        <f t="shared" si="120"/>
        <v>INSERT INTO deliveryslots(code, vehicle, warehouse_code, starttime, endtime, available) VALUES('slot20230915-20_20230915-22',1,'warehouse_e','2023-09-15 20:00:00','2023-09-15 22:00:00',3);</v>
      </c>
    </row>
    <row r="722" spans="1:16">
      <c r="A722" s="5">
        <f t="shared" si="114"/>
        <v>45185</v>
      </c>
      <c r="B722" s="4">
        <v>0.41666666666666669</v>
      </c>
      <c r="C722" s="4">
        <v>0.5</v>
      </c>
      <c r="D722" s="1">
        <f t="shared" si="115"/>
        <v>45185.416666666664</v>
      </c>
      <c r="E722" s="1">
        <f t="shared" si="116"/>
        <v>45185.5</v>
      </c>
      <c r="F722" t="str">
        <f t="shared" si="117"/>
        <v>slot20230916-10_20230916-12</v>
      </c>
      <c r="G722" t="s">
        <v>9</v>
      </c>
      <c r="H722" t="s">
        <v>11</v>
      </c>
      <c r="I722" t="s">
        <v>6</v>
      </c>
      <c r="J722" t="str">
        <f t="shared" si="123"/>
        <v>16.09.2023 10:00:00</v>
      </c>
      <c r="K722" t="str">
        <f t="shared" si="118"/>
        <v>16.09.2023 12:00:00</v>
      </c>
      <c r="L722">
        <v>3</v>
      </c>
      <c r="M722" t="str">
        <f t="shared" si="121"/>
        <v>;slot20230916-10_20230916-12;warehouse_e;Vehicle1;16.09.2023 10:00:00;16.09.2023 12:00:00;3</v>
      </c>
      <c r="N722" t="str">
        <f t="shared" si="122"/>
        <v>;slot20230916-10_20230916-12</v>
      </c>
      <c r="O722" t="str">
        <f t="shared" si="119"/>
        <v>;apparel_slot20230916-10_20230916-12;ap_warehouse_e;Vehicle1;16.09.2023 10:00:00;16.09.2023 12:00:00;3</v>
      </c>
      <c r="P722" t="str">
        <f t="shared" si="120"/>
        <v>INSERT INTO deliveryslots(code, vehicle, warehouse_code, starttime, endtime, available) VALUES('slot20230916-10_20230916-12',1,'warehouse_e','2023-09-16 10:00:00','2023-09-16 12:00:00',3);</v>
      </c>
    </row>
    <row r="723" spans="1:16">
      <c r="A723" s="5">
        <f t="shared" si="114"/>
        <v>45185</v>
      </c>
      <c r="B723" s="4">
        <v>0.5</v>
      </c>
      <c r="C723" s="4">
        <v>0.58333333333333337</v>
      </c>
      <c r="D723" s="1">
        <f t="shared" si="115"/>
        <v>45185.5</v>
      </c>
      <c r="E723" s="1">
        <f t="shared" si="116"/>
        <v>45185.583333333336</v>
      </c>
      <c r="F723" t="str">
        <f t="shared" si="117"/>
        <v>slot20230916-12_20230916-14</v>
      </c>
      <c r="G723" t="s">
        <v>9</v>
      </c>
      <c r="H723" t="s">
        <v>11</v>
      </c>
      <c r="I723" t="s">
        <v>6</v>
      </c>
      <c r="J723" t="str">
        <f t="shared" si="123"/>
        <v>16.09.2023 12:00:00</v>
      </c>
      <c r="K723" t="str">
        <f t="shared" si="118"/>
        <v>16.09.2023 14:00:00</v>
      </c>
      <c r="L723">
        <v>3</v>
      </c>
      <c r="M723" t="str">
        <f t="shared" si="121"/>
        <v>;slot20230916-12_20230916-14;warehouse_e;Vehicle1;16.09.2023 12:00:00;16.09.2023 14:00:00;3</v>
      </c>
      <c r="N723" t="str">
        <f t="shared" si="122"/>
        <v>;slot20230916-12_20230916-14</v>
      </c>
      <c r="O723" t="str">
        <f t="shared" si="119"/>
        <v>;apparel_slot20230916-12_20230916-14;ap_warehouse_e;Vehicle1;16.09.2023 12:00:00;16.09.2023 14:00:00;3</v>
      </c>
      <c r="P723" t="str">
        <f t="shared" si="120"/>
        <v>INSERT INTO deliveryslots(code, vehicle, warehouse_code, starttime, endtime, available) VALUES('slot20230916-12_20230916-14',1,'warehouse_e','2023-09-16 12:00:00','2023-09-16 14:00:00',3);</v>
      </c>
    </row>
    <row r="724" spans="1:16">
      <c r="A724" s="5">
        <f t="shared" si="114"/>
        <v>45185</v>
      </c>
      <c r="B724" s="4">
        <v>0.58333333333333337</v>
      </c>
      <c r="C724" s="4">
        <v>0.66666666666666663</v>
      </c>
      <c r="D724" s="1">
        <f t="shared" si="115"/>
        <v>45185.583333333336</v>
      </c>
      <c r="E724" s="1">
        <f t="shared" si="116"/>
        <v>45185.666666666664</v>
      </c>
      <c r="F724" t="str">
        <f t="shared" si="117"/>
        <v>slot20230916-14_20230916-16</v>
      </c>
      <c r="G724" t="s">
        <v>9</v>
      </c>
      <c r="H724" t="s">
        <v>11</v>
      </c>
      <c r="I724" t="s">
        <v>6</v>
      </c>
      <c r="J724" t="str">
        <f t="shared" si="123"/>
        <v>16.09.2023 14:00:00</v>
      </c>
      <c r="K724" t="str">
        <f t="shared" si="118"/>
        <v>16.09.2023 16:00:00</v>
      </c>
      <c r="L724">
        <v>3</v>
      </c>
      <c r="M724" t="str">
        <f t="shared" si="121"/>
        <v>;slot20230916-14_20230916-16;warehouse_e;Vehicle1;16.09.2023 14:00:00;16.09.2023 16:00:00;3</v>
      </c>
      <c r="N724" t="str">
        <f t="shared" si="122"/>
        <v>;slot20230916-14_20230916-16</v>
      </c>
      <c r="O724" t="str">
        <f t="shared" si="119"/>
        <v>;apparel_slot20230916-14_20230916-16;ap_warehouse_e;Vehicle1;16.09.2023 14:00:00;16.09.2023 16:00:00;3</v>
      </c>
      <c r="P724" t="str">
        <f t="shared" si="120"/>
        <v>INSERT INTO deliveryslots(code, vehicle, warehouse_code, starttime, endtime, available) VALUES('slot20230916-14_20230916-16',1,'warehouse_e','2023-09-16 14:00:00','2023-09-16 16:00:00',3);</v>
      </c>
    </row>
    <row r="725" spans="1:16">
      <c r="A725" s="5">
        <f t="shared" si="114"/>
        <v>45185</v>
      </c>
      <c r="B725" s="4">
        <v>0.66666666666666663</v>
      </c>
      <c r="C725" s="4">
        <v>0.75</v>
      </c>
      <c r="D725" s="1">
        <f t="shared" si="115"/>
        <v>45185.666666666664</v>
      </c>
      <c r="E725" s="1">
        <f t="shared" si="116"/>
        <v>45185.75</v>
      </c>
      <c r="F725" t="str">
        <f t="shared" si="117"/>
        <v>slot20230916-16_20230916-18</v>
      </c>
      <c r="G725" t="s">
        <v>9</v>
      </c>
      <c r="H725" t="s">
        <v>11</v>
      </c>
      <c r="I725" t="s">
        <v>6</v>
      </c>
      <c r="J725" t="str">
        <f t="shared" si="123"/>
        <v>16.09.2023 16:00:00</v>
      </c>
      <c r="K725" t="str">
        <f t="shared" si="118"/>
        <v>16.09.2023 18:00:00</v>
      </c>
      <c r="L725">
        <v>3</v>
      </c>
      <c r="M725" t="str">
        <f t="shared" si="121"/>
        <v>;slot20230916-16_20230916-18;warehouse_e;Vehicle1;16.09.2023 16:00:00;16.09.2023 18:00:00;3</v>
      </c>
      <c r="N725" t="str">
        <f t="shared" si="122"/>
        <v>;slot20230916-16_20230916-18</v>
      </c>
      <c r="O725" t="str">
        <f t="shared" si="119"/>
        <v>;apparel_slot20230916-16_20230916-18;ap_warehouse_e;Vehicle1;16.09.2023 16:00:00;16.09.2023 18:00:00;3</v>
      </c>
      <c r="P725" t="str">
        <f t="shared" si="120"/>
        <v>INSERT INTO deliveryslots(code, vehicle, warehouse_code, starttime, endtime, available) VALUES('slot20230916-16_20230916-18',1,'warehouse_e','2023-09-16 16:00:00','2023-09-16 18:00:00',3);</v>
      </c>
    </row>
    <row r="726" spans="1:16">
      <c r="A726" s="5">
        <f t="shared" si="114"/>
        <v>45185</v>
      </c>
      <c r="B726" s="4">
        <v>0.75</v>
      </c>
      <c r="C726" s="4">
        <v>0.83333333333333337</v>
      </c>
      <c r="D726" s="1">
        <f t="shared" si="115"/>
        <v>45185.75</v>
      </c>
      <c r="E726" s="1">
        <f t="shared" si="116"/>
        <v>45185.833333333336</v>
      </c>
      <c r="F726" t="str">
        <f t="shared" si="117"/>
        <v>slot20230916-18_20230916-20</v>
      </c>
      <c r="G726" t="s">
        <v>9</v>
      </c>
      <c r="H726" t="s">
        <v>11</v>
      </c>
      <c r="I726" t="s">
        <v>6</v>
      </c>
      <c r="J726" t="str">
        <f t="shared" si="123"/>
        <v>16.09.2023 18:00:00</v>
      </c>
      <c r="K726" t="str">
        <f t="shared" si="118"/>
        <v>16.09.2023 20:00:00</v>
      </c>
      <c r="L726">
        <v>3</v>
      </c>
      <c r="M726" t="str">
        <f t="shared" si="121"/>
        <v>;slot20230916-18_20230916-20;warehouse_e;Vehicle1;16.09.2023 18:00:00;16.09.2023 20:00:00;3</v>
      </c>
      <c r="N726" t="str">
        <f t="shared" si="122"/>
        <v>;slot20230916-18_20230916-20</v>
      </c>
      <c r="O726" t="str">
        <f t="shared" si="119"/>
        <v>;apparel_slot20230916-18_20230916-20;ap_warehouse_e;Vehicle1;16.09.2023 18:00:00;16.09.2023 20:00:00;3</v>
      </c>
      <c r="P726" t="str">
        <f t="shared" si="120"/>
        <v>INSERT INTO deliveryslots(code, vehicle, warehouse_code, starttime, endtime, available) VALUES('slot20230916-18_20230916-20',1,'warehouse_e','2023-09-16 18:00:00','2023-09-16 20:00:00',3);</v>
      </c>
    </row>
    <row r="727" spans="1:16">
      <c r="A727" s="5">
        <f t="shared" si="114"/>
        <v>45185</v>
      </c>
      <c r="B727" s="4">
        <v>0.83333333333333337</v>
      </c>
      <c r="C727" s="4">
        <v>0.91666666666666663</v>
      </c>
      <c r="D727" s="1">
        <f t="shared" si="115"/>
        <v>45185.833333333336</v>
      </c>
      <c r="E727" s="1">
        <f t="shared" si="116"/>
        <v>45185.916666666664</v>
      </c>
      <c r="F727" t="str">
        <f t="shared" si="117"/>
        <v>slot20230916-20_20230916-22</v>
      </c>
      <c r="G727" t="s">
        <v>9</v>
      </c>
      <c r="H727" t="s">
        <v>11</v>
      </c>
      <c r="I727" t="s">
        <v>6</v>
      </c>
      <c r="J727" t="str">
        <f t="shared" si="123"/>
        <v>16.09.2023 20:00:00</v>
      </c>
      <c r="K727" t="str">
        <f t="shared" si="118"/>
        <v>16.09.2023 22:00:00</v>
      </c>
      <c r="L727">
        <v>3</v>
      </c>
      <c r="M727" t="str">
        <f t="shared" si="121"/>
        <v>;slot20230916-20_20230916-22;warehouse_e;Vehicle1;16.09.2023 20:00:00;16.09.2023 22:00:00;3</v>
      </c>
      <c r="N727" t="str">
        <f t="shared" si="122"/>
        <v>;slot20230916-20_20230916-22</v>
      </c>
      <c r="O727" t="str">
        <f t="shared" si="119"/>
        <v>;apparel_slot20230916-20_20230916-22;ap_warehouse_e;Vehicle1;16.09.2023 20:00:00;16.09.2023 22:00:00;3</v>
      </c>
      <c r="P727" t="str">
        <f t="shared" si="120"/>
        <v>INSERT INTO deliveryslots(code, vehicle, warehouse_code, starttime, endtime, available) VALUES('slot20230916-20_20230916-22',1,'warehouse_e','2023-09-16 20:00:00','2023-09-16 22:00:00',3);</v>
      </c>
    </row>
    <row r="728" spans="1:16">
      <c r="A728" s="5">
        <f t="shared" si="114"/>
        <v>45186</v>
      </c>
      <c r="B728" s="4">
        <v>0.41666666666666669</v>
      </c>
      <c r="C728" s="4">
        <v>0.5</v>
      </c>
      <c r="D728" s="1">
        <f t="shared" si="115"/>
        <v>45186.416666666664</v>
      </c>
      <c r="E728" s="1">
        <f t="shared" si="116"/>
        <v>45186.5</v>
      </c>
      <c r="F728" t="str">
        <f t="shared" si="117"/>
        <v>slot20230917-10_20230917-12</v>
      </c>
      <c r="G728" t="s">
        <v>9</v>
      </c>
      <c r="H728" t="s">
        <v>11</v>
      </c>
      <c r="I728" t="s">
        <v>6</v>
      </c>
      <c r="J728" t="str">
        <f t="shared" si="123"/>
        <v>17.09.2023 10:00:00</v>
      </c>
      <c r="K728" t="str">
        <f t="shared" si="118"/>
        <v>17.09.2023 12:00:00</v>
      </c>
      <c r="L728">
        <v>3</v>
      </c>
      <c r="M728" t="str">
        <f t="shared" si="121"/>
        <v>;slot20230917-10_20230917-12;warehouse_e;Vehicle1;17.09.2023 10:00:00;17.09.2023 12:00:00;3</v>
      </c>
      <c r="N728" t="str">
        <f t="shared" si="122"/>
        <v>;slot20230917-10_20230917-12</v>
      </c>
      <c r="O728" t="str">
        <f t="shared" si="119"/>
        <v>;apparel_slot20230917-10_20230917-12;ap_warehouse_e;Vehicle1;17.09.2023 10:00:00;17.09.2023 12:00:00;3</v>
      </c>
      <c r="P728" t="str">
        <f t="shared" si="120"/>
        <v>INSERT INTO deliveryslots(code, vehicle, warehouse_code, starttime, endtime, available) VALUES('slot20230917-10_20230917-12',1,'warehouse_e','2023-09-17 10:00:00','2023-09-17 12:00:00',3);</v>
      </c>
    </row>
    <row r="729" spans="1:16">
      <c r="A729" s="5">
        <f t="shared" si="114"/>
        <v>45186</v>
      </c>
      <c r="B729" s="4">
        <v>0.5</v>
      </c>
      <c r="C729" s="4">
        <v>0.58333333333333337</v>
      </c>
      <c r="D729" s="1">
        <f t="shared" si="115"/>
        <v>45186.5</v>
      </c>
      <c r="E729" s="1">
        <f t="shared" si="116"/>
        <v>45186.583333333336</v>
      </c>
      <c r="F729" t="str">
        <f t="shared" si="117"/>
        <v>slot20230917-12_20230917-14</v>
      </c>
      <c r="G729" t="s">
        <v>9</v>
      </c>
      <c r="H729" t="s">
        <v>11</v>
      </c>
      <c r="I729" t="s">
        <v>6</v>
      </c>
      <c r="J729" t="str">
        <f t="shared" si="123"/>
        <v>17.09.2023 12:00:00</v>
      </c>
      <c r="K729" t="str">
        <f t="shared" si="118"/>
        <v>17.09.2023 14:00:00</v>
      </c>
      <c r="L729">
        <v>3</v>
      </c>
      <c r="M729" t="str">
        <f t="shared" si="121"/>
        <v>;slot20230917-12_20230917-14;warehouse_e;Vehicle1;17.09.2023 12:00:00;17.09.2023 14:00:00;3</v>
      </c>
      <c r="N729" t="str">
        <f t="shared" si="122"/>
        <v>;slot20230917-12_20230917-14</v>
      </c>
      <c r="O729" t="str">
        <f t="shared" si="119"/>
        <v>;apparel_slot20230917-12_20230917-14;ap_warehouse_e;Vehicle1;17.09.2023 12:00:00;17.09.2023 14:00:00;3</v>
      </c>
      <c r="P729" t="str">
        <f t="shared" si="120"/>
        <v>INSERT INTO deliveryslots(code, vehicle, warehouse_code, starttime, endtime, available) VALUES('slot20230917-12_20230917-14',1,'warehouse_e','2023-09-17 12:00:00','2023-09-17 14:00:00',3);</v>
      </c>
    </row>
    <row r="730" spans="1:16">
      <c r="A730" s="5">
        <f t="shared" ref="A730:A793" si="124">IF(B730=TIME(10,0,0),A729+1,A729)</f>
        <v>45186</v>
      </c>
      <c r="B730" s="4">
        <v>0.58333333333333337</v>
      </c>
      <c r="C730" s="4">
        <v>0.66666666666666663</v>
      </c>
      <c r="D730" s="1">
        <f t="shared" si="115"/>
        <v>45186.583333333336</v>
      </c>
      <c r="E730" s="1">
        <f t="shared" si="116"/>
        <v>45186.666666666664</v>
      </c>
      <c r="F730" t="str">
        <f t="shared" si="117"/>
        <v>slot20230917-14_20230917-16</v>
      </c>
      <c r="G730" t="s">
        <v>9</v>
      </c>
      <c r="H730" t="s">
        <v>11</v>
      </c>
      <c r="I730" t="s">
        <v>6</v>
      </c>
      <c r="J730" t="str">
        <f t="shared" si="123"/>
        <v>17.09.2023 14:00:00</v>
      </c>
      <c r="K730" t="str">
        <f t="shared" si="118"/>
        <v>17.09.2023 16:00:00</v>
      </c>
      <c r="L730">
        <v>3</v>
      </c>
      <c r="M730" t="str">
        <f t="shared" si="121"/>
        <v>;slot20230917-14_20230917-16;warehouse_e;Vehicle1;17.09.2023 14:00:00;17.09.2023 16:00:00;3</v>
      </c>
      <c r="N730" t="str">
        <f t="shared" si="122"/>
        <v>;slot20230917-14_20230917-16</v>
      </c>
      <c r="O730" t="str">
        <f t="shared" si="119"/>
        <v>;apparel_slot20230917-14_20230917-16;ap_warehouse_e;Vehicle1;17.09.2023 14:00:00;17.09.2023 16:00:00;3</v>
      </c>
      <c r="P730" t="str">
        <f t="shared" si="120"/>
        <v>INSERT INTO deliveryslots(code, vehicle, warehouse_code, starttime, endtime, available) VALUES('slot20230917-14_20230917-16',1,'warehouse_e','2023-09-17 14:00:00','2023-09-17 16:00:00',3);</v>
      </c>
    </row>
    <row r="731" spans="1:16">
      <c r="A731" s="5">
        <f t="shared" si="124"/>
        <v>45186</v>
      </c>
      <c r="B731" s="4">
        <v>0.66666666666666663</v>
      </c>
      <c r="C731" s="4">
        <v>0.75</v>
      </c>
      <c r="D731" s="1">
        <f t="shared" si="115"/>
        <v>45186.666666666664</v>
      </c>
      <c r="E731" s="1">
        <f t="shared" si="116"/>
        <v>45186.75</v>
      </c>
      <c r="F731" t="str">
        <f t="shared" si="117"/>
        <v>slot20230917-16_20230917-18</v>
      </c>
      <c r="G731" t="s">
        <v>9</v>
      </c>
      <c r="H731" t="s">
        <v>11</v>
      </c>
      <c r="I731" t="s">
        <v>6</v>
      </c>
      <c r="J731" t="str">
        <f t="shared" si="123"/>
        <v>17.09.2023 16:00:00</v>
      </c>
      <c r="K731" t="str">
        <f t="shared" si="118"/>
        <v>17.09.2023 18:00:00</v>
      </c>
      <c r="L731">
        <v>3</v>
      </c>
      <c r="M731" t="str">
        <f t="shared" si="121"/>
        <v>;slot20230917-16_20230917-18;warehouse_e;Vehicle1;17.09.2023 16:00:00;17.09.2023 18:00:00;3</v>
      </c>
      <c r="N731" t="str">
        <f t="shared" si="122"/>
        <v>;slot20230917-16_20230917-18</v>
      </c>
      <c r="O731" t="str">
        <f t="shared" si="119"/>
        <v>;apparel_slot20230917-16_20230917-18;ap_warehouse_e;Vehicle1;17.09.2023 16:00:00;17.09.2023 18:00:00;3</v>
      </c>
      <c r="P731" t="str">
        <f t="shared" si="120"/>
        <v>INSERT INTO deliveryslots(code, vehicle, warehouse_code, starttime, endtime, available) VALUES('slot20230917-16_20230917-18',1,'warehouse_e','2023-09-17 16:00:00','2023-09-17 18:00:00',3);</v>
      </c>
    </row>
    <row r="732" spans="1:16">
      <c r="A732" s="5">
        <f t="shared" si="124"/>
        <v>45186</v>
      </c>
      <c r="B732" s="4">
        <v>0.75</v>
      </c>
      <c r="C732" s="4">
        <v>0.83333333333333337</v>
      </c>
      <c r="D732" s="1">
        <f t="shared" si="115"/>
        <v>45186.75</v>
      </c>
      <c r="E732" s="1">
        <f t="shared" si="116"/>
        <v>45186.833333333336</v>
      </c>
      <c r="F732" t="str">
        <f t="shared" si="117"/>
        <v>slot20230917-18_20230917-20</v>
      </c>
      <c r="G732" t="s">
        <v>9</v>
      </c>
      <c r="H732" t="s">
        <v>11</v>
      </c>
      <c r="I732" t="s">
        <v>6</v>
      </c>
      <c r="J732" t="str">
        <f t="shared" si="123"/>
        <v>17.09.2023 18:00:00</v>
      </c>
      <c r="K732" t="str">
        <f t="shared" si="118"/>
        <v>17.09.2023 20:00:00</v>
      </c>
      <c r="L732">
        <v>3</v>
      </c>
      <c r="M732" t="str">
        <f t="shared" si="121"/>
        <v>;slot20230917-18_20230917-20;warehouse_e;Vehicle1;17.09.2023 18:00:00;17.09.2023 20:00:00;3</v>
      </c>
      <c r="N732" t="str">
        <f t="shared" si="122"/>
        <v>;slot20230917-18_20230917-20</v>
      </c>
      <c r="O732" t="str">
        <f t="shared" si="119"/>
        <v>;apparel_slot20230917-18_20230917-20;ap_warehouse_e;Vehicle1;17.09.2023 18:00:00;17.09.2023 20:00:00;3</v>
      </c>
      <c r="P732" t="str">
        <f t="shared" si="120"/>
        <v>INSERT INTO deliveryslots(code, vehicle, warehouse_code, starttime, endtime, available) VALUES('slot20230917-18_20230917-20',1,'warehouse_e','2023-09-17 18:00:00','2023-09-17 20:00:00',3);</v>
      </c>
    </row>
    <row r="733" spans="1:16">
      <c r="A733" s="5">
        <f t="shared" si="124"/>
        <v>45186</v>
      </c>
      <c r="B733" s="4">
        <v>0.83333333333333337</v>
      </c>
      <c r="C733" s="4">
        <v>0.91666666666666663</v>
      </c>
      <c r="D733" s="1">
        <f t="shared" si="115"/>
        <v>45186.833333333336</v>
      </c>
      <c r="E733" s="1">
        <f t="shared" si="116"/>
        <v>45186.916666666664</v>
      </c>
      <c r="F733" t="str">
        <f t="shared" si="117"/>
        <v>slot20230917-20_20230917-22</v>
      </c>
      <c r="G733" t="s">
        <v>9</v>
      </c>
      <c r="H733" t="s">
        <v>11</v>
      </c>
      <c r="I733" t="s">
        <v>6</v>
      </c>
      <c r="J733" t="str">
        <f t="shared" si="123"/>
        <v>17.09.2023 20:00:00</v>
      </c>
      <c r="K733" t="str">
        <f t="shared" si="118"/>
        <v>17.09.2023 22:00:00</v>
      </c>
      <c r="L733">
        <v>3</v>
      </c>
      <c r="M733" t="str">
        <f t="shared" si="121"/>
        <v>;slot20230917-20_20230917-22;warehouse_e;Vehicle1;17.09.2023 20:00:00;17.09.2023 22:00:00;3</v>
      </c>
      <c r="N733" t="str">
        <f t="shared" si="122"/>
        <v>;slot20230917-20_20230917-22</v>
      </c>
      <c r="O733" t="str">
        <f t="shared" si="119"/>
        <v>;apparel_slot20230917-20_20230917-22;ap_warehouse_e;Vehicle1;17.09.2023 20:00:00;17.09.2023 22:00:00;3</v>
      </c>
      <c r="P733" t="str">
        <f t="shared" si="120"/>
        <v>INSERT INTO deliveryslots(code, vehicle, warehouse_code, starttime, endtime, available) VALUES('slot20230917-20_20230917-22',1,'warehouse_e','2023-09-17 20:00:00','2023-09-17 22:00:00',3);</v>
      </c>
    </row>
    <row r="734" spans="1:16">
      <c r="A734" s="5">
        <f t="shared" si="124"/>
        <v>45187</v>
      </c>
      <c r="B734" s="4">
        <v>0.41666666666666669</v>
      </c>
      <c r="C734" s="4">
        <v>0.5</v>
      </c>
      <c r="D734" s="1">
        <f t="shared" si="115"/>
        <v>45187.416666666664</v>
      </c>
      <c r="E734" s="1">
        <f t="shared" si="116"/>
        <v>45187.5</v>
      </c>
      <c r="F734" t="str">
        <f t="shared" si="117"/>
        <v>slot20230918-10_20230918-12</v>
      </c>
      <c r="G734" t="s">
        <v>9</v>
      </c>
      <c r="H734" t="s">
        <v>11</v>
      </c>
      <c r="I734" t="s">
        <v>6</v>
      </c>
      <c r="J734" t="str">
        <f t="shared" si="123"/>
        <v>18.09.2023 10:00:00</v>
      </c>
      <c r="K734" t="str">
        <f t="shared" si="118"/>
        <v>18.09.2023 12:00:00</v>
      </c>
      <c r="L734">
        <v>3</v>
      </c>
      <c r="M734" t="str">
        <f t="shared" si="121"/>
        <v>;slot20230918-10_20230918-12;warehouse_e;Vehicle1;18.09.2023 10:00:00;18.09.2023 12:00:00;3</v>
      </c>
      <c r="N734" t="str">
        <f t="shared" si="122"/>
        <v>;slot20230918-10_20230918-12</v>
      </c>
      <c r="O734" t="str">
        <f t="shared" si="119"/>
        <v>;apparel_slot20230918-10_20230918-12;ap_warehouse_e;Vehicle1;18.09.2023 10:00:00;18.09.2023 12:00:00;3</v>
      </c>
      <c r="P734" t="str">
        <f t="shared" si="120"/>
        <v>INSERT INTO deliveryslots(code, vehicle, warehouse_code, starttime, endtime, available) VALUES('slot20230918-10_20230918-12',1,'warehouse_e','2023-09-18 10:00:00','2023-09-18 12:00:00',3);</v>
      </c>
    </row>
    <row r="735" spans="1:16">
      <c r="A735" s="5">
        <f t="shared" si="124"/>
        <v>45187</v>
      </c>
      <c r="B735" s="4">
        <v>0.5</v>
      </c>
      <c r="C735" s="4">
        <v>0.58333333333333337</v>
      </c>
      <c r="D735" s="1">
        <f t="shared" si="115"/>
        <v>45187.5</v>
      </c>
      <c r="E735" s="1">
        <f t="shared" si="116"/>
        <v>45187.583333333336</v>
      </c>
      <c r="F735" t="str">
        <f t="shared" si="117"/>
        <v>slot20230918-12_20230918-14</v>
      </c>
      <c r="G735" t="s">
        <v>9</v>
      </c>
      <c r="H735" t="s">
        <v>11</v>
      </c>
      <c r="I735" t="s">
        <v>6</v>
      </c>
      <c r="J735" t="str">
        <f t="shared" si="123"/>
        <v>18.09.2023 12:00:00</v>
      </c>
      <c r="K735" t="str">
        <f t="shared" si="118"/>
        <v>18.09.2023 14:00:00</v>
      </c>
      <c r="L735">
        <v>3</v>
      </c>
      <c r="M735" t="str">
        <f t="shared" si="121"/>
        <v>;slot20230918-12_20230918-14;warehouse_e;Vehicle1;18.09.2023 12:00:00;18.09.2023 14:00:00;3</v>
      </c>
      <c r="N735" t="str">
        <f t="shared" si="122"/>
        <v>;slot20230918-12_20230918-14</v>
      </c>
      <c r="O735" t="str">
        <f t="shared" si="119"/>
        <v>;apparel_slot20230918-12_20230918-14;ap_warehouse_e;Vehicle1;18.09.2023 12:00:00;18.09.2023 14:00:00;3</v>
      </c>
      <c r="P735" t="str">
        <f t="shared" si="120"/>
        <v>INSERT INTO deliveryslots(code, vehicle, warehouse_code, starttime, endtime, available) VALUES('slot20230918-12_20230918-14',1,'warehouse_e','2023-09-18 12:00:00','2023-09-18 14:00:00',3);</v>
      </c>
    </row>
    <row r="736" spans="1:16">
      <c r="A736" s="5">
        <f t="shared" si="124"/>
        <v>45187</v>
      </c>
      <c r="B736" s="4">
        <v>0.58333333333333337</v>
      </c>
      <c r="C736" s="4">
        <v>0.66666666666666663</v>
      </c>
      <c r="D736" s="1">
        <f t="shared" si="115"/>
        <v>45187.583333333336</v>
      </c>
      <c r="E736" s="1">
        <f t="shared" si="116"/>
        <v>45187.666666666664</v>
      </c>
      <c r="F736" t="str">
        <f t="shared" si="117"/>
        <v>slot20230918-14_20230918-16</v>
      </c>
      <c r="G736" t="s">
        <v>9</v>
      </c>
      <c r="H736" t="s">
        <v>11</v>
      </c>
      <c r="I736" t="s">
        <v>6</v>
      </c>
      <c r="J736" t="str">
        <f t="shared" si="123"/>
        <v>18.09.2023 14:00:00</v>
      </c>
      <c r="K736" t="str">
        <f t="shared" si="118"/>
        <v>18.09.2023 16:00:00</v>
      </c>
      <c r="L736">
        <v>3</v>
      </c>
      <c r="M736" t="str">
        <f t="shared" si="121"/>
        <v>;slot20230918-14_20230918-16;warehouse_e;Vehicle1;18.09.2023 14:00:00;18.09.2023 16:00:00;3</v>
      </c>
      <c r="N736" t="str">
        <f t="shared" si="122"/>
        <v>;slot20230918-14_20230918-16</v>
      </c>
      <c r="O736" t="str">
        <f t="shared" si="119"/>
        <v>;apparel_slot20230918-14_20230918-16;ap_warehouse_e;Vehicle1;18.09.2023 14:00:00;18.09.2023 16:00:00;3</v>
      </c>
      <c r="P736" t="str">
        <f t="shared" si="120"/>
        <v>INSERT INTO deliveryslots(code, vehicle, warehouse_code, starttime, endtime, available) VALUES('slot20230918-14_20230918-16',1,'warehouse_e','2023-09-18 14:00:00','2023-09-18 16:00:00',3);</v>
      </c>
    </row>
    <row r="737" spans="1:16">
      <c r="A737" s="5">
        <f t="shared" si="124"/>
        <v>45187</v>
      </c>
      <c r="B737" s="4">
        <v>0.66666666666666663</v>
      </c>
      <c r="C737" s="4">
        <v>0.75</v>
      </c>
      <c r="D737" s="1">
        <f t="shared" si="115"/>
        <v>45187.666666666664</v>
      </c>
      <c r="E737" s="1">
        <f t="shared" si="116"/>
        <v>45187.75</v>
      </c>
      <c r="F737" t="str">
        <f t="shared" si="117"/>
        <v>slot20230918-16_20230918-18</v>
      </c>
      <c r="G737" t="s">
        <v>9</v>
      </c>
      <c r="H737" t="s">
        <v>11</v>
      </c>
      <c r="I737" t="s">
        <v>6</v>
      </c>
      <c r="J737" t="str">
        <f t="shared" si="123"/>
        <v>18.09.2023 16:00:00</v>
      </c>
      <c r="K737" t="str">
        <f t="shared" si="118"/>
        <v>18.09.2023 18:00:00</v>
      </c>
      <c r="L737">
        <v>3</v>
      </c>
      <c r="M737" t="str">
        <f t="shared" si="121"/>
        <v>;slot20230918-16_20230918-18;warehouse_e;Vehicle1;18.09.2023 16:00:00;18.09.2023 18:00:00;3</v>
      </c>
      <c r="N737" t="str">
        <f t="shared" si="122"/>
        <v>;slot20230918-16_20230918-18</v>
      </c>
      <c r="O737" t="str">
        <f t="shared" si="119"/>
        <v>;apparel_slot20230918-16_20230918-18;ap_warehouse_e;Vehicle1;18.09.2023 16:00:00;18.09.2023 18:00:00;3</v>
      </c>
      <c r="P737" t="str">
        <f t="shared" si="120"/>
        <v>INSERT INTO deliveryslots(code, vehicle, warehouse_code, starttime, endtime, available) VALUES('slot20230918-16_20230918-18',1,'warehouse_e','2023-09-18 16:00:00','2023-09-18 18:00:00',3);</v>
      </c>
    </row>
    <row r="738" spans="1:16">
      <c r="A738" s="5">
        <f t="shared" si="124"/>
        <v>45187</v>
      </c>
      <c r="B738" s="4">
        <v>0.75</v>
      </c>
      <c r="C738" s="4">
        <v>0.83333333333333337</v>
      </c>
      <c r="D738" s="1">
        <f t="shared" si="115"/>
        <v>45187.75</v>
      </c>
      <c r="E738" s="1">
        <f t="shared" si="116"/>
        <v>45187.833333333336</v>
      </c>
      <c r="F738" t="str">
        <f t="shared" si="117"/>
        <v>slot20230918-18_20230918-20</v>
      </c>
      <c r="G738" t="s">
        <v>9</v>
      </c>
      <c r="H738" t="s">
        <v>11</v>
      </c>
      <c r="I738" t="s">
        <v>6</v>
      </c>
      <c r="J738" t="str">
        <f t="shared" si="123"/>
        <v>18.09.2023 18:00:00</v>
      </c>
      <c r="K738" t="str">
        <f t="shared" si="118"/>
        <v>18.09.2023 20:00:00</v>
      </c>
      <c r="L738">
        <v>3</v>
      </c>
      <c r="M738" t="str">
        <f t="shared" si="121"/>
        <v>;slot20230918-18_20230918-20;warehouse_e;Vehicle1;18.09.2023 18:00:00;18.09.2023 20:00:00;3</v>
      </c>
      <c r="N738" t="str">
        <f t="shared" si="122"/>
        <v>;slot20230918-18_20230918-20</v>
      </c>
      <c r="O738" t="str">
        <f t="shared" si="119"/>
        <v>;apparel_slot20230918-18_20230918-20;ap_warehouse_e;Vehicle1;18.09.2023 18:00:00;18.09.2023 20:00:00;3</v>
      </c>
      <c r="P738" t="str">
        <f t="shared" si="120"/>
        <v>INSERT INTO deliveryslots(code, vehicle, warehouse_code, starttime, endtime, available) VALUES('slot20230918-18_20230918-20',1,'warehouse_e','2023-09-18 18:00:00','2023-09-18 20:00:00',3);</v>
      </c>
    </row>
    <row r="739" spans="1:16">
      <c r="A739" s="5">
        <f t="shared" si="124"/>
        <v>45187</v>
      </c>
      <c r="B739" s="4">
        <v>0.83333333333333337</v>
      </c>
      <c r="C739" s="4">
        <v>0.91666666666666663</v>
      </c>
      <c r="D739" s="1">
        <f t="shared" si="115"/>
        <v>45187.833333333336</v>
      </c>
      <c r="E739" s="1">
        <f t="shared" si="116"/>
        <v>45187.916666666664</v>
      </c>
      <c r="F739" t="str">
        <f t="shared" si="117"/>
        <v>slot20230918-20_20230918-22</v>
      </c>
      <c r="G739" t="s">
        <v>9</v>
      </c>
      <c r="H739" t="s">
        <v>11</v>
      </c>
      <c r="I739" t="s">
        <v>6</v>
      </c>
      <c r="J739" t="str">
        <f t="shared" si="123"/>
        <v>18.09.2023 20:00:00</v>
      </c>
      <c r="K739" t="str">
        <f t="shared" si="118"/>
        <v>18.09.2023 22:00:00</v>
      </c>
      <c r="L739">
        <v>3</v>
      </c>
      <c r="M739" t="str">
        <f t="shared" si="121"/>
        <v>;slot20230918-20_20230918-22;warehouse_e;Vehicle1;18.09.2023 20:00:00;18.09.2023 22:00:00;3</v>
      </c>
      <c r="N739" t="str">
        <f t="shared" si="122"/>
        <v>;slot20230918-20_20230918-22</v>
      </c>
      <c r="O739" t="str">
        <f t="shared" si="119"/>
        <v>;apparel_slot20230918-20_20230918-22;ap_warehouse_e;Vehicle1;18.09.2023 20:00:00;18.09.2023 22:00:00;3</v>
      </c>
      <c r="P739" t="str">
        <f t="shared" si="120"/>
        <v>INSERT INTO deliveryslots(code, vehicle, warehouse_code, starttime, endtime, available) VALUES('slot20230918-20_20230918-22',1,'warehouse_e','2023-09-18 20:00:00','2023-09-18 22:00:00',3);</v>
      </c>
    </row>
    <row r="740" spans="1:16">
      <c r="A740" s="5">
        <f t="shared" si="124"/>
        <v>45188</v>
      </c>
      <c r="B740" s="4">
        <v>0.41666666666666669</v>
      </c>
      <c r="C740" s="4">
        <v>0.5</v>
      </c>
      <c r="D740" s="1">
        <f t="shared" si="115"/>
        <v>45188.416666666664</v>
      </c>
      <c r="E740" s="1">
        <f t="shared" si="116"/>
        <v>45188.5</v>
      </c>
      <c r="F740" t="str">
        <f t="shared" si="117"/>
        <v>slot20230919-10_20230919-12</v>
      </c>
      <c r="G740" t="s">
        <v>9</v>
      </c>
      <c r="H740" t="s">
        <v>11</v>
      </c>
      <c r="I740" t="s">
        <v>6</v>
      </c>
      <c r="J740" t="str">
        <f t="shared" si="123"/>
        <v>19.09.2023 10:00:00</v>
      </c>
      <c r="K740" t="str">
        <f t="shared" si="118"/>
        <v>19.09.2023 12:00:00</v>
      </c>
      <c r="L740">
        <v>3</v>
      </c>
      <c r="M740" t="str">
        <f t="shared" si="121"/>
        <v>;slot20230919-10_20230919-12;warehouse_e;Vehicle1;19.09.2023 10:00:00;19.09.2023 12:00:00;3</v>
      </c>
      <c r="N740" t="str">
        <f t="shared" si="122"/>
        <v>;slot20230919-10_20230919-12</v>
      </c>
      <c r="O740" t="str">
        <f t="shared" si="119"/>
        <v>;apparel_slot20230919-10_20230919-12;ap_warehouse_e;Vehicle1;19.09.2023 10:00:00;19.09.2023 12:00:00;3</v>
      </c>
      <c r="P740" t="str">
        <f t="shared" si="120"/>
        <v>INSERT INTO deliveryslots(code, vehicle, warehouse_code, starttime, endtime, available) VALUES('slot20230919-10_20230919-12',1,'warehouse_e','2023-09-19 10:00:00','2023-09-19 12:00:00',3);</v>
      </c>
    </row>
    <row r="741" spans="1:16">
      <c r="A741" s="5">
        <f t="shared" si="124"/>
        <v>45188</v>
      </c>
      <c r="B741" s="4">
        <v>0.5</v>
      </c>
      <c r="C741" s="4">
        <v>0.58333333333333337</v>
      </c>
      <c r="D741" s="1">
        <f t="shared" si="115"/>
        <v>45188.5</v>
      </c>
      <c r="E741" s="1">
        <f t="shared" si="116"/>
        <v>45188.583333333336</v>
      </c>
      <c r="F741" t="str">
        <f t="shared" si="117"/>
        <v>slot20230919-12_20230919-14</v>
      </c>
      <c r="G741" t="s">
        <v>9</v>
      </c>
      <c r="H741" t="s">
        <v>11</v>
      </c>
      <c r="I741" t="s">
        <v>6</v>
      </c>
      <c r="J741" t="str">
        <f t="shared" si="123"/>
        <v>19.09.2023 12:00:00</v>
      </c>
      <c r="K741" t="str">
        <f t="shared" si="118"/>
        <v>19.09.2023 14:00:00</v>
      </c>
      <c r="L741">
        <v>3</v>
      </c>
      <c r="M741" t="str">
        <f t="shared" si="121"/>
        <v>;slot20230919-12_20230919-14;warehouse_e;Vehicle1;19.09.2023 12:00:00;19.09.2023 14:00:00;3</v>
      </c>
      <c r="N741" t="str">
        <f t="shared" si="122"/>
        <v>;slot20230919-12_20230919-14</v>
      </c>
      <c r="O741" t="str">
        <f t="shared" si="119"/>
        <v>;apparel_slot20230919-12_20230919-14;ap_warehouse_e;Vehicle1;19.09.2023 12:00:00;19.09.2023 14:00:00;3</v>
      </c>
      <c r="P741" t="str">
        <f t="shared" si="120"/>
        <v>INSERT INTO deliveryslots(code, vehicle, warehouse_code, starttime, endtime, available) VALUES('slot20230919-12_20230919-14',1,'warehouse_e','2023-09-19 12:00:00','2023-09-19 14:00:00',3);</v>
      </c>
    </row>
    <row r="742" spans="1:16">
      <c r="A742" s="5">
        <f t="shared" si="124"/>
        <v>45188</v>
      </c>
      <c r="B742" s="4">
        <v>0.58333333333333337</v>
      </c>
      <c r="C742" s="4">
        <v>0.66666666666666663</v>
      </c>
      <c r="D742" s="1">
        <f t="shared" si="115"/>
        <v>45188.583333333336</v>
      </c>
      <c r="E742" s="1">
        <f t="shared" si="116"/>
        <v>45188.666666666664</v>
      </c>
      <c r="F742" t="str">
        <f t="shared" si="117"/>
        <v>slot20230919-14_20230919-16</v>
      </c>
      <c r="G742" t="s">
        <v>9</v>
      </c>
      <c r="H742" t="s">
        <v>11</v>
      </c>
      <c r="I742" t="s">
        <v>6</v>
      </c>
      <c r="J742" t="str">
        <f t="shared" si="123"/>
        <v>19.09.2023 14:00:00</v>
      </c>
      <c r="K742" t="str">
        <f t="shared" si="118"/>
        <v>19.09.2023 16:00:00</v>
      </c>
      <c r="L742">
        <v>3</v>
      </c>
      <c r="M742" t="str">
        <f t="shared" si="121"/>
        <v>;slot20230919-14_20230919-16;warehouse_e;Vehicle1;19.09.2023 14:00:00;19.09.2023 16:00:00;3</v>
      </c>
      <c r="N742" t="str">
        <f t="shared" si="122"/>
        <v>;slot20230919-14_20230919-16</v>
      </c>
      <c r="O742" t="str">
        <f t="shared" si="119"/>
        <v>;apparel_slot20230919-14_20230919-16;ap_warehouse_e;Vehicle1;19.09.2023 14:00:00;19.09.2023 16:00:00;3</v>
      </c>
      <c r="P742" t="str">
        <f t="shared" si="120"/>
        <v>INSERT INTO deliveryslots(code, vehicle, warehouse_code, starttime, endtime, available) VALUES('slot20230919-14_20230919-16',1,'warehouse_e','2023-09-19 14:00:00','2023-09-19 16:00:00',3);</v>
      </c>
    </row>
    <row r="743" spans="1:16">
      <c r="A743" s="5">
        <f t="shared" si="124"/>
        <v>45188</v>
      </c>
      <c r="B743" s="4">
        <v>0.66666666666666663</v>
      </c>
      <c r="C743" s="4">
        <v>0.75</v>
      </c>
      <c r="D743" s="1">
        <f t="shared" si="115"/>
        <v>45188.666666666664</v>
      </c>
      <c r="E743" s="1">
        <f t="shared" si="116"/>
        <v>45188.75</v>
      </c>
      <c r="F743" t="str">
        <f t="shared" si="117"/>
        <v>slot20230919-16_20230919-18</v>
      </c>
      <c r="G743" t="s">
        <v>9</v>
      </c>
      <c r="H743" t="s">
        <v>11</v>
      </c>
      <c r="I743" t="s">
        <v>6</v>
      </c>
      <c r="J743" t="str">
        <f t="shared" si="123"/>
        <v>19.09.2023 16:00:00</v>
      </c>
      <c r="K743" t="str">
        <f t="shared" si="118"/>
        <v>19.09.2023 18:00:00</v>
      </c>
      <c r="L743">
        <v>3</v>
      </c>
      <c r="M743" t="str">
        <f t="shared" si="121"/>
        <v>;slot20230919-16_20230919-18;warehouse_e;Vehicle1;19.09.2023 16:00:00;19.09.2023 18:00:00;3</v>
      </c>
      <c r="N743" t="str">
        <f t="shared" si="122"/>
        <v>;slot20230919-16_20230919-18</v>
      </c>
      <c r="O743" t="str">
        <f t="shared" si="119"/>
        <v>;apparel_slot20230919-16_20230919-18;ap_warehouse_e;Vehicle1;19.09.2023 16:00:00;19.09.2023 18:00:00;3</v>
      </c>
      <c r="P743" t="str">
        <f t="shared" si="120"/>
        <v>INSERT INTO deliveryslots(code, vehicle, warehouse_code, starttime, endtime, available) VALUES('slot20230919-16_20230919-18',1,'warehouse_e','2023-09-19 16:00:00','2023-09-19 18:00:00',3);</v>
      </c>
    </row>
    <row r="744" spans="1:16">
      <c r="A744" s="5">
        <f t="shared" si="124"/>
        <v>45188</v>
      </c>
      <c r="B744" s="4">
        <v>0.75</v>
      </c>
      <c r="C744" s="4">
        <v>0.83333333333333337</v>
      </c>
      <c r="D744" s="1">
        <f t="shared" si="115"/>
        <v>45188.75</v>
      </c>
      <c r="E744" s="1">
        <f t="shared" si="116"/>
        <v>45188.833333333336</v>
      </c>
      <c r="F744" t="str">
        <f t="shared" si="117"/>
        <v>slot20230919-18_20230919-20</v>
      </c>
      <c r="G744" t="s">
        <v>9</v>
      </c>
      <c r="H744" t="s">
        <v>11</v>
      </c>
      <c r="I744" t="s">
        <v>6</v>
      </c>
      <c r="J744" t="str">
        <f t="shared" si="123"/>
        <v>19.09.2023 18:00:00</v>
      </c>
      <c r="K744" t="str">
        <f t="shared" si="118"/>
        <v>19.09.2023 20:00:00</v>
      </c>
      <c r="L744">
        <v>3</v>
      </c>
      <c r="M744" t="str">
        <f t="shared" si="121"/>
        <v>;slot20230919-18_20230919-20;warehouse_e;Vehicle1;19.09.2023 18:00:00;19.09.2023 20:00:00;3</v>
      </c>
      <c r="N744" t="str">
        <f t="shared" si="122"/>
        <v>;slot20230919-18_20230919-20</v>
      </c>
      <c r="O744" t="str">
        <f t="shared" si="119"/>
        <v>;apparel_slot20230919-18_20230919-20;ap_warehouse_e;Vehicle1;19.09.2023 18:00:00;19.09.2023 20:00:00;3</v>
      </c>
      <c r="P744" t="str">
        <f t="shared" si="120"/>
        <v>INSERT INTO deliveryslots(code, vehicle, warehouse_code, starttime, endtime, available) VALUES('slot20230919-18_20230919-20',1,'warehouse_e','2023-09-19 18:00:00','2023-09-19 20:00:00',3);</v>
      </c>
    </row>
    <row r="745" spans="1:16">
      <c r="A745" s="5">
        <f t="shared" si="124"/>
        <v>45188</v>
      </c>
      <c r="B745" s="4">
        <v>0.83333333333333337</v>
      </c>
      <c r="C745" s="4">
        <v>0.91666666666666663</v>
      </c>
      <c r="D745" s="1">
        <f t="shared" si="115"/>
        <v>45188.833333333336</v>
      </c>
      <c r="E745" s="1">
        <f t="shared" si="116"/>
        <v>45188.916666666664</v>
      </c>
      <c r="F745" t="str">
        <f t="shared" si="117"/>
        <v>slot20230919-20_20230919-22</v>
      </c>
      <c r="G745" t="s">
        <v>9</v>
      </c>
      <c r="H745" t="s">
        <v>11</v>
      </c>
      <c r="I745" t="s">
        <v>6</v>
      </c>
      <c r="J745" t="str">
        <f t="shared" si="123"/>
        <v>19.09.2023 20:00:00</v>
      </c>
      <c r="K745" t="str">
        <f t="shared" si="118"/>
        <v>19.09.2023 22:00:00</v>
      </c>
      <c r="L745">
        <v>3</v>
      </c>
      <c r="M745" t="str">
        <f t="shared" si="121"/>
        <v>;slot20230919-20_20230919-22;warehouse_e;Vehicle1;19.09.2023 20:00:00;19.09.2023 22:00:00;3</v>
      </c>
      <c r="N745" t="str">
        <f t="shared" si="122"/>
        <v>;slot20230919-20_20230919-22</v>
      </c>
      <c r="O745" t="str">
        <f t="shared" si="119"/>
        <v>;apparel_slot20230919-20_20230919-22;ap_warehouse_e;Vehicle1;19.09.2023 20:00:00;19.09.2023 22:00:00;3</v>
      </c>
      <c r="P745" t="str">
        <f t="shared" si="120"/>
        <v>INSERT INTO deliveryslots(code, vehicle, warehouse_code, starttime, endtime, available) VALUES('slot20230919-20_20230919-22',1,'warehouse_e','2023-09-19 20:00:00','2023-09-19 22:00:00',3);</v>
      </c>
    </row>
    <row r="746" spans="1:16">
      <c r="A746" s="5">
        <f t="shared" si="124"/>
        <v>45189</v>
      </c>
      <c r="B746" s="4">
        <v>0.41666666666666669</v>
      </c>
      <c r="C746" s="4">
        <v>0.5</v>
      </c>
      <c r="D746" s="1">
        <f t="shared" si="115"/>
        <v>45189.416666666664</v>
      </c>
      <c r="E746" s="1">
        <f t="shared" si="116"/>
        <v>45189.5</v>
      </c>
      <c r="F746" t="str">
        <f t="shared" si="117"/>
        <v>slot20230920-10_20230920-12</v>
      </c>
      <c r="G746" t="s">
        <v>9</v>
      </c>
      <c r="H746" t="s">
        <v>11</v>
      </c>
      <c r="I746" t="s">
        <v>6</v>
      </c>
      <c r="J746" t="str">
        <f t="shared" si="123"/>
        <v>20.09.2023 10:00:00</v>
      </c>
      <c r="K746" t="str">
        <f t="shared" si="118"/>
        <v>20.09.2023 12:00:00</v>
      </c>
      <c r="L746">
        <v>3</v>
      </c>
      <c r="M746" t="str">
        <f t="shared" si="121"/>
        <v>;slot20230920-10_20230920-12;warehouse_e;Vehicle1;20.09.2023 10:00:00;20.09.2023 12:00:00;3</v>
      </c>
      <c r="N746" t="str">
        <f t="shared" si="122"/>
        <v>;slot20230920-10_20230920-12</v>
      </c>
      <c r="O746" t="str">
        <f t="shared" si="119"/>
        <v>;apparel_slot20230920-10_20230920-12;ap_warehouse_e;Vehicle1;20.09.2023 10:00:00;20.09.2023 12:00:00;3</v>
      </c>
      <c r="P746" t="str">
        <f t="shared" si="120"/>
        <v>INSERT INTO deliveryslots(code, vehicle, warehouse_code, starttime, endtime, available) VALUES('slot20230920-10_20230920-12',1,'warehouse_e','2023-09-20 10:00:00','2023-09-20 12:00:00',3);</v>
      </c>
    </row>
    <row r="747" spans="1:16">
      <c r="A747" s="5">
        <f t="shared" si="124"/>
        <v>45189</v>
      </c>
      <c r="B747" s="4">
        <v>0.5</v>
      </c>
      <c r="C747" s="4">
        <v>0.58333333333333337</v>
      </c>
      <c r="D747" s="1">
        <f t="shared" si="115"/>
        <v>45189.5</v>
      </c>
      <c r="E747" s="1">
        <f t="shared" si="116"/>
        <v>45189.583333333336</v>
      </c>
      <c r="F747" t="str">
        <f t="shared" si="117"/>
        <v>slot20230920-12_20230920-14</v>
      </c>
      <c r="G747" t="s">
        <v>9</v>
      </c>
      <c r="H747" t="s">
        <v>11</v>
      </c>
      <c r="I747" t="s">
        <v>6</v>
      </c>
      <c r="J747" t="str">
        <f t="shared" si="123"/>
        <v>20.09.2023 12:00:00</v>
      </c>
      <c r="K747" t="str">
        <f t="shared" si="118"/>
        <v>20.09.2023 14:00:00</v>
      </c>
      <c r="L747">
        <v>3</v>
      </c>
      <c r="M747" t="str">
        <f t="shared" si="121"/>
        <v>;slot20230920-12_20230920-14;warehouse_e;Vehicle1;20.09.2023 12:00:00;20.09.2023 14:00:00;3</v>
      </c>
      <c r="N747" t="str">
        <f t="shared" si="122"/>
        <v>;slot20230920-12_20230920-14</v>
      </c>
      <c r="O747" t="str">
        <f t="shared" si="119"/>
        <v>;apparel_slot20230920-12_20230920-14;ap_warehouse_e;Vehicle1;20.09.2023 12:00:00;20.09.2023 14:00:00;3</v>
      </c>
      <c r="P747" t="str">
        <f t="shared" si="120"/>
        <v>INSERT INTO deliveryslots(code, vehicle, warehouse_code, starttime, endtime, available) VALUES('slot20230920-12_20230920-14',1,'warehouse_e','2023-09-20 12:00:00','2023-09-20 14:00:00',3);</v>
      </c>
    </row>
    <row r="748" spans="1:16">
      <c r="A748" s="5">
        <f t="shared" si="124"/>
        <v>45189</v>
      </c>
      <c r="B748" s="4">
        <v>0.58333333333333337</v>
      </c>
      <c r="C748" s="4">
        <v>0.66666666666666663</v>
      </c>
      <c r="D748" s="1">
        <f t="shared" si="115"/>
        <v>45189.583333333336</v>
      </c>
      <c r="E748" s="1">
        <f t="shared" si="116"/>
        <v>45189.666666666664</v>
      </c>
      <c r="F748" t="str">
        <f t="shared" si="117"/>
        <v>slot20230920-14_20230920-16</v>
      </c>
      <c r="G748" t="s">
        <v>9</v>
      </c>
      <c r="H748" t="s">
        <v>11</v>
      </c>
      <c r="I748" t="s">
        <v>6</v>
      </c>
      <c r="J748" t="str">
        <f t="shared" si="123"/>
        <v>20.09.2023 14:00:00</v>
      </c>
      <c r="K748" t="str">
        <f t="shared" si="118"/>
        <v>20.09.2023 16:00:00</v>
      </c>
      <c r="L748">
        <v>3</v>
      </c>
      <c r="M748" t="str">
        <f t="shared" si="121"/>
        <v>;slot20230920-14_20230920-16;warehouse_e;Vehicle1;20.09.2023 14:00:00;20.09.2023 16:00:00;3</v>
      </c>
      <c r="N748" t="str">
        <f t="shared" si="122"/>
        <v>;slot20230920-14_20230920-16</v>
      </c>
      <c r="O748" t="str">
        <f t="shared" si="119"/>
        <v>;apparel_slot20230920-14_20230920-16;ap_warehouse_e;Vehicle1;20.09.2023 14:00:00;20.09.2023 16:00:00;3</v>
      </c>
      <c r="P748" t="str">
        <f t="shared" si="120"/>
        <v>INSERT INTO deliveryslots(code, vehicle, warehouse_code, starttime, endtime, available) VALUES('slot20230920-14_20230920-16',1,'warehouse_e','2023-09-20 14:00:00','2023-09-20 16:00:00',3);</v>
      </c>
    </row>
    <row r="749" spans="1:16">
      <c r="A749" s="5">
        <f t="shared" si="124"/>
        <v>45189</v>
      </c>
      <c r="B749" s="4">
        <v>0.66666666666666663</v>
      </c>
      <c r="C749" s="4">
        <v>0.75</v>
      </c>
      <c r="D749" s="1">
        <f t="shared" si="115"/>
        <v>45189.666666666664</v>
      </c>
      <c r="E749" s="1">
        <f t="shared" si="116"/>
        <v>45189.75</v>
      </c>
      <c r="F749" t="str">
        <f t="shared" si="117"/>
        <v>slot20230920-16_20230920-18</v>
      </c>
      <c r="G749" t="s">
        <v>9</v>
      </c>
      <c r="H749" t="s">
        <v>11</v>
      </c>
      <c r="I749" t="s">
        <v>6</v>
      </c>
      <c r="J749" t="str">
        <f t="shared" si="123"/>
        <v>20.09.2023 16:00:00</v>
      </c>
      <c r="K749" t="str">
        <f t="shared" si="118"/>
        <v>20.09.2023 18:00:00</v>
      </c>
      <c r="L749">
        <v>3</v>
      </c>
      <c r="M749" t="str">
        <f t="shared" si="121"/>
        <v>;slot20230920-16_20230920-18;warehouse_e;Vehicle1;20.09.2023 16:00:00;20.09.2023 18:00:00;3</v>
      </c>
      <c r="N749" t="str">
        <f t="shared" si="122"/>
        <v>;slot20230920-16_20230920-18</v>
      </c>
      <c r="O749" t="str">
        <f t="shared" si="119"/>
        <v>;apparel_slot20230920-16_20230920-18;ap_warehouse_e;Vehicle1;20.09.2023 16:00:00;20.09.2023 18:00:00;3</v>
      </c>
      <c r="P749" t="str">
        <f t="shared" si="120"/>
        <v>INSERT INTO deliveryslots(code, vehicle, warehouse_code, starttime, endtime, available) VALUES('slot20230920-16_20230920-18',1,'warehouse_e','2023-09-20 16:00:00','2023-09-20 18:00:00',3);</v>
      </c>
    </row>
    <row r="750" spans="1:16">
      <c r="A750" s="5">
        <f t="shared" si="124"/>
        <v>45189</v>
      </c>
      <c r="B750" s="4">
        <v>0.75</v>
      </c>
      <c r="C750" s="4">
        <v>0.83333333333333337</v>
      </c>
      <c r="D750" s="1">
        <f t="shared" si="115"/>
        <v>45189.75</v>
      </c>
      <c r="E750" s="1">
        <f t="shared" si="116"/>
        <v>45189.833333333336</v>
      </c>
      <c r="F750" t="str">
        <f t="shared" si="117"/>
        <v>slot20230920-18_20230920-20</v>
      </c>
      <c r="G750" t="s">
        <v>9</v>
      </c>
      <c r="H750" t="s">
        <v>11</v>
      </c>
      <c r="I750" t="s">
        <v>6</v>
      </c>
      <c r="J750" t="str">
        <f t="shared" si="123"/>
        <v>20.09.2023 18:00:00</v>
      </c>
      <c r="K750" t="str">
        <f t="shared" si="118"/>
        <v>20.09.2023 20:00:00</v>
      </c>
      <c r="L750">
        <v>3</v>
      </c>
      <c r="M750" t="str">
        <f t="shared" si="121"/>
        <v>;slot20230920-18_20230920-20;warehouse_e;Vehicle1;20.09.2023 18:00:00;20.09.2023 20:00:00;3</v>
      </c>
      <c r="N750" t="str">
        <f t="shared" si="122"/>
        <v>;slot20230920-18_20230920-20</v>
      </c>
      <c r="O750" t="str">
        <f t="shared" si="119"/>
        <v>;apparel_slot20230920-18_20230920-20;ap_warehouse_e;Vehicle1;20.09.2023 18:00:00;20.09.2023 20:00:00;3</v>
      </c>
      <c r="P750" t="str">
        <f t="shared" si="120"/>
        <v>INSERT INTO deliveryslots(code, vehicle, warehouse_code, starttime, endtime, available) VALUES('slot20230920-18_20230920-20',1,'warehouse_e','2023-09-20 18:00:00','2023-09-20 20:00:00',3);</v>
      </c>
    </row>
    <row r="751" spans="1:16">
      <c r="A751" s="5">
        <f t="shared" si="124"/>
        <v>45189</v>
      </c>
      <c r="B751" s="4">
        <v>0.83333333333333337</v>
      </c>
      <c r="C751" s="4">
        <v>0.91666666666666663</v>
      </c>
      <c r="D751" s="1">
        <f t="shared" si="115"/>
        <v>45189.833333333336</v>
      </c>
      <c r="E751" s="1">
        <f t="shared" si="116"/>
        <v>45189.916666666664</v>
      </c>
      <c r="F751" t="str">
        <f t="shared" si="117"/>
        <v>slot20230920-20_20230920-22</v>
      </c>
      <c r="G751" t="s">
        <v>9</v>
      </c>
      <c r="H751" t="s">
        <v>11</v>
      </c>
      <c r="I751" t="s">
        <v>6</v>
      </c>
      <c r="J751" t="str">
        <f t="shared" si="123"/>
        <v>20.09.2023 20:00:00</v>
      </c>
      <c r="K751" t="str">
        <f t="shared" si="118"/>
        <v>20.09.2023 22:00:00</v>
      </c>
      <c r="L751">
        <v>3</v>
      </c>
      <c r="M751" t="str">
        <f t="shared" si="121"/>
        <v>;slot20230920-20_20230920-22;warehouse_e;Vehicle1;20.09.2023 20:00:00;20.09.2023 22:00:00;3</v>
      </c>
      <c r="N751" t="str">
        <f t="shared" si="122"/>
        <v>;slot20230920-20_20230920-22</v>
      </c>
      <c r="O751" t="str">
        <f t="shared" si="119"/>
        <v>;apparel_slot20230920-20_20230920-22;ap_warehouse_e;Vehicle1;20.09.2023 20:00:00;20.09.2023 22:00:00;3</v>
      </c>
      <c r="P751" t="str">
        <f t="shared" si="120"/>
        <v>INSERT INTO deliveryslots(code, vehicle, warehouse_code, starttime, endtime, available) VALUES('slot20230920-20_20230920-22',1,'warehouse_e','2023-09-20 20:00:00','2023-09-20 22:00:00',3);</v>
      </c>
    </row>
    <row r="752" spans="1:16">
      <c r="A752" s="5">
        <f t="shared" si="124"/>
        <v>45190</v>
      </c>
      <c r="B752" s="4">
        <v>0.41666666666666669</v>
      </c>
      <c r="C752" s="4">
        <v>0.5</v>
      </c>
      <c r="D752" s="1">
        <f t="shared" si="115"/>
        <v>45190.416666666664</v>
      </c>
      <c r="E752" s="1">
        <f t="shared" si="116"/>
        <v>45190.5</v>
      </c>
      <c r="F752" t="str">
        <f t="shared" si="117"/>
        <v>slot20230921-10_20230921-12</v>
      </c>
      <c r="G752" t="s">
        <v>9</v>
      </c>
      <c r="H752" t="s">
        <v>11</v>
      </c>
      <c r="I752" t="s">
        <v>6</v>
      </c>
      <c r="J752" t="str">
        <f t="shared" si="123"/>
        <v>21.09.2023 10:00:00</v>
      </c>
      <c r="K752" t="str">
        <f t="shared" si="118"/>
        <v>21.09.2023 12:00:00</v>
      </c>
      <c r="L752">
        <v>3</v>
      </c>
      <c r="M752" t="str">
        <f t="shared" si="121"/>
        <v>;slot20230921-10_20230921-12;warehouse_e;Vehicle1;21.09.2023 10:00:00;21.09.2023 12:00:00;3</v>
      </c>
      <c r="N752" t="str">
        <f t="shared" si="122"/>
        <v>;slot20230921-10_20230921-12</v>
      </c>
      <c r="O752" t="str">
        <f t="shared" si="119"/>
        <v>;apparel_slot20230921-10_20230921-12;ap_warehouse_e;Vehicle1;21.09.2023 10:00:00;21.09.2023 12:00:00;3</v>
      </c>
      <c r="P752" t="str">
        <f t="shared" si="120"/>
        <v>INSERT INTO deliveryslots(code, vehicle, warehouse_code, starttime, endtime, available) VALUES('slot20230921-10_20230921-12',1,'warehouse_e','2023-09-21 10:00:00','2023-09-21 12:00:00',3);</v>
      </c>
    </row>
    <row r="753" spans="1:16">
      <c r="A753" s="5">
        <f t="shared" si="124"/>
        <v>45190</v>
      </c>
      <c r="B753" s="4">
        <v>0.5</v>
      </c>
      <c r="C753" s="4">
        <v>0.58333333333333337</v>
      </c>
      <c r="D753" s="1">
        <f t="shared" si="115"/>
        <v>45190.5</v>
      </c>
      <c r="E753" s="1">
        <f t="shared" si="116"/>
        <v>45190.583333333336</v>
      </c>
      <c r="F753" t="str">
        <f t="shared" si="117"/>
        <v>slot20230921-12_20230921-14</v>
      </c>
      <c r="G753" t="s">
        <v>9</v>
      </c>
      <c r="H753" t="s">
        <v>11</v>
      </c>
      <c r="I753" t="s">
        <v>6</v>
      </c>
      <c r="J753" t="str">
        <f t="shared" si="123"/>
        <v>21.09.2023 12:00:00</v>
      </c>
      <c r="K753" t="str">
        <f t="shared" si="118"/>
        <v>21.09.2023 14:00:00</v>
      </c>
      <c r="L753">
        <v>3</v>
      </c>
      <c r="M753" t="str">
        <f t="shared" si="121"/>
        <v>;slot20230921-12_20230921-14;warehouse_e;Vehicle1;21.09.2023 12:00:00;21.09.2023 14:00:00;3</v>
      </c>
      <c r="N753" t="str">
        <f t="shared" si="122"/>
        <v>;slot20230921-12_20230921-14</v>
      </c>
      <c r="O753" t="str">
        <f t="shared" si="119"/>
        <v>;apparel_slot20230921-12_20230921-14;ap_warehouse_e;Vehicle1;21.09.2023 12:00:00;21.09.2023 14:00:00;3</v>
      </c>
      <c r="P753" t="str">
        <f t="shared" si="120"/>
        <v>INSERT INTO deliveryslots(code, vehicle, warehouse_code, starttime, endtime, available) VALUES('slot20230921-12_20230921-14',1,'warehouse_e','2023-09-21 12:00:00','2023-09-21 14:00:00',3);</v>
      </c>
    </row>
    <row r="754" spans="1:16">
      <c r="A754" s="5">
        <f t="shared" si="124"/>
        <v>45190</v>
      </c>
      <c r="B754" s="4">
        <v>0.58333333333333337</v>
      </c>
      <c r="C754" s="4">
        <v>0.66666666666666663</v>
      </c>
      <c r="D754" s="1">
        <f t="shared" si="115"/>
        <v>45190.583333333336</v>
      </c>
      <c r="E754" s="1">
        <f t="shared" si="116"/>
        <v>45190.666666666664</v>
      </c>
      <c r="F754" t="str">
        <f t="shared" si="117"/>
        <v>slot20230921-14_20230921-16</v>
      </c>
      <c r="G754" t="s">
        <v>9</v>
      </c>
      <c r="H754" t="s">
        <v>11</v>
      </c>
      <c r="I754" t="s">
        <v>6</v>
      </c>
      <c r="J754" t="str">
        <f t="shared" si="123"/>
        <v>21.09.2023 14:00:00</v>
      </c>
      <c r="K754" t="str">
        <f t="shared" si="118"/>
        <v>21.09.2023 16:00:00</v>
      </c>
      <c r="L754">
        <v>3</v>
      </c>
      <c r="M754" t="str">
        <f t="shared" si="121"/>
        <v>;slot20230921-14_20230921-16;warehouse_e;Vehicle1;21.09.2023 14:00:00;21.09.2023 16:00:00;3</v>
      </c>
      <c r="N754" t="str">
        <f t="shared" si="122"/>
        <v>;slot20230921-14_20230921-16</v>
      </c>
      <c r="O754" t="str">
        <f t="shared" si="119"/>
        <v>;apparel_slot20230921-14_20230921-16;ap_warehouse_e;Vehicle1;21.09.2023 14:00:00;21.09.2023 16:00:00;3</v>
      </c>
      <c r="P754" t="str">
        <f t="shared" si="120"/>
        <v>INSERT INTO deliveryslots(code, vehicle, warehouse_code, starttime, endtime, available) VALUES('slot20230921-14_20230921-16',1,'warehouse_e','2023-09-21 14:00:00','2023-09-21 16:00:00',3);</v>
      </c>
    </row>
    <row r="755" spans="1:16">
      <c r="A755" s="5">
        <f t="shared" si="124"/>
        <v>45190</v>
      </c>
      <c r="B755" s="4">
        <v>0.66666666666666663</v>
      </c>
      <c r="C755" s="4">
        <v>0.75</v>
      </c>
      <c r="D755" s="1">
        <f t="shared" si="115"/>
        <v>45190.666666666664</v>
      </c>
      <c r="E755" s="1">
        <f t="shared" si="116"/>
        <v>45190.75</v>
      </c>
      <c r="F755" t="str">
        <f t="shared" si="117"/>
        <v>slot20230921-16_20230921-18</v>
      </c>
      <c r="G755" t="s">
        <v>9</v>
      </c>
      <c r="H755" t="s">
        <v>11</v>
      </c>
      <c r="I755" t="s">
        <v>6</v>
      </c>
      <c r="J755" t="str">
        <f t="shared" si="123"/>
        <v>21.09.2023 16:00:00</v>
      </c>
      <c r="K755" t="str">
        <f t="shared" si="118"/>
        <v>21.09.2023 18:00:00</v>
      </c>
      <c r="L755">
        <v>3</v>
      </c>
      <c r="M755" t="str">
        <f t="shared" si="121"/>
        <v>;slot20230921-16_20230921-18;warehouse_e;Vehicle1;21.09.2023 16:00:00;21.09.2023 18:00:00;3</v>
      </c>
      <c r="N755" t="str">
        <f t="shared" si="122"/>
        <v>;slot20230921-16_20230921-18</v>
      </c>
      <c r="O755" t="str">
        <f t="shared" si="119"/>
        <v>;apparel_slot20230921-16_20230921-18;ap_warehouse_e;Vehicle1;21.09.2023 16:00:00;21.09.2023 18:00:00;3</v>
      </c>
      <c r="P755" t="str">
        <f t="shared" si="120"/>
        <v>INSERT INTO deliveryslots(code, vehicle, warehouse_code, starttime, endtime, available) VALUES('slot20230921-16_20230921-18',1,'warehouse_e','2023-09-21 16:00:00','2023-09-21 18:00:00',3);</v>
      </c>
    </row>
    <row r="756" spans="1:16">
      <c r="A756" s="5">
        <f t="shared" si="124"/>
        <v>45190</v>
      </c>
      <c r="B756" s="4">
        <v>0.75</v>
      </c>
      <c r="C756" s="4">
        <v>0.83333333333333337</v>
      </c>
      <c r="D756" s="1">
        <f t="shared" si="115"/>
        <v>45190.75</v>
      </c>
      <c r="E756" s="1">
        <f t="shared" si="116"/>
        <v>45190.833333333336</v>
      </c>
      <c r="F756" t="str">
        <f t="shared" si="117"/>
        <v>slot20230921-18_20230921-20</v>
      </c>
      <c r="G756" t="s">
        <v>9</v>
      </c>
      <c r="H756" t="s">
        <v>11</v>
      </c>
      <c r="I756" t="s">
        <v>6</v>
      </c>
      <c r="J756" t="str">
        <f t="shared" si="123"/>
        <v>21.09.2023 18:00:00</v>
      </c>
      <c r="K756" t="str">
        <f t="shared" si="118"/>
        <v>21.09.2023 20:00:00</v>
      </c>
      <c r="L756">
        <v>3</v>
      </c>
      <c r="M756" t="str">
        <f t="shared" si="121"/>
        <v>;slot20230921-18_20230921-20;warehouse_e;Vehicle1;21.09.2023 18:00:00;21.09.2023 20:00:00;3</v>
      </c>
      <c r="N756" t="str">
        <f t="shared" si="122"/>
        <v>;slot20230921-18_20230921-20</v>
      </c>
      <c r="O756" t="str">
        <f t="shared" si="119"/>
        <v>;apparel_slot20230921-18_20230921-20;ap_warehouse_e;Vehicle1;21.09.2023 18:00:00;21.09.2023 20:00:00;3</v>
      </c>
      <c r="P756" t="str">
        <f t="shared" si="120"/>
        <v>INSERT INTO deliveryslots(code, vehicle, warehouse_code, starttime, endtime, available) VALUES('slot20230921-18_20230921-20',1,'warehouse_e','2023-09-21 18:00:00','2023-09-21 20:00:00',3);</v>
      </c>
    </row>
    <row r="757" spans="1:16">
      <c r="A757" s="5">
        <f t="shared" si="124"/>
        <v>45190</v>
      </c>
      <c r="B757" s="4">
        <v>0.83333333333333337</v>
      </c>
      <c r="C757" s="4">
        <v>0.91666666666666663</v>
      </c>
      <c r="D757" s="1">
        <f t="shared" si="115"/>
        <v>45190.833333333336</v>
      </c>
      <c r="E757" s="1">
        <f t="shared" si="116"/>
        <v>45190.916666666664</v>
      </c>
      <c r="F757" t="str">
        <f t="shared" si="117"/>
        <v>slot20230921-20_20230921-22</v>
      </c>
      <c r="G757" t="s">
        <v>9</v>
      </c>
      <c r="H757" t="s">
        <v>11</v>
      </c>
      <c r="I757" t="s">
        <v>6</v>
      </c>
      <c r="J757" t="str">
        <f t="shared" si="123"/>
        <v>21.09.2023 20:00:00</v>
      </c>
      <c r="K757" t="str">
        <f t="shared" si="118"/>
        <v>21.09.2023 22:00:00</v>
      </c>
      <c r="L757">
        <v>3</v>
      </c>
      <c r="M757" t="str">
        <f t="shared" si="121"/>
        <v>;slot20230921-20_20230921-22;warehouse_e;Vehicle1;21.09.2023 20:00:00;21.09.2023 22:00:00;3</v>
      </c>
      <c r="N757" t="str">
        <f t="shared" si="122"/>
        <v>;slot20230921-20_20230921-22</v>
      </c>
      <c r="O757" t="str">
        <f t="shared" si="119"/>
        <v>;apparel_slot20230921-20_20230921-22;ap_warehouse_e;Vehicle1;21.09.2023 20:00:00;21.09.2023 22:00:00;3</v>
      </c>
      <c r="P757" t="str">
        <f t="shared" si="120"/>
        <v>INSERT INTO deliveryslots(code, vehicle, warehouse_code, starttime, endtime, available) VALUES('slot20230921-20_20230921-22',1,'warehouse_e','2023-09-21 20:00:00','2023-09-21 22:00:00',3);</v>
      </c>
    </row>
    <row r="758" spans="1:16">
      <c r="A758" s="5">
        <f t="shared" si="124"/>
        <v>45191</v>
      </c>
      <c r="B758" s="4">
        <v>0.41666666666666669</v>
      </c>
      <c r="C758" s="4">
        <v>0.5</v>
      </c>
      <c r="D758" s="1">
        <f t="shared" si="115"/>
        <v>45191.416666666664</v>
      </c>
      <c r="E758" s="1">
        <f t="shared" si="116"/>
        <v>45191.5</v>
      </c>
      <c r="F758" t="str">
        <f t="shared" si="117"/>
        <v>slot20230922-10_20230922-12</v>
      </c>
      <c r="G758" t="s">
        <v>9</v>
      </c>
      <c r="H758" t="s">
        <v>11</v>
      </c>
      <c r="I758" t="s">
        <v>6</v>
      </c>
      <c r="J758" t="str">
        <f t="shared" si="123"/>
        <v>22.09.2023 10:00:00</v>
      </c>
      <c r="K758" t="str">
        <f t="shared" si="118"/>
        <v>22.09.2023 12:00:00</v>
      </c>
      <c r="L758">
        <v>3</v>
      </c>
      <c r="M758" t="str">
        <f t="shared" si="121"/>
        <v>;slot20230922-10_20230922-12;warehouse_e;Vehicle1;22.09.2023 10:00:00;22.09.2023 12:00:00;3</v>
      </c>
      <c r="N758" t="str">
        <f t="shared" si="122"/>
        <v>;slot20230922-10_20230922-12</v>
      </c>
      <c r="O758" t="str">
        <f t="shared" si="119"/>
        <v>;apparel_slot20230922-10_20230922-12;ap_warehouse_e;Vehicle1;22.09.2023 10:00:00;22.09.2023 12:00:00;3</v>
      </c>
      <c r="P758" t="str">
        <f t="shared" si="120"/>
        <v>INSERT INTO deliveryslots(code, vehicle, warehouse_code, starttime, endtime, available) VALUES('slot20230922-10_20230922-12',1,'warehouse_e','2023-09-22 10:00:00','2023-09-22 12:00:00',3);</v>
      </c>
    </row>
    <row r="759" spans="1:16">
      <c r="A759" s="5">
        <f t="shared" si="124"/>
        <v>45191</v>
      </c>
      <c r="B759" s="4">
        <v>0.5</v>
      </c>
      <c r="C759" s="4">
        <v>0.58333333333333337</v>
      </c>
      <c r="D759" s="1">
        <f t="shared" si="115"/>
        <v>45191.5</v>
      </c>
      <c r="E759" s="1">
        <f t="shared" si="116"/>
        <v>45191.583333333336</v>
      </c>
      <c r="F759" t="str">
        <f t="shared" si="117"/>
        <v>slot20230922-12_20230922-14</v>
      </c>
      <c r="G759" t="s">
        <v>9</v>
      </c>
      <c r="H759" t="s">
        <v>11</v>
      </c>
      <c r="I759" t="s">
        <v>6</v>
      </c>
      <c r="J759" t="str">
        <f t="shared" si="123"/>
        <v>22.09.2023 12:00:00</v>
      </c>
      <c r="K759" t="str">
        <f t="shared" si="118"/>
        <v>22.09.2023 14:00:00</v>
      </c>
      <c r="L759">
        <v>3</v>
      </c>
      <c r="M759" t="str">
        <f t="shared" si="121"/>
        <v>;slot20230922-12_20230922-14;warehouse_e;Vehicle1;22.09.2023 12:00:00;22.09.2023 14:00:00;3</v>
      </c>
      <c r="N759" t="str">
        <f t="shared" si="122"/>
        <v>;slot20230922-12_20230922-14</v>
      </c>
      <c r="O759" t="str">
        <f t="shared" si="119"/>
        <v>;apparel_slot20230922-12_20230922-14;ap_warehouse_e;Vehicle1;22.09.2023 12:00:00;22.09.2023 14:00:00;3</v>
      </c>
      <c r="P759" t="str">
        <f t="shared" si="120"/>
        <v>INSERT INTO deliveryslots(code, vehicle, warehouse_code, starttime, endtime, available) VALUES('slot20230922-12_20230922-14',1,'warehouse_e','2023-09-22 12:00:00','2023-09-22 14:00:00',3);</v>
      </c>
    </row>
    <row r="760" spans="1:16">
      <c r="A760" s="5">
        <f t="shared" si="124"/>
        <v>45191</v>
      </c>
      <c r="B760" s="4">
        <v>0.58333333333333337</v>
      </c>
      <c r="C760" s="4">
        <v>0.66666666666666663</v>
      </c>
      <c r="D760" s="1">
        <f t="shared" si="115"/>
        <v>45191.583333333336</v>
      </c>
      <c r="E760" s="1">
        <f t="shared" si="116"/>
        <v>45191.666666666664</v>
      </c>
      <c r="F760" t="str">
        <f t="shared" si="117"/>
        <v>slot20230922-14_20230922-16</v>
      </c>
      <c r="G760" t="s">
        <v>9</v>
      </c>
      <c r="H760" t="s">
        <v>11</v>
      </c>
      <c r="I760" t="s">
        <v>6</v>
      </c>
      <c r="J760" t="str">
        <f t="shared" si="123"/>
        <v>22.09.2023 14:00:00</v>
      </c>
      <c r="K760" t="str">
        <f t="shared" si="118"/>
        <v>22.09.2023 16:00:00</v>
      </c>
      <c r="L760">
        <v>3</v>
      </c>
      <c r="M760" t="str">
        <f t="shared" si="121"/>
        <v>;slot20230922-14_20230922-16;warehouse_e;Vehicle1;22.09.2023 14:00:00;22.09.2023 16:00:00;3</v>
      </c>
      <c r="N760" t="str">
        <f t="shared" si="122"/>
        <v>;slot20230922-14_20230922-16</v>
      </c>
      <c r="O760" t="str">
        <f t="shared" si="119"/>
        <v>;apparel_slot20230922-14_20230922-16;ap_warehouse_e;Vehicle1;22.09.2023 14:00:00;22.09.2023 16:00:00;3</v>
      </c>
      <c r="P760" t="str">
        <f t="shared" si="120"/>
        <v>INSERT INTO deliveryslots(code, vehicle, warehouse_code, starttime, endtime, available) VALUES('slot20230922-14_20230922-16',1,'warehouse_e','2023-09-22 14:00:00','2023-09-22 16:00:00',3);</v>
      </c>
    </row>
    <row r="761" spans="1:16">
      <c r="A761" s="5">
        <f t="shared" si="124"/>
        <v>45191</v>
      </c>
      <c r="B761" s="4">
        <v>0.66666666666666663</v>
      </c>
      <c r="C761" s="4">
        <v>0.75</v>
      </c>
      <c r="D761" s="1">
        <f t="shared" si="115"/>
        <v>45191.666666666664</v>
      </c>
      <c r="E761" s="1">
        <f t="shared" si="116"/>
        <v>45191.75</v>
      </c>
      <c r="F761" t="str">
        <f t="shared" si="117"/>
        <v>slot20230922-16_20230922-18</v>
      </c>
      <c r="G761" t="s">
        <v>9</v>
      </c>
      <c r="H761" t="s">
        <v>11</v>
      </c>
      <c r="I761" t="s">
        <v>6</v>
      </c>
      <c r="J761" t="str">
        <f t="shared" si="123"/>
        <v>22.09.2023 16:00:00</v>
      </c>
      <c r="K761" t="str">
        <f t="shared" si="118"/>
        <v>22.09.2023 18:00:00</v>
      </c>
      <c r="L761">
        <v>3</v>
      </c>
      <c r="M761" t="str">
        <f t="shared" si="121"/>
        <v>;slot20230922-16_20230922-18;warehouse_e;Vehicle1;22.09.2023 16:00:00;22.09.2023 18:00:00;3</v>
      </c>
      <c r="N761" t="str">
        <f t="shared" si="122"/>
        <v>;slot20230922-16_20230922-18</v>
      </c>
      <c r="O761" t="str">
        <f t="shared" si="119"/>
        <v>;apparel_slot20230922-16_20230922-18;ap_warehouse_e;Vehicle1;22.09.2023 16:00:00;22.09.2023 18:00:00;3</v>
      </c>
      <c r="P761" t="str">
        <f t="shared" si="120"/>
        <v>INSERT INTO deliveryslots(code, vehicle, warehouse_code, starttime, endtime, available) VALUES('slot20230922-16_20230922-18',1,'warehouse_e','2023-09-22 16:00:00','2023-09-22 18:00:00',3);</v>
      </c>
    </row>
    <row r="762" spans="1:16">
      <c r="A762" s="5">
        <f t="shared" si="124"/>
        <v>45191</v>
      </c>
      <c r="B762" s="4">
        <v>0.75</v>
      </c>
      <c r="C762" s="4">
        <v>0.83333333333333337</v>
      </c>
      <c r="D762" s="1">
        <f t="shared" si="115"/>
        <v>45191.75</v>
      </c>
      <c r="E762" s="1">
        <f t="shared" si="116"/>
        <v>45191.833333333336</v>
      </c>
      <c r="F762" t="str">
        <f t="shared" si="117"/>
        <v>slot20230922-18_20230922-20</v>
      </c>
      <c r="G762" t="s">
        <v>9</v>
      </c>
      <c r="H762" t="s">
        <v>11</v>
      </c>
      <c r="I762" t="s">
        <v>6</v>
      </c>
      <c r="J762" t="str">
        <f t="shared" si="123"/>
        <v>22.09.2023 18:00:00</v>
      </c>
      <c r="K762" t="str">
        <f t="shared" si="118"/>
        <v>22.09.2023 20:00:00</v>
      </c>
      <c r="L762">
        <v>3</v>
      </c>
      <c r="M762" t="str">
        <f t="shared" si="121"/>
        <v>;slot20230922-18_20230922-20;warehouse_e;Vehicle1;22.09.2023 18:00:00;22.09.2023 20:00:00;3</v>
      </c>
      <c r="N762" t="str">
        <f t="shared" si="122"/>
        <v>;slot20230922-18_20230922-20</v>
      </c>
      <c r="O762" t="str">
        <f t="shared" si="119"/>
        <v>;apparel_slot20230922-18_20230922-20;ap_warehouse_e;Vehicle1;22.09.2023 18:00:00;22.09.2023 20:00:00;3</v>
      </c>
      <c r="P762" t="str">
        <f t="shared" si="120"/>
        <v>INSERT INTO deliveryslots(code, vehicle, warehouse_code, starttime, endtime, available) VALUES('slot20230922-18_20230922-20',1,'warehouse_e','2023-09-22 18:00:00','2023-09-22 20:00:00',3);</v>
      </c>
    </row>
    <row r="763" spans="1:16">
      <c r="A763" s="5">
        <f t="shared" si="124"/>
        <v>45191</v>
      </c>
      <c r="B763" s="4">
        <v>0.83333333333333337</v>
      </c>
      <c r="C763" s="4">
        <v>0.91666666666666663</v>
      </c>
      <c r="D763" s="1">
        <f t="shared" si="115"/>
        <v>45191.833333333336</v>
      </c>
      <c r="E763" s="1">
        <f t="shared" si="116"/>
        <v>45191.916666666664</v>
      </c>
      <c r="F763" t="str">
        <f t="shared" si="117"/>
        <v>slot20230922-20_20230922-22</v>
      </c>
      <c r="G763" t="s">
        <v>9</v>
      </c>
      <c r="H763" t="s">
        <v>11</v>
      </c>
      <c r="I763" t="s">
        <v>6</v>
      </c>
      <c r="J763" t="str">
        <f t="shared" si="123"/>
        <v>22.09.2023 20:00:00</v>
      </c>
      <c r="K763" t="str">
        <f t="shared" si="118"/>
        <v>22.09.2023 22:00:00</v>
      </c>
      <c r="L763">
        <v>3</v>
      </c>
      <c r="M763" t="str">
        <f t="shared" si="121"/>
        <v>;slot20230922-20_20230922-22;warehouse_e;Vehicle1;22.09.2023 20:00:00;22.09.2023 22:00:00;3</v>
      </c>
      <c r="N763" t="str">
        <f t="shared" si="122"/>
        <v>;slot20230922-20_20230922-22</v>
      </c>
      <c r="O763" t="str">
        <f t="shared" si="119"/>
        <v>;apparel_slot20230922-20_20230922-22;ap_warehouse_e;Vehicle1;22.09.2023 20:00:00;22.09.2023 22:00:00;3</v>
      </c>
      <c r="P763" t="str">
        <f t="shared" si="120"/>
        <v>INSERT INTO deliveryslots(code, vehicle, warehouse_code, starttime, endtime, available) VALUES('slot20230922-20_20230922-22',1,'warehouse_e','2023-09-22 20:00:00','2023-09-22 22:00:00',3);</v>
      </c>
    </row>
    <row r="764" spans="1:16">
      <c r="A764" s="5">
        <f t="shared" si="124"/>
        <v>45192</v>
      </c>
      <c r="B764" s="4">
        <v>0.41666666666666669</v>
      </c>
      <c r="C764" s="4">
        <v>0.5</v>
      </c>
      <c r="D764" s="1">
        <f t="shared" si="115"/>
        <v>45192.416666666664</v>
      </c>
      <c r="E764" s="1">
        <f t="shared" si="116"/>
        <v>45192.5</v>
      </c>
      <c r="F764" t="str">
        <f t="shared" si="117"/>
        <v>slot20230923-10_20230923-12</v>
      </c>
      <c r="G764" t="s">
        <v>9</v>
      </c>
      <c r="H764" t="s">
        <v>11</v>
      </c>
      <c r="I764" t="s">
        <v>6</v>
      </c>
      <c r="J764" t="str">
        <f t="shared" si="123"/>
        <v>23.09.2023 10:00:00</v>
      </c>
      <c r="K764" t="str">
        <f t="shared" si="118"/>
        <v>23.09.2023 12:00:00</v>
      </c>
      <c r="L764">
        <v>3</v>
      </c>
      <c r="M764" t="str">
        <f t="shared" si="121"/>
        <v>;slot20230923-10_20230923-12;warehouse_e;Vehicle1;23.09.2023 10:00:00;23.09.2023 12:00:00;3</v>
      </c>
      <c r="N764" t="str">
        <f t="shared" si="122"/>
        <v>;slot20230923-10_20230923-12</v>
      </c>
      <c r="O764" t="str">
        <f t="shared" si="119"/>
        <v>;apparel_slot20230923-10_20230923-12;ap_warehouse_e;Vehicle1;23.09.2023 10:00:00;23.09.2023 12:00:00;3</v>
      </c>
      <c r="P764" t="str">
        <f t="shared" si="120"/>
        <v>INSERT INTO deliveryslots(code, vehicle, warehouse_code, starttime, endtime, available) VALUES('slot20230923-10_20230923-12',1,'warehouse_e','2023-09-23 10:00:00','2023-09-23 12:00:00',3);</v>
      </c>
    </row>
    <row r="765" spans="1:16">
      <c r="A765" s="5">
        <f t="shared" si="124"/>
        <v>45192</v>
      </c>
      <c r="B765" s="4">
        <v>0.5</v>
      </c>
      <c r="C765" s="4">
        <v>0.58333333333333337</v>
      </c>
      <c r="D765" s="1">
        <f t="shared" si="115"/>
        <v>45192.5</v>
      </c>
      <c r="E765" s="1">
        <f t="shared" si="116"/>
        <v>45192.583333333336</v>
      </c>
      <c r="F765" t="str">
        <f t="shared" si="117"/>
        <v>slot20230923-12_20230923-14</v>
      </c>
      <c r="G765" t="s">
        <v>9</v>
      </c>
      <c r="H765" t="s">
        <v>11</v>
      </c>
      <c r="I765" t="s">
        <v>6</v>
      </c>
      <c r="J765" t="str">
        <f t="shared" si="123"/>
        <v>23.09.2023 12:00:00</v>
      </c>
      <c r="K765" t="str">
        <f t="shared" si="118"/>
        <v>23.09.2023 14:00:00</v>
      </c>
      <c r="L765">
        <v>3</v>
      </c>
      <c r="M765" t="str">
        <f t="shared" si="121"/>
        <v>;slot20230923-12_20230923-14;warehouse_e;Vehicle1;23.09.2023 12:00:00;23.09.2023 14:00:00;3</v>
      </c>
      <c r="N765" t="str">
        <f t="shared" si="122"/>
        <v>;slot20230923-12_20230923-14</v>
      </c>
      <c r="O765" t="str">
        <f t="shared" si="119"/>
        <v>;apparel_slot20230923-12_20230923-14;ap_warehouse_e;Vehicle1;23.09.2023 12:00:00;23.09.2023 14:00:00;3</v>
      </c>
      <c r="P765" t="str">
        <f t="shared" si="120"/>
        <v>INSERT INTO deliveryslots(code, vehicle, warehouse_code, starttime, endtime, available) VALUES('slot20230923-12_20230923-14',1,'warehouse_e','2023-09-23 12:00:00','2023-09-23 14:00:00',3);</v>
      </c>
    </row>
    <row r="766" spans="1:16">
      <c r="A766" s="5">
        <f t="shared" si="124"/>
        <v>45192</v>
      </c>
      <c r="B766" s="4">
        <v>0.58333333333333337</v>
      </c>
      <c r="C766" s="4">
        <v>0.66666666666666663</v>
      </c>
      <c r="D766" s="1">
        <f t="shared" si="115"/>
        <v>45192.583333333336</v>
      </c>
      <c r="E766" s="1">
        <f t="shared" si="116"/>
        <v>45192.666666666664</v>
      </c>
      <c r="F766" t="str">
        <f t="shared" si="117"/>
        <v>slot20230923-14_20230923-16</v>
      </c>
      <c r="G766" t="s">
        <v>9</v>
      </c>
      <c r="H766" t="s">
        <v>11</v>
      </c>
      <c r="I766" t="s">
        <v>6</v>
      </c>
      <c r="J766" t="str">
        <f t="shared" si="123"/>
        <v>23.09.2023 14:00:00</v>
      </c>
      <c r="K766" t="str">
        <f t="shared" si="118"/>
        <v>23.09.2023 16:00:00</v>
      </c>
      <c r="L766">
        <v>3</v>
      </c>
      <c r="M766" t="str">
        <f t="shared" si="121"/>
        <v>;slot20230923-14_20230923-16;warehouse_e;Vehicle1;23.09.2023 14:00:00;23.09.2023 16:00:00;3</v>
      </c>
      <c r="N766" t="str">
        <f t="shared" si="122"/>
        <v>;slot20230923-14_20230923-16</v>
      </c>
      <c r="O766" t="str">
        <f t="shared" si="119"/>
        <v>;apparel_slot20230923-14_20230923-16;ap_warehouse_e;Vehicle1;23.09.2023 14:00:00;23.09.2023 16:00:00;3</v>
      </c>
      <c r="P766" t="str">
        <f t="shared" si="120"/>
        <v>INSERT INTO deliveryslots(code, vehicle, warehouse_code, starttime, endtime, available) VALUES('slot20230923-14_20230923-16',1,'warehouse_e','2023-09-23 14:00:00','2023-09-23 16:00:00',3);</v>
      </c>
    </row>
    <row r="767" spans="1:16">
      <c r="A767" s="5">
        <f t="shared" si="124"/>
        <v>45192</v>
      </c>
      <c r="B767" s="4">
        <v>0.66666666666666663</v>
      </c>
      <c r="C767" s="4">
        <v>0.75</v>
      </c>
      <c r="D767" s="1">
        <f t="shared" si="115"/>
        <v>45192.666666666664</v>
      </c>
      <c r="E767" s="1">
        <f t="shared" si="116"/>
        <v>45192.75</v>
      </c>
      <c r="F767" t="str">
        <f t="shared" si="117"/>
        <v>slot20230923-16_20230923-18</v>
      </c>
      <c r="G767" t="s">
        <v>9</v>
      </c>
      <c r="H767" t="s">
        <v>11</v>
      </c>
      <c r="I767" t="s">
        <v>6</v>
      </c>
      <c r="J767" t="str">
        <f t="shared" si="123"/>
        <v>23.09.2023 16:00:00</v>
      </c>
      <c r="K767" t="str">
        <f t="shared" si="118"/>
        <v>23.09.2023 18:00:00</v>
      </c>
      <c r="L767">
        <v>3</v>
      </c>
      <c r="M767" t="str">
        <f t="shared" si="121"/>
        <v>;slot20230923-16_20230923-18;warehouse_e;Vehicle1;23.09.2023 16:00:00;23.09.2023 18:00:00;3</v>
      </c>
      <c r="N767" t="str">
        <f t="shared" si="122"/>
        <v>;slot20230923-16_20230923-18</v>
      </c>
      <c r="O767" t="str">
        <f t="shared" si="119"/>
        <v>;apparel_slot20230923-16_20230923-18;ap_warehouse_e;Vehicle1;23.09.2023 16:00:00;23.09.2023 18:00:00;3</v>
      </c>
      <c r="P767" t="str">
        <f t="shared" si="120"/>
        <v>INSERT INTO deliveryslots(code, vehicle, warehouse_code, starttime, endtime, available) VALUES('slot20230923-16_20230923-18',1,'warehouse_e','2023-09-23 16:00:00','2023-09-23 18:00:00',3);</v>
      </c>
    </row>
    <row r="768" spans="1:16">
      <c r="A768" s="5">
        <f t="shared" si="124"/>
        <v>45192</v>
      </c>
      <c r="B768" s="4">
        <v>0.75</v>
      </c>
      <c r="C768" s="4">
        <v>0.83333333333333337</v>
      </c>
      <c r="D768" s="1">
        <f t="shared" si="115"/>
        <v>45192.75</v>
      </c>
      <c r="E768" s="1">
        <f t="shared" si="116"/>
        <v>45192.833333333336</v>
      </c>
      <c r="F768" t="str">
        <f t="shared" si="117"/>
        <v>slot20230923-18_20230923-20</v>
      </c>
      <c r="G768" t="s">
        <v>9</v>
      </c>
      <c r="H768" t="s">
        <v>11</v>
      </c>
      <c r="I768" t="s">
        <v>6</v>
      </c>
      <c r="J768" t="str">
        <f t="shared" si="123"/>
        <v>23.09.2023 18:00:00</v>
      </c>
      <c r="K768" t="str">
        <f t="shared" si="118"/>
        <v>23.09.2023 20:00:00</v>
      </c>
      <c r="L768">
        <v>3</v>
      </c>
      <c r="M768" t="str">
        <f t="shared" si="121"/>
        <v>;slot20230923-18_20230923-20;warehouse_e;Vehicle1;23.09.2023 18:00:00;23.09.2023 20:00:00;3</v>
      </c>
      <c r="N768" t="str">
        <f t="shared" si="122"/>
        <v>;slot20230923-18_20230923-20</v>
      </c>
      <c r="O768" t="str">
        <f t="shared" si="119"/>
        <v>;apparel_slot20230923-18_20230923-20;ap_warehouse_e;Vehicle1;23.09.2023 18:00:00;23.09.2023 20:00:00;3</v>
      </c>
      <c r="P768" t="str">
        <f t="shared" si="120"/>
        <v>INSERT INTO deliveryslots(code, vehicle, warehouse_code, starttime, endtime, available) VALUES('slot20230923-18_20230923-20',1,'warehouse_e','2023-09-23 18:00:00','2023-09-23 20:00:00',3);</v>
      </c>
    </row>
    <row r="769" spans="1:16">
      <c r="A769" s="5">
        <f t="shared" si="124"/>
        <v>45192</v>
      </c>
      <c r="B769" s="4">
        <v>0.83333333333333337</v>
      </c>
      <c r="C769" s="4">
        <v>0.91666666666666663</v>
      </c>
      <c r="D769" s="1">
        <f t="shared" si="115"/>
        <v>45192.833333333336</v>
      </c>
      <c r="E769" s="1">
        <f t="shared" si="116"/>
        <v>45192.916666666664</v>
      </c>
      <c r="F769" t="str">
        <f t="shared" si="117"/>
        <v>slot20230923-20_20230923-22</v>
      </c>
      <c r="G769" t="s">
        <v>9</v>
      </c>
      <c r="H769" t="s">
        <v>11</v>
      </c>
      <c r="I769" t="s">
        <v>6</v>
      </c>
      <c r="J769" t="str">
        <f t="shared" si="123"/>
        <v>23.09.2023 20:00:00</v>
      </c>
      <c r="K769" t="str">
        <f t="shared" si="118"/>
        <v>23.09.2023 22:00:00</v>
      </c>
      <c r="L769">
        <v>3</v>
      </c>
      <c r="M769" t="str">
        <f t="shared" si="121"/>
        <v>;slot20230923-20_20230923-22;warehouse_e;Vehicle1;23.09.2023 20:00:00;23.09.2023 22:00:00;3</v>
      </c>
      <c r="N769" t="str">
        <f t="shared" si="122"/>
        <v>;slot20230923-20_20230923-22</v>
      </c>
      <c r="O769" t="str">
        <f t="shared" si="119"/>
        <v>;apparel_slot20230923-20_20230923-22;ap_warehouse_e;Vehicle1;23.09.2023 20:00:00;23.09.2023 22:00:00;3</v>
      </c>
      <c r="P769" t="str">
        <f t="shared" si="120"/>
        <v>INSERT INTO deliveryslots(code, vehicle, warehouse_code, starttime, endtime, available) VALUES('slot20230923-20_20230923-22',1,'warehouse_e','2023-09-23 20:00:00','2023-09-23 22:00:00',3);</v>
      </c>
    </row>
    <row r="770" spans="1:16">
      <c r="A770" s="5">
        <f t="shared" si="124"/>
        <v>45193</v>
      </c>
      <c r="B770" s="4">
        <v>0.41666666666666669</v>
      </c>
      <c r="C770" s="4">
        <v>0.5</v>
      </c>
      <c r="D770" s="1">
        <f t="shared" si="115"/>
        <v>45193.416666666664</v>
      </c>
      <c r="E770" s="1">
        <f t="shared" si="116"/>
        <v>45193.5</v>
      </c>
      <c r="F770" t="str">
        <f t="shared" si="117"/>
        <v>slot20230924-10_20230924-12</v>
      </c>
      <c r="G770" t="s">
        <v>9</v>
      </c>
      <c r="H770" t="s">
        <v>11</v>
      </c>
      <c r="I770" t="s">
        <v>6</v>
      </c>
      <c r="J770" t="str">
        <f t="shared" si="123"/>
        <v>24.09.2023 10:00:00</v>
      </c>
      <c r="K770" t="str">
        <f t="shared" si="118"/>
        <v>24.09.2023 12:00:00</v>
      </c>
      <c r="L770">
        <v>3</v>
      </c>
      <c r="M770" t="str">
        <f t="shared" si="121"/>
        <v>;slot20230924-10_20230924-12;warehouse_e;Vehicle1;24.09.2023 10:00:00;24.09.2023 12:00:00;3</v>
      </c>
      <c r="N770" t="str">
        <f t="shared" si="122"/>
        <v>;slot20230924-10_20230924-12</v>
      </c>
      <c r="O770" t="str">
        <f t="shared" si="119"/>
        <v>;apparel_slot20230924-10_20230924-12;ap_warehouse_e;Vehicle1;24.09.2023 10:00:00;24.09.2023 12:00:00;3</v>
      </c>
      <c r="P770" t="str">
        <f t="shared" si="120"/>
        <v>INSERT INTO deliveryslots(code, vehicle, warehouse_code, starttime, endtime, available) VALUES('slot20230924-10_20230924-12',1,'warehouse_e','2023-09-24 10:00:00','2023-09-24 12:00:00',3);</v>
      </c>
    </row>
    <row r="771" spans="1:16">
      <c r="A771" s="5">
        <f t="shared" si="124"/>
        <v>45193</v>
      </c>
      <c r="B771" s="4">
        <v>0.5</v>
      </c>
      <c r="C771" s="4">
        <v>0.58333333333333337</v>
      </c>
      <c r="D771" s="1">
        <f t="shared" ref="D771:D834" si="125">A771+B771</f>
        <v>45193.5</v>
      </c>
      <c r="E771" s="1">
        <f t="shared" ref="E771:E834" si="126">A771+C771</f>
        <v>45193.583333333336</v>
      </c>
      <c r="F771" t="str">
        <f t="shared" ref="F771:F834" si="127">_xlfn.CONCAT("slot",TEXT(D771,"yyyymmdd-hh"),"_",TEXT(E771,"yyyymmdd-hh"))</f>
        <v>slot20230924-12_20230924-14</v>
      </c>
      <c r="G771" t="s">
        <v>9</v>
      </c>
      <c r="H771" t="s">
        <v>11</v>
      </c>
      <c r="I771" t="s">
        <v>6</v>
      </c>
      <c r="J771" t="str">
        <f t="shared" si="123"/>
        <v>24.09.2023 12:00:00</v>
      </c>
      <c r="K771" t="str">
        <f t="shared" ref="K771:K834" si="128">TEXT(E771,"dd.MM.yyyy HH:mm:ss")</f>
        <v>24.09.2023 14:00:00</v>
      </c>
      <c r="L771">
        <v>3</v>
      </c>
      <c r="M771" t="str">
        <f t="shared" si="121"/>
        <v>;slot20230924-12_20230924-14;warehouse_e;Vehicle1;24.09.2023 12:00:00;24.09.2023 14:00:00;3</v>
      </c>
      <c r="N771" t="str">
        <f t="shared" si="122"/>
        <v>;slot20230924-12_20230924-14</v>
      </c>
      <c r="O771" t="str">
        <f t="shared" ref="O771:O834" si="129">_xlfn.CONCAT(";","apparel_",,F771,";",H771,";",I771,";",J771,";",K771,";",L771)</f>
        <v>;apparel_slot20230924-12_20230924-14;ap_warehouse_e;Vehicle1;24.09.2023 12:00:00;24.09.2023 14:00:00;3</v>
      </c>
      <c r="P771" t="str">
        <f t="shared" ref="P771:P834" si="130">_xlfn.CONCAT($P$1,"('",F771,"',1,","'",G771,"','",TEXT(D771,"yyyy-MM-dd HH:mm:ss"),"','",TEXT(E771,"yyyy-MM-dd HH:mm:ss"),"',",L771,");")</f>
        <v>INSERT INTO deliveryslots(code, vehicle, warehouse_code, starttime, endtime, available) VALUES('slot20230924-12_20230924-14',1,'warehouse_e','2023-09-24 12:00:00','2023-09-24 14:00:00',3);</v>
      </c>
    </row>
    <row r="772" spans="1:16">
      <c r="A772" s="5">
        <f t="shared" si="124"/>
        <v>45193</v>
      </c>
      <c r="B772" s="4">
        <v>0.58333333333333337</v>
      </c>
      <c r="C772" s="4">
        <v>0.66666666666666663</v>
      </c>
      <c r="D772" s="1">
        <f t="shared" si="125"/>
        <v>45193.583333333336</v>
      </c>
      <c r="E772" s="1">
        <f t="shared" si="126"/>
        <v>45193.666666666664</v>
      </c>
      <c r="F772" t="str">
        <f t="shared" si="127"/>
        <v>slot20230924-14_20230924-16</v>
      </c>
      <c r="G772" t="s">
        <v>9</v>
      </c>
      <c r="H772" t="s">
        <v>11</v>
      </c>
      <c r="I772" t="s">
        <v>6</v>
      </c>
      <c r="J772" t="str">
        <f t="shared" si="123"/>
        <v>24.09.2023 14:00:00</v>
      </c>
      <c r="K772" t="str">
        <f t="shared" si="128"/>
        <v>24.09.2023 16:00:00</v>
      </c>
      <c r="L772">
        <v>3</v>
      </c>
      <c r="M772" t="str">
        <f t="shared" si="121"/>
        <v>;slot20230924-14_20230924-16;warehouse_e;Vehicle1;24.09.2023 14:00:00;24.09.2023 16:00:00;3</v>
      </c>
      <c r="N772" t="str">
        <f t="shared" si="122"/>
        <v>;slot20230924-14_20230924-16</v>
      </c>
      <c r="O772" t="str">
        <f t="shared" si="129"/>
        <v>;apparel_slot20230924-14_20230924-16;ap_warehouse_e;Vehicle1;24.09.2023 14:00:00;24.09.2023 16:00:00;3</v>
      </c>
      <c r="P772" t="str">
        <f t="shared" si="130"/>
        <v>INSERT INTO deliveryslots(code, vehicle, warehouse_code, starttime, endtime, available) VALUES('slot20230924-14_20230924-16',1,'warehouse_e','2023-09-24 14:00:00','2023-09-24 16:00:00',3);</v>
      </c>
    </row>
    <row r="773" spans="1:16">
      <c r="A773" s="5">
        <f t="shared" si="124"/>
        <v>45193</v>
      </c>
      <c r="B773" s="4">
        <v>0.66666666666666663</v>
      </c>
      <c r="C773" s="4">
        <v>0.75</v>
      </c>
      <c r="D773" s="1">
        <f t="shared" si="125"/>
        <v>45193.666666666664</v>
      </c>
      <c r="E773" s="1">
        <f t="shared" si="126"/>
        <v>45193.75</v>
      </c>
      <c r="F773" t="str">
        <f t="shared" si="127"/>
        <v>slot20230924-16_20230924-18</v>
      </c>
      <c r="G773" t="s">
        <v>9</v>
      </c>
      <c r="H773" t="s">
        <v>11</v>
      </c>
      <c r="I773" t="s">
        <v>6</v>
      </c>
      <c r="J773" t="str">
        <f t="shared" si="123"/>
        <v>24.09.2023 16:00:00</v>
      </c>
      <c r="K773" t="str">
        <f t="shared" si="128"/>
        <v>24.09.2023 18:00:00</v>
      </c>
      <c r="L773">
        <v>3</v>
      </c>
      <c r="M773" t="str">
        <f t="shared" si="121"/>
        <v>;slot20230924-16_20230924-18;warehouse_e;Vehicle1;24.09.2023 16:00:00;24.09.2023 18:00:00;3</v>
      </c>
      <c r="N773" t="str">
        <f t="shared" si="122"/>
        <v>;slot20230924-16_20230924-18</v>
      </c>
      <c r="O773" t="str">
        <f t="shared" si="129"/>
        <v>;apparel_slot20230924-16_20230924-18;ap_warehouse_e;Vehicle1;24.09.2023 16:00:00;24.09.2023 18:00:00;3</v>
      </c>
      <c r="P773" t="str">
        <f t="shared" si="130"/>
        <v>INSERT INTO deliveryslots(code, vehicle, warehouse_code, starttime, endtime, available) VALUES('slot20230924-16_20230924-18',1,'warehouse_e','2023-09-24 16:00:00','2023-09-24 18:00:00',3);</v>
      </c>
    </row>
    <row r="774" spans="1:16">
      <c r="A774" s="5">
        <f t="shared" si="124"/>
        <v>45193</v>
      </c>
      <c r="B774" s="4">
        <v>0.75</v>
      </c>
      <c r="C774" s="4">
        <v>0.83333333333333337</v>
      </c>
      <c r="D774" s="1">
        <f t="shared" si="125"/>
        <v>45193.75</v>
      </c>
      <c r="E774" s="1">
        <f t="shared" si="126"/>
        <v>45193.833333333336</v>
      </c>
      <c r="F774" t="str">
        <f t="shared" si="127"/>
        <v>slot20230924-18_20230924-20</v>
      </c>
      <c r="G774" t="s">
        <v>9</v>
      </c>
      <c r="H774" t="s">
        <v>11</v>
      </c>
      <c r="I774" t="s">
        <v>6</v>
      </c>
      <c r="J774" t="str">
        <f t="shared" si="123"/>
        <v>24.09.2023 18:00:00</v>
      </c>
      <c r="K774" t="str">
        <f t="shared" si="128"/>
        <v>24.09.2023 20:00:00</v>
      </c>
      <c r="L774">
        <v>3</v>
      </c>
      <c r="M774" t="str">
        <f t="shared" si="121"/>
        <v>;slot20230924-18_20230924-20;warehouse_e;Vehicle1;24.09.2023 18:00:00;24.09.2023 20:00:00;3</v>
      </c>
      <c r="N774" t="str">
        <f t="shared" si="122"/>
        <v>;slot20230924-18_20230924-20</v>
      </c>
      <c r="O774" t="str">
        <f t="shared" si="129"/>
        <v>;apparel_slot20230924-18_20230924-20;ap_warehouse_e;Vehicle1;24.09.2023 18:00:00;24.09.2023 20:00:00;3</v>
      </c>
      <c r="P774" t="str">
        <f t="shared" si="130"/>
        <v>INSERT INTO deliveryslots(code, vehicle, warehouse_code, starttime, endtime, available) VALUES('slot20230924-18_20230924-20',1,'warehouse_e','2023-09-24 18:00:00','2023-09-24 20:00:00',3);</v>
      </c>
    </row>
    <row r="775" spans="1:16">
      <c r="A775" s="5">
        <f t="shared" si="124"/>
        <v>45193</v>
      </c>
      <c r="B775" s="4">
        <v>0.83333333333333337</v>
      </c>
      <c r="C775" s="4">
        <v>0.91666666666666663</v>
      </c>
      <c r="D775" s="1">
        <f t="shared" si="125"/>
        <v>45193.833333333336</v>
      </c>
      <c r="E775" s="1">
        <f t="shared" si="126"/>
        <v>45193.916666666664</v>
      </c>
      <c r="F775" t="str">
        <f t="shared" si="127"/>
        <v>slot20230924-20_20230924-22</v>
      </c>
      <c r="G775" t="s">
        <v>9</v>
      </c>
      <c r="H775" t="s">
        <v>11</v>
      </c>
      <c r="I775" t="s">
        <v>6</v>
      </c>
      <c r="J775" t="str">
        <f t="shared" si="123"/>
        <v>24.09.2023 20:00:00</v>
      </c>
      <c r="K775" t="str">
        <f t="shared" si="128"/>
        <v>24.09.2023 22:00:00</v>
      </c>
      <c r="L775">
        <v>3</v>
      </c>
      <c r="M775" t="str">
        <f t="shared" si="121"/>
        <v>;slot20230924-20_20230924-22;warehouse_e;Vehicle1;24.09.2023 20:00:00;24.09.2023 22:00:00;3</v>
      </c>
      <c r="N775" t="str">
        <f t="shared" si="122"/>
        <v>;slot20230924-20_20230924-22</v>
      </c>
      <c r="O775" t="str">
        <f t="shared" si="129"/>
        <v>;apparel_slot20230924-20_20230924-22;ap_warehouse_e;Vehicle1;24.09.2023 20:00:00;24.09.2023 22:00:00;3</v>
      </c>
      <c r="P775" t="str">
        <f t="shared" si="130"/>
        <v>INSERT INTO deliveryslots(code, vehicle, warehouse_code, starttime, endtime, available) VALUES('slot20230924-20_20230924-22',1,'warehouse_e','2023-09-24 20:00:00','2023-09-24 22:00:00',3);</v>
      </c>
    </row>
    <row r="776" spans="1:16">
      <c r="A776" s="5">
        <f t="shared" si="124"/>
        <v>45194</v>
      </c>
      <c r="B776" s="4">
        <v>0.41666666666666669</v>
      </c>
      <c r="C776" s="4">
        <v>0.5</v>
      </c>
      <c r="D776" s="1">
        <f t="shared" si="125"/>
        <v>45194.416666666664</v>
      </c>
      <c r="E776" s="1">
        <f t="shared" si="126"/>
        <v>45194.5</v>
      </c>
      <c r="F776" t="str">
        <f t="shared" si="127"/>
        <v>slot20230925-10_20230925-12</v>
      </c>
      <c r="G776" t="s">
        <v>9</v>
      </c>
      <c r="H776" t="s">
        <v>11</v>
      </c>
      <c r="I776" t="s">
        <v>6</v>
      </c>
      <c r="J776" t="str">
        <f t="shared" si="123"/>
        <v>25.09.2023 10:00:00</v>
      </c>
      <c r="K776" t="str">
        <f t="shared" si="128"/>
        <v>25.09.2023 12:00:00</v>
      </c>
      <c r="L776">
        <v>3</v>
      </c>
      <c r="M776" t="str">
        <f t="shared" si="121"/>
        <v>;slot20230925-10_20230925-12;warehouse_e;Vehicle1;25.09.2023 10:00:00;25.09.2023 12:00:00;3</v>
      </c>
      <c r="N776" t="str">
        <f t="shared" si="122"/>
        <v>;slot20230925-10_20230925-12</v>
      </c>
      <c r="O776" t="str">
        <f t="shared" si="129"/>
        <v>;apparel_slot20230925-10_20230925-12;ap_warehouse_e;Vehicle1;25.09.2023 10:00:00;25.09.2023 12:00:00;3</v>
      </c>
      <c r="P776" t="str">
        <f t="shared" si="130"/>
        <v>INSERT INTO deliveryslots(code, vehicle, warehouse_code, starttime, endtime, available) VALUES('slot20230925-10_20230925-12',1,'warehouse_e','2023-09-25 10:00:00','2023-09-25 12:00:00',3);</v>
      </c>
    </row>
    <row r="777" spans="1:16">
      <c r="A777" s="5">
        <f t="shared" si="124"/>
        <v>45194</v>
      </c>
      <c r="B777" s="4">
        <v>0.5</v>
      </c>
      <c r="C777" s="4">
        <v>0.58333333333333337</v>
      </c>
      <c r="D777" s="1">
        <f t="shared" si="125"/>
        <v>45194.5</v>
      </c>
      <c r="E777" s="1">
        <f t="shared" si="126"/>
        <v>45194.583333333336</v>
      </c>
      <c r="F777" t="str">
        <f t="shared" si="127"/>
        <v>slot20230925-12_20230925-14</v>
      </c>
      <c r="G777" t="s">
        <v>9</v>
      </c>
      <c r="H777" t="s">
        <v>11</v>
      </c>
      <c r="I777" t="s">
        <v>6</v>
      </c>
      <c r="J777" t="str">
        <f t="shared" si="123"/>
        <v>25.09.2023 12:00:00</v>
      </c>
      <c r="K777" t="str">
        <f t="shared" si="128"/>
        <v>25.09.2023 14:00:00</v>
      </c>
      <c r="L777">
        <v>3</v>
      </c>
      <c r="M777" t="str">
        <f t="shared" si="121"/>
        <v>;slot20230925-12_20230925-14;warehouse_e;Vehicle1;25.09.2023 12:00:00;25.09.2023 14:00:00;3</v>
      </c>
      <c r="N777" t="str">
        <f t="shared" si="122"/>
        <v>;slot20230925-12_20230925-14</v>
      </c>
      <c r="O777" t="str">
        <f t="shared" si="129"/>
        <v>;apparel_slot20230925-12_20230925-14;ap_warehouse_e;Vehicle1;25.09.2023 12:00:00;25.09.2023 14:00:00;3</v>
      </c>
      <c r="P777" t="str">
        <f t="shared" si="130"/>
        <v>INSERT INTO deliveryslots(code, vehicle, warehouse_code, starttime, endtime, available) VALUES('slot20230925-12_20230925-14',1,'warehouse_e','2023-09-25 12:00:00','2023-09-25 14:00:00',3);</v>
      </c>
    </row>
    <row r="778" spans="1:16">
      <c r="A778" s="5">
        <f t="shared" si="124"/>
        <v>45194</v>
      </c>
      <c r="B778" s="4">
        <v>0.58333333333333337</v>
      </c>
      <c r="C778" s="4">
        <v>0.66666666666666663</v>
      </c>
      <c r="D778" s="1">
        <f t="shared" si="125"/>
        <v>45194.583333333336</v>
      </c>
      <c r="E778" s="1">
        <f t="shared" si="126"/>
        <v>45194.666666666664</v>
      </c>
      <c r="F778" t="str">
        <f t="shared" si="127"/>
        <v>slot20230925-14_20230925-16</v>
      </c>
      <c r="G778" t="s">
        <v>9</v>
      </c>
      <c r="H778" t="s">
        <v>11</v>
      </c>
      <c r="I778" t="s">
        <v>6</v>
      </c>
      <c r="J778" t="str">
        <f t="shared" si="123"/>
        <v>25.09.2023 14:00:00</v>
      </c>
      <c r="K778" t="str">
        <f t="shared" si="128"/>
        <v>25.09.2023 16:00:00</v>
      </c>
      <c r="L778">
        <v>3</v>
      </c>
      <c r="M778" t="str">
        <f t="shared" si="121"/>
        <v>;slot20230925-14_20230925-16;warehouse_e;Vehicle1;25.09.2023 14:00:00;25.09.2023 16:00:00;3</v>
      </c>
      <c r="N778" t="str">
        <f t="shared" si="122"/>
        <v>;slot20230925-14_20230925-16</v>
      </c>
      <c r="O778" t="str">
        <f t="shared" si="129"/>
        <v>;apparel_slot20230925-14_20230925-16;ap_warehouse_e;Vehicle1;25.09.2023 14:00:00;25.09.2023 16:00:00;3</v>
      </c>
      <c r="P778" t="str">
        <f t="shared" si="130"/>
        <v>INSERT INTO deliveryslots(code, vehicle, warehouse_code, starttime, endtime, available) VALUES('slot20230925-14_20230925-16',1,'warehouse_e','2023-09-25 14:00:00','2023-09-25 16:00:00',3);</v>
      </c>
    </row>
    <row r="779" spans="1:16">
      <c r="A779" s="5">
        <f t="shared" si="124"/>
        <v>45194</v>
      </c>
      <c r="B779" s="4">
        <v>0.66666666666666663</v>
      </c>
      <c r="C779" s="4">
        <v>0.75</v>
      </c>
      <c r="D779" s="1">
        <f t="shared" si="125"/>
        <v>45194.666666666664</v>
      </c>
      <c r="E779" s="1">
        <f t="shared" si="126"/>
        <v>45194.75</v>
      </c>
      <c r="F779" t="str">
        <f t="shared" si="127"/>
        <v>slot20230925-16_20230925-18</v>
      </c>
      <c r="G779" t="s">
        <v>9</v>
      </c>
      <c r="H779" t="s">
        <v>11</v>
      </c>
      <c r="I779" t="s">
        <v>6</v>
      </c>
      <c r="J779" t="str">
        <f t="shared" si="123"/>
        <v>25.09.2023 16:00:00</v>
      </c>
      <c r="K779" t="str">
        <f t="shared" si="128"/>
        <v>25.09.2023 18:00:00</v>
      </c>
      <c r="L779">
        <v>3</v>
      </c>
      <c r="M779" t="str">
        <f t="shared" si="121"/>
        <v>;slot20230925-16_20230925-18;warehouse_e;Vehicle1;25.09.2023 16:00:00;25.09.2023 18:00:00;3</v>
      </c>
      <c r="N779" t="str">
        <f t="shared" si="122"/>
        <v>;slot20230925-16_20230925-18</v>
      </c>
      <c r="O779" t="str">
        <f t="shared" si="129"/>
        <v>;apparel_slot20230925-16_20230925-18;ap_warehouse_e;Vehicle1;25.09.2023 16:00:00;25.09.2023 18:00:00;3</v>
      </c>
      <c r="P779" t="str">
        <f t="shared" si="130"/>
        <v>INSERT INTO deliveryslots(code, vehicle, warehouse_code, starttime, endtime, available) VALUES('slot20230925-16_20230925-18',1,'warehouse_e','2023-09-25 16:00:00','2023-09-25 18:00:00',3);</v>
      </c>
    </row>
    <row r="780" spans="1:16">
      <c r="A780" s="5">
        <f t="shared" si="124"/>
        <v>45194</v>
      </c>
      <c r="B780" s="4">
        <v>0.75</v>
      </c>
      <c r="C780" s="4">
        <v>0.83333333333333337</v>
      </c>
      <c r="D780" s="1">
        <f t="shared" si="125"/>
        <v>45194.75</v>
      </c>
      <c r="E780" s="1">
        <f t="shared" si="126"/>
        <v>45194.833333333336</v>
      </c>
      <c r="F780" t="str">
        <f t="shared" si="127"/>
        <v>slot20230925-18_20230925-20</v>
      </c>
      <c r="G780" t="s">
        <v>9</v>
      </c>
      <c r="H780" t="s">
        <v>11</v>
      </c>
      <c r="I780" t="s">
        <v>6</v>
      </c>
      <c r="J780" t="str">
        <f t="shared" si="123"/>
        <v>25.09.2023 18:00:00</v>
      </c>
      <c r="K780" t="str">
        <f t="shared" si="128"/>
        <v>25.09.2023 20:00:00</v>
      </c>
      <c r="L780">
        <v>3</v>
      </c>
      <c r="M780" t="str">
        <f t="shared" ref="M780:M843" si="131">_xlfn.CONCAT(";",F780,";",G780,";",I780,";",J780,";",K780,";",L780)</f>
        <v>;slot20230925-18_20230925-20;warehouse_e;Vehicle1;25.09.2023 18:00:00;25.09.2023 20:00:00;3</v>
      </c>
      <c r="N780" t="str">
        <f t="shared" ref="N780:N843" si="132">_xlfn.CONCAT(";",F780)</f>
        <v>;slot20230925-18_20230925-20</v>
      </c>
      <c r="O780" t="str">
        <f t="shared" si="129"/>
        <v>;apparel_slot20230925-18_20230925-20;ap_warehouse_e;Vehicle1;25.09.2023 18:00:00;25.09.2023 20:00:00;3</v>
      </c>
      <c r="P780" t="str">
        <f t="shared" si="130"/>
        <v>INSERT INTO deliveryslots(code, vehicle, warehouse_code, starttime, endtime, available) VALUES('slot20230925-18_20230925-20',1,'warehouse_e','2023-09-25 18:00:00','2023-09-25 20:00:00',3);</v>
      </c>
    </row>
    <row r="781" spans="1:16">
      <c r="A781" s="5">
        <f t="shared" si="124"/>
        <v>45194</v>
      </c>
      <c r="B781" s="4">
        <v>0.83333333333333337</v>
      </c>
      <c r="C781" s="4">
        <v>0.91666666666666663</v>
      </c>
      <c r="D781" s="1">
        <f t="shared" si="125"/>
        <v>45194.833333333336</v>
      </c>
      <c r="E781" s="1">
        <f t="shared" si="126"/>
        <v>45194.916666666664</v>
      </c>
      <c r="F781" t="str">
        <f t="shared" si="127"/>
        <v>slot20230925-20_20230925-22</v>
      </c>
      <c r="G781" t="s">
        <v>9</v>
      </c>
      <c r="H781" t="s">
        <v>11</v>
      </c>
      <c r="I781" t="s">
        <v>6</v>
      </c>
      <c r="J781" t="str">
        <f t="shared" ref="J781:J844" si="133">TEXT(D781,"dd.MM.yyyy HH:mm:ss")</f>
        <v>25.09.2023 20:00:00</v>
      </c>
      <c r="K781" t="str">
        <f t="shared" si="128"/>
        <v>25.09.2023 22:00:00</v>
      </c>
      <c r="L781">
        <v>3</v>
      </c>
      <c r="M781" t="str">
        <f t="shared" si="131"/>
        <v>;slot20230925-20_20230925-22;warehouse_e;Vehicle1;25.09.2023 20:00:00;25.09.2023 22:00:00;3</v>
      </c>
      <c r="N781" t="str">
        <f t="shared" si="132"/>
        <v>;slot20230925-20_20230925-22</v>
      </c>
      <c r="O781" t="str">
        <f t="shared" si="129"/>
        <v>;apparel_slot20230925-20_20230925-22;ap_warehouse_e;Vehicle1;25.09.2023 20:00:00;25.09.2023 22:00:00;3</v>
      </c>
      <c r="P781" t="str">
        <f t="shared" si="130"/>
        <v>INSERT INTO deliveryslots(code, vehicle, warehouse_code, starttime, endtime, available) VALUES('slot20230925-20_20230925-22',1,'warehouse_e','2023-09-25 20:00:00','2023-09-25 22:00:00',3);</v>
      </c>
    </row>
    <row r="782" spans="1:16">
      <c r="A782" s="5">
        <f t="shared" si="124"/>
        <v>45195</v>
      </c>
      <c r="B782" s="4">
        <v>0.41666666666666669</v>
      </c>
      <c r="C782" s="4">
        <v>0.5</v>
      </c>
      <c r="D782" s="1">
        <f t="shared" si="125"/>
        <v>45195.416666666664</v>
      </c>
      <c r="E782" s="1">
        <f t="shared" si="126"/>
        <v>45195.5</v>
      </c>
      <c r="F782" t="str">
        <f t="shared" si="127"/>
        <v>slot20230926-10_20230926-12</v>
      </c>
      <c r="G782" t="s">
        <v>9</v>
      </c>
      <c r="H782" t="s">
        <v>11</v>
      </c>
      <c r="I782" t="s">
        <v>6</v>
      </c>
      <c r="J782" t="str">
        <f t="shared" si="133"/>
        <v>26.09.2023 10:00:00</v>
      </c>
      <c r="K782" t="str">
        <f t="shared" si="128"/>
        <v>26.09.2023 12:00:00</v>
      </c>
      <c r="L782">
        <v>3</v>
      </c>
      <c r="M782" t="str">
        <f t="shared" si="131"/>
        <v>;slot20230926-10_20230926-12;warehouse_e;Vehicle1;26.09.2023 10:00:00;26.09.2023 12:00:00;3</v>
      </c>
      <c r="N782" t="str">
        <f t="shared" si="132"/>
        <v>;slot20230926-10_20230926-12</v>
      </c>
      <c r="O782" t="str">
        <f t="shared" si="129"/>
        <v>;apparel_slot20230926-10_20230926-12;ap_warehouse_e;Vehicle1;26.09.2023 10:00:00;26.09.2023 12:00:00;3</v>
      </c>
      <c r="P782" t="str">
        <f t="shared" si="130"/>
        <v>INSERT INTO deliveryslots(code, vehicle, warehouse_code, starttime, endtime, available) VALUES('slot20230926-10_20230926-12',1,'warehouse_e','2023-09-26 10:00:00','2023-09-26 12:00:00',3);</v>
      </c>
    </row>
    <row r="783" spans="1:16">
      <c r="A783" s="5">
        <f t="shared" si="124"/>
        <v>45195</v>
      </c>
      <c r="B783" s="4">
        <v>0.5</v>
      </c>
      <c r="C783" s="4">
        <v>0.58333333333333337</v>
      </c>
      <c r="D783" s="1">
        <f t="shared" si="125"/>
        <v>45195.5</v>
      </c>
      <c r="E783" s="1">
        <f t="shared" si="126"/>
        <v>45195.583333333336</v>
      </c>
      <c r="F783" t="str">
        <f t="shared" si="127"/>
        <v>slot20230926-12_20230926-14</v>
      </c>
      <c r="G783" t="s">
        <v>9</v>
      </c>
      <c r="H783" t="s">
        <v>11</v>
      </c>
      <c r="I783" t="s">
        <v>6</v>
      </c>
      <c r="J783" t="str">
        <f t="shared" si="133"/>
        <v>26.09.2023 12:00:00</v>
      </c>
      <c r="K783" t="str">
        <f t="shared" si="128"/>
        <v>26.09.2023 14:00:00</v>
      </c>
      <c r="L783">
        <v>3</v>
      </c>
      <c r="M783" t="str">
        <f t="shared" si="131"/>
        <v>;slot20230926-12_20230926-14;warehouse_e;Vehicle1;26.09.2023 12:00:00;26.09.2023 14:00:00;3</v>
      </c>
      <c r="N783" t="str">
        <f t="shared" si="132"/>
        <v>;slot20230926-12_20230926-14</v>
      </c>
      <c r="O783" t="str">
        <f t="shared" si="129"/>
        <v>;apparel_slot20230926-12_20230926-14;ap_warehouse_e;Vehicle1;26.09.2023 12:00:00;26.09.2023 14:00:00;3</v>
      </c>
      <c r="P783" t="str">
        <f t="shared" si="130"/>
        <v>INSERT INTO deliveryslots(code, vehicle, warehouse_code, starttime, endtime, available) VALUES('slot20230926-12_20230926-14',1,'warehouse_e','2023-09-26 12:00:00','2023-09-26 14:00:00',3);</v>
      </c>
    </row>
    <row r="784" spans="1:16">
      <c r="A784" s="5">
        <f t="shared" si="124"/>
        <v>45195</v>
      </c>
      <c r="B784" s="4">
        <v>0.58333333333333337</v>
      </c>
      <c r="C784" s="4">
        <v>0.66666666666666663</v>
      </c>
      <c r="D784" s="1">
        <f t="shared" si="125"/>
        <v>45195.583333333336</v>
      </c>
      <c r="E784" s="1">
        <f t="shared" si="126"/>
        <v>45195.666666666664</v>
      </c>
      <c r="F784" t="str">
        <f t="shared" si="127"/>
        <v>slot20230926-14_20230926-16</v>
      </c>
      <c r="G784" t="s">
        <v>9</v>
      </c>
      <c r="H784" t="s">
        <v>11</v>
      </c>
      <c r="I784" t="s">
        <v>6</v>
      </c>
      <c r="J784" t="str">
        <f t="shared" si="133"/>
        <v>26.09.2023 14:00:00</v>
      </c>
      <c r="K784" t="str">
        <f t="shared" si="128"/>
        <v>26.09.2023 16:00:00</v>
      </c>
      <c r="L784">
        <v>3</v>
      </c>
      <c r="M784" t="str">
        <f t="shared" si="131"/>
        <v>;slot20230926-14_20230926-16;warehouse_e;Vehicle1;26.09.2023 14:00:00;26.09.2023 16:00:00;3</v>
      </c>
      <c r="N784" t="str">
        <f t="shared" si="132"/>
        <v>;slot20230926-14_20230926-16</v>
      </c>
      <c r="O784" t="str">
        <f t="shared" si="129"/>
        <v>;apparel_slot20230926-14_20230926-16;ap_warehouse_e;Vehicle1;26.09.2023 14:00:00;26.09.2023 16:00:00;3</v>
      </c>
      <c r="P784" t="str">
        <f t="shared" si="130"/>
        <v>INSERT INTO deliveryslots(code, vehicle, warehouse_code, starttime, endtime, available) VALUES('slot20230926-14_20230926-16',1,'warehouse_e','2023-09-26 14:00:00','2023-09-26 16:00:00',3);</v>
      </c>
    </row>
    <row r="785" spans="1:16">
      <c r="A785" s="5">
        <f t="shared" si="124"/>
        <v>45195</v>
      </c>
      <c r="B785" s="4">
        <v>0.66666666666666663</v>
      </c>
      <c r="C785" s="4">
        <v>0.75</v>
      </c>
      <c r="D785" s="1">
        <f t="shared" si="125"/>
        <v>45195.666666666664</v>
      </c>
      <c r="E785" s="1">
        <f t="shared" si="126"/>
        <v>45195.75</v>
      </c>
      <c r="F785" t="str">
        <f t="shared" si="127"/>
        <v>slot20230926-16_20230926-18</v>
      </c>
      <c r="G785" t="s">
        <v>9</v>
      </c>
      <c r="H785" t="s">
        <v>11</v>
      </c>
      <c r="I785" t="s">
        <v>6</v>
      </c>
      <c r="J785" t="str">
        <f t="shared" si="133"/>
        <v>26.09.2023 16:00:00</v>
      </c>
      <c r="K785" t="str">
        <f t="shared" si="128"/>
        <v>26.09.2023 18:00:00</v>
      </c>
      <c r="L785">
        <v>3</v>
      </c>
      <c r="M785" t="str">
        <f t="shared" si="131"/>
        <v>;slot20230926-16_20230926-18;warehouse_e;Vehicle1;26.09.2023 16:00:00;26.09.2023 18:00:00;3</v>
      </c>
      <c r="N785" t="str">
        <f t="shared" si="132"/>
        <v>;slot20230926-16_20230926-18</v>
      </c>
      <c r="O785" t="str">
        <f t="shared" si="129"/>
        <v>;apparel_slot20230926-16_20230926-18;ap_warehouse_e;Vehicle1;26.09.2023 16:00:00;26.09.2023 18:00:00;3</v>
      </c>
      <c r="P785" t="str">
        <f t="shared" si="130"/>
        <v>INSERT INTO deliveryslots(code, vehicle, warehouse_code, starttime, endtime, available) VALUES('slot20230926-16_20230926-18',1,'warehouse_e','2023-09-26 16:00:00','2023-09-26 18:00:00',3);</v>
      </c>
    </row>
    <row r="786" spans="1:16">
      <c r="A786" s="5">
        <f t="shared" si="124"/>
        <v>45195</v>
      </c>
      <c r="B786" s="4">
        <v>0.75</v>
      </c>
      <c r="C786" s="4">
        <v>0.83333333333333337</v>
      </c>
      <c r="D786" s="1">
        <f t="shared" si="125"/>
        <v>45195.75</v>
      </c>
      <c r="E786" s="1">
        <f t="shared" si="126"/>
        <v>45195.833333333336</v>
      </c>
      <c r="F786" t="str">
        <f t="shared" si="127"/>
        <v>slot20230926-18_20230926-20</v>
      </c>
      <c r="G786" t="s">
        <v>9</v>
      </c>
      <c r="H786" t="s">
        <v>11</v>
      </c>
      <c r="I786" t="s">
        <v>6</v>
      </c>
      <c r="J786" t="str">
        <f t="shared" si="133"/>
        <v>26.09.2023 18:00:00</v>
      </c>
      <c r="K786" t="str">
        <f t="shared" si="128"/>
        <v>26.09.2023 20:00:00</v>
      </c>
      <c r="L786">
        <v>3</v>
      </c>
      <c r="M786" t="str">
        <f t="shared" si="131"/>
        <v>;slot20230926-18_20230926-20;warehouse_e;Vehicle1;26.09.2023 18:00:00;26.09.2023 20:00:00;3</v>
      </c>
      <c r="N786" t="str">
        <f t="shared" si="132"/>
        <v>;slot20230926-18_20230926-20</v>
      </c>
      <c r="O786" t="str">
        <f t="shared" si="129"/>
        <v>;apparel_slot20230926-18_20230926-20;ap_warehouse_e;Vehicle1;26.09.2023 18:00:00;26.09.2023 20:00:00;3</v>
      </c>
      <c r="P786" t="str">
        <f t="shared" si="130"/>
        <v>INSERT INTO deliveryslots(code, vehicle, warehouse_code, starttime, endtime, available) VALUES('slot20230926-18_20230926-20',1,'warehouse_e','2023-09-26 18:00:00','2023-09-26 20:00:00',3);</v>
      </c>
    </row>
    <row r="787" spans="1:16">
      <c r="A787" s="5">
        <f t="shared" si="124"/>
        <v>45195</v>
      </c>
      <c r="B787" s="4">
        <v>0.83333333333333337</v>
      </c>
      <c r="C787" s="4">
        <v>0.91666666666666663</v>
      </c>
      <c r="D787" s="1">
        <f t="shared" si="125"/>
        <v>45195.833333333336</v>
      </c>
      <c r="E787" s="1">
        <f t="shared" si="126"/>
        <v>45195.916666666664</v>
      </c>
      <c r="F787" t="str">
        <f t="shared" si="127"/>
        <v>slot20230926-20_20230926-22</v>
      </c>
      <c r="G787" t="s">
        <v>9</v>
      </c>
      <c r="H787" t="s">
        <v>11</v>
      </c>
      <c r="I787" t="s">
        <v>6</v>
      </c>
      <c r="J787" t="str">
        <f t="shared" si="133"/>
        <v>26.09.2023 20:00:00</v>
      </c>
      <c r="K787" t="str">
        <f t="shared" si="128"/>
        <v>26.09.2023 22:00:00</v>
      </c>
      <c r="L787">
        <v>3</v>
      </c>
      <c r="M787" t="str">
        <f t="shared" si="131"/>
        <v>;slot20230926-20_20230926-22;warehouse_e;Vehicle1;26.09.2023 20:00:00;26.09.2023 22:00:00;3</v>
      </c>
      <c r="N787" t="str">
        <f t="shared" si="132"/>
        <v>;slot20230926-20_20230926-22</v>
      </c>
      <c r="O787" t="str">
        <f t="shared" si="129"/>
        <v>;apparel_slot20230926-20_20230926-22;ap_warehouse_e;Vehicle1;26.09.2023 20:00:00;26.09.2023 22:00:00;3</v>
      </c>
      <c r="P787" t="str">
        <f t="shared" si="130"/>
        <v>INSERT INTO deliveryslots(code, vehicle, warehouse_code, starttime, endtime, available) VALUES('slot20230926-20_20230926-22',1,'warehouse_e','2023-09-26 20:00:00','2023-09-26 22:00:00',3);</v>
      </c>
    </row>
    <row r="788" spans="1:16">
      <c r="A788" s="5">
        <f t="shared" si="124"/>
        <v>45196</v>
      </c>
      <c r="B788" s="4">
        <v>0.41666666666666669</v>
      </c>
      <c r="C788" s="4">
        <v>0.5</v>
      </c>
      <c r="D788" s="1">
        <f t="shared" si="125"/>
        <v>45196.416666666664</v>
      </c>
      <c r="E788" s="1">
        <f t="shared" si="126"/>
        <v>45196.5</v>
      </c>
      <c r="F788" t="str">
        <f t="shared" si="127"/>
        <v>slot20230927-10_20230927-12</v>
      </c>
      <c r="G788" t="s">
        <v>9</v>
      </c>
      <c r="H788" t="s">
        <v>11</v>
      </c>
      <c r="I788" t="s">
        <v>6</v>
      </c>
      <c r="J788" t="str">
        <f t="shared" si="133"/>
        <v>27.09.2023 10:00:00</v>
      </c>
      <c r="K788" t="str">
        <f t="shared" si="128"/>
        <v>27.09.2023 12:00:00</v>
      </c>
      <c r="L788">
        <v>3</v>
      </c>
      <c r="M788" t="str">
        <f t="shared" si="131"/>
        <v>;slot20230927-10_20230927-12;warehouse_e;Vehicle1;27.09.2023 10:00:00;27.09.2023 12:00:00;3</v>
      </c>
      <c r="N788" t="str">
        <f t="shared" si="132"/>
        <v>;slot20230927-10_20230927-12</v>
      </c>
      <c r="O788" t="str">
        <f t="shared" si="129"/>
        <v>;apparel_slot20230927-10_20230927-12;ap_warehouse_e;Vehicle1;27.09.2023 10:00:00;27.09.2023 12:00:00;3</v>
      </c>
      <c r="P788" t="str">
        <f t="shared" si="130"/>
        <v>INSERT INTO deliveryslots(code, vehicle, warehouse_code, starttime, endtime, available) VALUES('slot20230927-10_20230927-12',1,'warehouse_e','2023-09-27 10:00:00','2023-09-27 12:00:00',3);</v>
      </c>
    </row>
    <row r="789" spans="1:16">
      <c r="A789" s="5">
        <f t="shared" si="124"/>
        <v>45196</v>
      </c>
      <c r="B789" s="4">
        <v>0.5</v>
      </c>
      <c r="C789" s="4">
        <v>0.58333333333333337</v>
      </c>
      <c r="D789" s="1">
        <f t="shared" si="125"/>
        <v>45196.5</v>
      </c>
      <c r="E789" s="1">
        <f t="shared" si="126"/>
        <v>45196.583333333336</v>
      </c>
      <c r="F789" t="str">
        <f t="shared" si="127"/>
        <v>slot20230927-12_20230927-14</v>
      </c>
      <c r="G789" t="s">
        <v>9</v>
      </c>
      <c r="H789" t="s">
        <v>11</v>
      </c>
      <c r="I789" t="s">
        <v>6</v>
      </c>
      <c r="J789" t="str">
        <f t="shared" si="133"/>
        <v>27.09.2023 12:00:00</v>
      </c>
      <c r="K789" t="str">
        <f t="shared" si="128"/>
        <v>27.09.2023 14:00:00</v>
      </c>
      <c r="L789">
        <v>3</v>
      </c>
      <c r="M789" t="str">
        <f t="shared" si="131"/>
        <v>;slot20230927-12_20230927-14;warehouse_e;Vehicle1;27.09.2023 12:00:00;27.09.2023 14:00:00;3</v>
      </c>
      <c r="N789" t="str">
        <f t="shared" si="132"/>
        <v>;slot20230927-12_20230927-14</v>
      </c>
      <c r="O789" t="str">
        <f t="shared" si="129"/>
        <v>;apparel_slot20230927-12_20230927-14;ap_warehouse_e;Vehicle1;27.09.2023 12:00:00;27.09.2023 14:00:00;3</v>
      </c>
      <c r="P789" t="str">
        <f t="shared" si="130"/>
        <v>INSERT INTO deliveryslots(code, vehicle, warehouse_code, starttime, endtime, available) VALUES('slot20230927-12_20230927-14',1,'warehouse_e','2023-09-27 12:00:00','2023-09-27 14:00:00',3);</v>
      </c>
    </row>
    <row r="790" spans="1:16">
      <c r="A790" s="5">
        <f t="shared" si="124"/>
        <v>45196</v>
      </c>
      <c r="B790" s="4">
        <v>0.58333333333333337</v>
      </c>
      <c r="C790" s="4">
        <v>0.66666666666666663</v>
      </c>
      <c r="D790" s="1">
        <f t="shared" si="125"/>
        <v>45196.583333333336</v>
      </c>
      <c r="E790" s="1">
        <f t="shared" si="126"/>
        <v>45196.666666666664</v>
      </c>
      <c r="F790" t="str">
        <f t="shared" si="127"/>
        <v>slot20230927-14_20230927-16</v>
      </c>
      <c r="G790" t="s">
        <v>9</v>
      </c>
      <c r="H790" t="s">
        <v>11</v>
      </c>
      <c r="I790" t="s">
        <v>6</v>
      </c>
      <c r="J790" t="str">
        <f t="shared" si="133"/>
        <v>27.09.2023 14:00:00</v>
      </c>
      <c r="K790" t="str">
        <f t="shared" si="128"/>
        <v>27.09.2023 16:00:00</v>
      </c>
      <c r="L790">
        <v>3</v>
      </c>
      <c r="M790" t="str">
        <f t="shared" si="131"/>
        <v>;slot20230927-14_20230927-16;warehouse_e;Vehicle1;27.09.2023 14:00:00;27.09.2023 16:00:00;3</v>
      </c>
      <c r="N790" t="str">
        <f t="shared" si="132"/>
        <v>;slot20230927-14_20230927-16</v>
      </c>
      <c r="O790" t="str">
        <f t="shared" si="129"/>
        <v>;apparel_slot20230927-14_20230927-16;ap_warehouse_e;Vehicle1;27.09.2023 14:00:00;27.09.2023 16:00:00;3</v>
      </c>
      <c r="P790" t="str">
        <f t="shared" si="130"/>
        <v>INSERT INTO deliveryslots(code, vehicle, warehouse_code, starttime, endtime, available) VALUES('slot20230927-14_20230927-16',1,'warehouse_e','2023-09-27 14:00:00','2023-09-27 16:00:00',3);</v>
      </c>
    </row>
    <row r="791" spans="1:16">
      <c r="A791" s="5">
        <f t="shared" si="124"/>
        <v>45196</v>
      </c>
      <c r="B791" s="4">
        <v>0.66666666666666663</v>
      </c>
      <c r="C791" s="4">
        <v>0.75</v>
      </c>
      <c r="D791" s="1">
        <f t="shared" si="125"/>
        <v>45196.666666666664</v>
      </c>
      <c r="E791" s="1">
        <f t="shared" si="126"/>
        <v>45196.75</v>
      </c>
      <c r="F791" t="str">
        <f t="shared" si="127"/>
        <v>slot20230927-16_20230927-18</v>
      </c>
      <c r="G791" t="s">
        <v>9</v>
      </c>
      <c r="H791" t="s">
        <v>11</v>
      </c>
      <c r="I791" t="s">
        <v>6</v>
      </c>
      <c r="J791" t="str">
        <f t="shared" si="133"/>
        <v>27.09.2023 16:00:00</v>
      </c>
      <c r="K791" t="str">
        <f t="shared" si="128"/>
        <v>27.09.2023 18:00:00</v>
      </c>
      <c r="L791">
        <v>3</v>
      </c>
      <c r="M791" t="str">
        <f t="shared" si="131"/>
        <v>;slot20230927-16_20230927-18;warehouse_e;Vehicle1;27.09.2023 16:00:00;27.09.2023 18:00:00;3</v>
      </c>
      <c r="N791" t="str">
        <f t="shared" si="132"/>
        <v>;slot20230927-16_20230927-18</v>
      </c>
      <c r="O791" t="str">
        <f t="shared" si="129"/>
        <v>;apparel_slot20230927-16_20230927-18;ap_warehouse_e;Vehicle1;27.09.2023 16:00:00;27.09.2023 18:00:00;3</v>
      </c>
      <c r="P791" t="str">
        <f t="shared" si="130"/>
        <v>INSERT INTO deliveryslots(code, vehicle, warehouse_code, starttime, endtime, available) VALUES('slot20230927-16_20230927-18',1,'warehouse_e','2023-09-27 16:00:00','2023-09-27 18:00:00',3);</v>
      </c>
    </row>
    <row r="792" spans="1:16">
      <c r="A792" s="5">
        <f t="shared" si="124"/>
        <v>45196</v>
      </c>
      <c r="B792" s="4">
        <v>0.75</v>
      </c>
      <c r="C792" s="4">
        <v>0.83333333333333337</v>
      </c>
      <c r="D792" s="1">
        <f t="shared" si="125"/>
        <v>45196.75</v>
      </c>
      <c r="E792" s="1">
        <f t="shared" si="126"/>
        <v>45196.833333333336</v>
      </c>
      <c r="F792" t="str">
        <f t="shared" si="127"/>
        <v>slot20230927-18_20230927-20</v>
      </c>
      <c r="G792" t="s">
        <v>9</v>
      </c>
      <c r="H792" t="s">
        <v>11</v>
      </c>
      <c r="I792" t="s">
        <v>6</v>
      </c>
      <c r="J792" t="str">
        <f t="shared" si="133"/>
        <v>27.09.2023 18:00:00</v>
      </c>
      <c r="K792" t="str">
        <f t="shared" si="128"/>
        <v>27.09.2023 20:00:00</v>
      </c>
      <c r="L792">
        <v>3</v>
      </c>
      <c r="M792" t="str">
        <f t="shared" si="131"/>
        <v>;slot20230927-18_20230927-20;warehouse_e;Vehicle1;27.09.2023 18:00:00;27.09.2023 20:00:00;3</v>
      </c>
      <c r="N792" t="str">
        <f t="shared" si="132"/>
        <v>;slot20230927-18_20230927-20</v>
      </c>
      <c r="O792" t="str">
        <f t="shared" si="129"/>
        <v>;apparel_slot20230927-18_20230927-20;ap_warehouse_e;Vehicle1;27.09.2023 18:00:00;27.09.2023 20:00:00;3</v>
      </c>
      <c r="P792" t="str">
        <f t="shared" si="130"/>
        <v>INSERT INTO deliveryslots(code, vehicle, warehouse_code, starttime, endtime, available) VALUES('slot20230927-18_20230927-20',1,'warehouse_e','2023-09-27 18:00:00','2023-09-27 20:00:00',3);</v>
      </c>
    </row>
    <row r="793" spans="1:16">
      <c r="A793" s="5">
        <f t="shared" si="124"/>
        <v>45196</v>
      </c>
      <c r="B793" s="4">
        <v>0.83333333333333337</v>
      </c>
      <c r="C793" s="4">
        <v>0.91666666666666663</v>
      </c>
      <c r="D793" s="1">
        <f t="shared" si="125"/>
        <v>45196.833333333336</v>
      </c>
      <c r="E793" s="1">
        <f t="shared" si="126"/>
        <v>45196.916666666664</v>
      </c>
      <c r="F793" t="str">
        <f t="shared" si="127"/>
        <v>slot20230927-20_20230927-22</v>
      </c>
      <c r="G793" t="s">
        <v>9</v>
      </c>
      <c r="H793" t="s">
        <v>11</v>
      </c>
      <c r="I793" t="s">
        <v>6</v>
      </c>
      <c r="J793" t="str">
        <f t="shared" si="133"/>
        <v>27.09.2023 20:00:00</v>
      </c>
      <c r="K793" t="str">
        <f t="shared" si="128"/>
        <v>27.09.2023 22:00:00</v>
      </c>
      <c r="L793">
        <v>3</v>
      </c>
      <c r="M793" t="str">
        <f t="shared" si="131"/>
        <v>;slot20230927-20_20230927-22;warehouse_e;Vehicle1;27.09.2023 20:00:00;27.09.2023 22:00:00;3</v>
      </c>
      <c r="N793" t="str">
        <f t="shared" si="132"/>
        <v>;slot20230927-20_20230927-22</v>
      </c>
      <c r="O793" t="str">
        <f t="shared" si="129"/>
        <v>;apparel_slot20230927-20_20230927-22;ap_warehouse_e;Vehicle1;27.09.2023 20:00:00;27.09.2023 22:00:00;3</v>
      </c>
      <c r="P793" t="str">
        <f t="shared" si="130"/>
        <v>INSERT INTO deliveryslots(code, vehicle, warehouse_code, starttime, endtime, available) VALUES('slot20230927-20_20230927-22',1,'warehouse_e','2023-09-27 20:00:00','2023-09-27 22:00:00',3);</v>
      </c>
    </row>
    <row r="794" spans="1:16">
      <c r="A794" s="5">
        <f t="shared" ref="A794:A857" si="134">IF(B794=TIME(10,0,0),A793+1,A793)</f>
        <v>45197</v>
      </c>
      <c r="B794" s="4">
        <v>0.41666666666666669</v>
      </c>
      <c r="C794" s="4">
        <v>0.5</v>
      </c>
      <c r="D794" s="1">
        <f t="shared" si="125"/>
        <v>45197.416666666664</v>
      </c>
      <c r="E794" s="1">
        <f t="shared" si="126"/>
        <v>45197.5</v>
      </c>
      <c r="F794" t="str">
        <f t="shared" si="127"/>
        <v>slot20230928-10_20230928-12</v>
      </c>
      <c r="G794" t="s">
        <v>9</v>
      </c>
      <c r="H794" t="s">
        <v>11</v>
      </c>
      <c r="I794" t="s">
        <v>6</v>
      </c>
      <c r="J794" t="str">
        <f t="shared" si="133"/>
        <v>28.09.2023 10:00:00</v>
      </c>
      <c r="K794" t="str">
        <f t="shared" si="128"/>
        <v>28.09.2023 12:00:00</v>
      </c>
      <c r="L794">
        <v>3</v>
      </c>
      <c r="M794" t="str">
        <f t="shared" si="131"/>
        <v>;slot20230928-10_20230928-12;warehouse_e;Vehicle1;28.09.2023 10:00:00;28.09.2023 12:00:00;3</v>
      </c>
      <c r="N794" t="str">
        <f t="shared" si="132"/>
        <v>;slot20230928-10_20230928-12</v>
      </c>
      <c r="O794" t="str">
        <f t="shared" si="129"/>
        <v>;apparel_slot20230928-10_20230928-12;ap_warehouse_e;Vehicle1;28.09.2023 10:00:00;28.09.2023 12:00:00;3</v>
      </c>
      <c r="P794" t="str">
        <f t="shared" si="130"/>
        <v>INSERT INTO deliveryslots(code, vehicle, warehouse_code, starttime, endtime, available) VALUES('slot20230928-10_20230928-12',1,'warehouse_e','2023-09-28 10:00:00','2023-09-28 12:00:00',3);</v>
      </c>
    </row>
    <row r="795" spans="1:16">
      <c r="A795" s="5">
        <f t="shared" si="134"/>
        <v>45197</v>
      </c>
      <c r="B795" s="4">
        <v>0.5</v>
      </c>
      <c r="C795" s="4">
        <v>0.58333333333333337</v>
      </c>
      <c r="D795" s="1">
        <f t="shared" si="125"/>
        <v>45197.5</v>
      </c>
      <c r="E795" s="1">
        <f t="shared" si="126"/>
        <v>45197.583333333336</v>
      </c>
      <c r="F795" t="str">
        <f t="shared" si="127"/>
        <v>slot20230928-12_20230928-14</v>
      </c>
      <c r="G795" t="s">
        <v>9</v>
      </c>
      <c r="H795" t="s">
        <v>11</v>
      </c>
      <c r="I795" t="s">
        <v>6</v>
      </c>
      <c r="J795" t="str">
        <f t="shared" si="133"/>
        <v>28.09.2023 12:00:00</v>
      </c>
      <c r="K795" t="str">
        <f t="shared" si="128"/>
        <v>28.09.2023 14:00:00</v>
      </c>
      <c r="L795">
        <v>3</v>
      </c>
      <c r="M795" t="str">
        <f t="shared" si="131"/>
        <v>;slot20230928-12_20230928-14;warehouse_e;Vehicle1;28.09.2023 12:00:00;28.09.2023 14:00:00;3</v>
      </c>
      <c r="N795" t="str">
        <f t="shared" si="132"/>
        <v>;slot20230928-12_20230928-14</v>
      </c>
      <c r="O795" t="str">
        <f t="shared" si="129"/>
        <v>;apparel_slot20230928-12_20230928-14;ap_warehouse_e;Vehicle1;28.09.2023 12:00:00;28.09.2023 14:00:00;3</v>
      </c>
      <c r="P795" t="str">
        <f t="shared" si="130"/>
        <v>INSERT INTO deliveryslots(code, vehicle, warehouse_code, starttime, endtime, available) VALUES('slot20230928-12_20230928-14',1,'warehouse_e','2023-09-28 12:00:00','2023-09-28 14:00:00',3);</v>
      </c>
    </row>
    <row r="796" spans="1:16">
      <c r="A796" s="5">
        <f t="shared" si="134"/>
        <v>45197</v>
      </c>
      <c r="B796" s="4">
        <v>0.58333333333333337</v>
      </c>
      <c r="C796" s="4">
        <v>0.66666666666666663</v>
      </c>
      <c r="D796" s="1">
        <f t="shared" si="125"/>
        <v>45197.583333333336</v>
      </c>
      <c r="E796" s="1">
        <f t="shared" si="126"/>
        <v>45197.666666666664</v>
      </c>
      <c r="F796" t="str">
        <f t="shared" si="127"/>
        <v>slot20230928-14_20230928-16</v>
      </c>
      <c r="G796" t="s">
        <v>9</v>
      </c>
      <c r="H796" t="s">
        <v>11</v>
      </c>
      <c r="I796" t="s">
        <v>6</v>
      </c>
      <c r="J796" t="str">
        <f t="shared" si="133"/>
        <v>28.09.2023 14:00:00</v>
      </c>
      <c r="K796" t="str">
        <f t="shared" si="128"/>
        <v>28.09.2023 16:00:00</v>
      </c>
      <c r="L796">
        <v>3</v>
      </c>
      <c r="M796" t="str">
        <f t="shared" si="131"/>
        <v>;slot20230928-14_20230928-16;warehouse_e;Vehicle1;28.09.2023 14:00:00;28.09.2023 16:00:00;3</v>
      </c>
      <c r="N796" t="str">
        <f t="shared" si="132"/>
        <v>;slot20230928-14_20230928-16</v>
      </c>
      <c r="O796" t="str">
        <f t="shared" si="129"/>
        <v>;apparel_slot20230928-14_20230928-16;ap_warehouse_e;Vehicle1;28.09.2023 14:00:00;28.09.2023 16:00:00;3</v>
      </c>
      <c r="P796" t="str">
        <f t="shared" si="130"/>
        <v>INSERT INTO deliveryslots(code, vehicle, warehouse_code, starttime, endtime, available) VALUES('slot20230928-14_20230928-16',1,'warehouse_e','2023-09-28 14:00:00','2023-09-28 16:00:00',3);</v>
      </c>
    </row>
    <row r="797" spans="1:16">
      <c r="A797" s="5">
        <f t="shared" si="134"/>
        <v>45197</v>
      </c>
      <c r="B797" s="4">
        <v>0.66666666666666663</v>
      </c>
      <c r="C797" s="4">
        <v>0.75</v>
      </c>
      <c r="D797" s="1">
        <f t="shared" si="125"/>
        <v>45197.666666666664</v>
      </c>
      <c r="E797" s="1">
        <f t="shared" si="126"/>
        <v>45197.75</v>
      </c>
      <c r="F797" t="str">
        <f t="shared" si="127"/>
        <v>slot20230928-16_20230928-18</v>
      </c>
      <c r="G797" t="s">
        <v>9</v>
      </c>
      <c r="H797" t="s">
        <v>11</v>
      </c>
      <c r="I797" t="s">
        <v>6</v>
      </c>
      <c r="J797" t="str">
        <f t="shared" si="133"/>
        <v>28.09.2023 16:00:00</v>
      </c>
      <c r="K797" t="str">
        <f t="shared" si="128"/>
        <v>28.09.2023 18:00:00</v>
      </c>
      <c r="L797">
        <v>3</v>
      </c>
      <c r="M797" t="str">
        <f t="shared" si="131"/>
        <v>;slot20230928-16_20230928-18;warehouse_e;Vehicle1;28.09.2023 16:00:00;28.09.2023 18:00:00;3</v>
      </c>
      <c r="N797" t="str">
        <f t="shared" si="132"/>
        <v>;slot20230928-16_20230928-18</v>
      </c>
      <c r="O797" t="str">
        <f t="shared" si="129"/>
        <v>;apparel_slot20230928-16_20230928-18;ap_warehouse_e;Vehicle1;28.09.2023 16:00:00;28.09.2023 18:00:00;3</v>
      </c>
      <c r="P797" t="str">
        <f t="shared" si="130"/>
        <v>INSERT INTO deliveryslots(code, vehicle, warehouse_code, starttime, endtime, available) VALUES('slot20230928-16_20230928-18',1,'warehouse_e','2023-09-28 16:00:00','2023-09-28 18:00:00',3);</v>
      </c>
    </row>
    <row r="798" spans="1:16">
      <c r="A798" s="5">
        <f t="shared" si="134"/>
        <v>45197</v>
      </c>
      <c r="B798" s="4">
        <v>0.75</v>
      </c>
      <c r="C798" s="4">
        <v>0.83333333333333337</v>
      </c>
      <c r="D798" s="1">
        <f t="shared" si="125"/>
        <v>45197.75</v>
      </c>
      <c r="E798" s="1">
        <f t="shared" si="126"/>
        <v>45197.833333333336</v>
      </c>
      <c r="F798" t="str">
        <f t="shared" si="127"/>
        <v>slot20230928-18_20230928-20</v>
      </c>
      <c r="G798" t="s">
        <v>9</v>
      </c>
      <c r="H798" t="s">
        <v>11</v>
      </c>
      <c r="I798" t="s">
        <v>6</v>
      </c>
      <c r="J798" t="str">
        <f t="shared" si="133"/>
        <v>28.09.2023 18:00:00</v>
      </c>
      <c r="K798" t="str">
        <f t="shared" si="128"/>
        <v>28.09.2023 20:00:00</v>
      </c>
      <c r="L798">
        <v>3</v>
      </c>
      <c r="M798" t="str">
        <f t="shared" si="131"/>
        <v>;slot20230928-18_20230928-20;warehouse_e;Vehicle1;28.09.2023 18:00:00;28.09.2023 20:00:00;3</v>
      </c>
      <c r="N798" t="str">
        <f t="shared" si="132"/>
        <v>;slot20230928-18_20230928-20</v>
      </c>
      <c r="O798" t="str">
        <f t="shared" si="129"/>
        <v>;apparel_slot20230928-18_20230928-20;ap_warehouse_e;Vehicle1;28.09.2023 18:00:00;28.09.2023 20:00:00;3</v>
      </c>
      <c r="P798" t="str">
        <f t="shared" si="130"/>
        <v>INSERT INTO deliveryslots(code, vehicle, warehouse_code, starttime, endtime, available) VALUES('slot20230928-18_20230928-20',1,'warehouse_e','2023-09-28 18:00:00','2023-09-28 20:00:00',3);</v>
      </c>
    </row>
    <row r="799" spans="1:16">
      <c r="A799" s="5">
        <f t="shared" si="134"/>
        <v>45197</v>
      </c>
      <c r="B799" s="4">
        <v>0.83333333333333337</v>
      </c>
      <c r="C799" s="4">
        <v>0.91666666666666663</v>
      </c>
      <c r="D799" s="1">
        <f t="shared" si="125"/>
        <v>45197.833333333336</v>
      </c>
      <c r="E799" s="1">
        <f t="shared" si="126"/>
        <v>45197.916666666664</v>
      </c>
      <c r="F799" t="str">
        <f t="shared" si="127"/>
        <v>slot20230928-20_20230928-22</v>
      </c>
      <c r="G799" t="s">
        <v>9</v>
      </c>
      <c r="H799" t="s">
        <v>11</v>
      </c>
      <c r="I799" t="s">
        <v>6</v>
      </c>
      <c r="J799" t="str">
        <f t="shared" si="133"/>
        <v>28.09.2023 20:00:00</v>
      </c>
      <c r="K799" t="str">
        <f t="shared" si="128"/>
        <v>28.09.2023 22:00:00</v>
      </c>
      <c r="L799">
        <v>3</v>
      </c>
      <c r="M799" t="str">
        <f t="shared" si="131"/>
        <v>;slot20230928-20_20230928-22;warehouse_e;Vehicle1;28.09.2023 20:00:00;28.09.2023 22:00:00;3</v>
      </c>
      <c r="N799" t="str">
        <f t="shared" si="132"/>
        <v>;slot20230928-20_20230928-22</v>
      </c>
      <c r="O799" t="str">
        <f t="shared" si="129"/>
        <v>;apparel_slot20230928-20_20230928-22;ap_warehouse_e;Vehicle1;28.09.2023 20:00:00;28.09.2023 22:00:00;3</v>
      </c>
      <c r="P799" t="str">
        <f t="shared" si="130"/>
        <v>INSERT INTO deliveryslots(code, vehicle, warehouse_code, starttime, endtime, available) VALUES('slot20230928-20_20230928-22',1,'warehouse_e','2023-09-28 20:00:00','2023-09-28 22:00:00',3);</v>
      </c>
    </row>
    <row r="800" spans="1:16">
      <c r="A800" s="5">
        <f t="shared" si="134"/>
        <v>45198</v>
      </c>
      <c r="B800" s="4">
        <v>0.41666666666666669</v>
      </c>
      <c r="C800" s="4">
        <v>0.5</v>
      </c>
      <c r="D800" s="1">
        <f t="shared" si="125"/>
        <v>45198.416666666664</v>
      </c>
      <c r="E800" s="1">
        <f t="shared" si="126"/>
        <v>45198.5</v>
      </c>
      <c r="F800" t="str">
        <f t="shared" si="127"/>
        <v>slot20230929-10_20230929-12</v>
      </c>
      <c r="G800" t="s">
        <v>9</v>
      </c>
      <c r="H800" t="s">
        <v>11</v>
      </c>
      <c r="I800" t="s">
        <v>6</v>
      </c>
      <c r="J800" t="str">
        <f t="shared" si="133"/>
        <v>29.09.2023 10:00:00</v>
      </c>
      <c r="K800" t="str">
        <f t="shared" si="128"/>
        <v>29.09.2023 12:00:00</v>
      </c>
      <c r="L800">
        <v>3</v>
      </c>
      <c r="M800" t="str">
        <f t="shared" si="131"/>
        <v>;slot20230929-10_20230929-12;warehouse_e;Vehicle1;29.09.2023 10:00:00;29.09.2023 12:00:00;3</v>
      </c>
      <c r="N800" t="str">
        <f t="shared" si="132"/>
        <v>;slot20230929-10_20230929-12</v>
      </c>
      <c r="O800" t="str">
        <f t="shared" si="129"/>
        <v>;apparel_slot20230929-10_20230929-12;ap_warehouse_e;Vehicle1;29.09.2023 10:00:00;29.09.2023 12:00:00;3</v>
      </c>
      <c r="P800" t="str">
        <f t="shared" si="130"/>
        <v>INSERT INTO deliveryslots(code, vehicle, warehouse_code, starttime, endtime, available) VALUES('slot20230929-10_20230929-12',1,'warehouse_e','2023-09-29 10:00:00','2023-09-29 12:00:00',3);</v>
      </c>
    </row>
    <row r="801" spans="1:16">
      <c r="A801" s="5">
        <f t="shared" si="134"/>
        <v>45198</v>
      </c>
      <c r="B801" s="4">
        <v>0.5</v>
      </c>
      <c r="C801" s="4">
        <v>0.58333333333333337</v>
      </c>
      <c r="D801" s="1">
        <f t="shared" si="125"/>
        <v>45198.5</v>
      </c>
      <c r="E801" s="1">
        <f t="shared" si="126"/>
        <v>45198.583333333336</v>
      </c>
      <c r="F801" t="str">
        <f t="shared" si="127"/>
        <v>slot20230929-12_20230929-14</v>
      </c>
      <c r="G801" t="s">
        <v>9</v>
      </c>
      <c r="H801" t="s">
        <v>11</v>
      </c>
      <c r="I801" t="s">
        <v>6</v>
      </c>
      <c r="J801" t="str">
        <f t="shared" si="133"/>
        <v>29.09.2023 12:00:00</v>
      </c>
      <c r="K801" t="str">
        <f t="shared" si="128"/>
        <v>29.09.2023 14:00:00</v>
      </c>
      <c r="L801">
        <v>3</v>
      </c>
      <c r="M801" t="str">
        <f t="shared" si="131"/>
        <v>;slot20230929-12_20230929-14;warehouse_e;Vehicle1;29.09.2023 12:00:00;29.09.2023 14:00:00;3</v>
      </c>
      <c r="N801" t="str">
        <f t="shared" si="132"/>
        <v>;slot20230929-12_20230929-14</v>
      </c>
      <c r="O801" t="str">
        <f t="shared" si="129"/>
        <v>;apparel_slot20230929-12_20230929-14;ap_warehouse_e;Vehicle1;29.09.2023 12:00:00;29.09.2023 14:00:00;3</v>
      </c>
      <c r="P801" t="str">
        <f t="shared" si="130"/>
        <v>INSERT INTO deliveryslots(code, vehicle, warehouse_code, starttime, endtime, available) VALUES('slot20230929-12_20230929-14',1,'warehouse_e','2023-09-29 12:00:00','2023-09-29 14:00:00',3);</v>
      </c>
    </row>
    <row r="802" spans="1:16">
      <c r="A802" s="5">
        <f t="shared" si="134"/>
        <v>45198</v>
      </c>
      <c r="B802" s="4">
        <v>0.58333333333333337</v>
      </c>
      <c r="C802" s="4">
        <v>0.66666666666666663</v>
      </c>
      <c r="D802" s="1">
        <f t="shared" si="125"/>
        <v>45198.583333333336</v>
      </c>
      <c r="E802" s="1">
        <f t="shared" si="126"/>
        <v>45198.666666666664</v>
      </c>
      <c r="F802" t="str">
        <f t="shared" si="127"/>
        <v>slot20230929-14_20230929-16</v>
      </c>
      <c r="G802" t="s">
        <v>9</v>
      </c>
      <c r="H802" t="s">
        <v>11</v>
      </c>
      <c r="I802" t="s">
        <v>6</v>
      </c>
      <c r="J802" t="str">
        <f t="shared" si="133"/>
        <v>29.09.2023 14:00:00</v>
      </c>
      <c r="K802" t="str">
        <f t="shared" si="128"/>
        <v>29.09.2023 16:00:00</v>
      </c>
      <c r="L802">
        <v>3</v>
      </c>
      <c r="M802" t="str">
        <f t="shared" si="131"/>
        <v>;slot20230929-14_20230929-16;warehouse_e;Vehicle1;29.09.2023 14:00:00;29.09.2023 16:00:00;3</v>
      </c>
      <c r="N802" t="str">
        <f t="shared" si="132"/>
        <v>;slot20230929-14_20230929-16</v>
      </c>
      <c r="O802" t="str">
        <f t="shared" si="129"/>
        <v>;apparel_slot20230929-14_20230929-16;ap_warehouse_e;Vehicle1;29.09.2023 14:00:00;29.09.2023 16:00:00;3</v>
      </c>
      <c r="P802" t="str">
        <f t="shared" si="130"/>
        <v>INSERT INTO deliveryslots(code, vehicle, warehouse_code, starttime, endtime, available) VALUES('slot20230929-14_20230929-16',1,'warehouse_e','2023-09-29 14:00:00','2023-09-29 16:00:00',3);</v>
      </c>
    </row>
    <row r="803" spans="1:16">
      <c r="A803" s="5">
        <f t="shared" si="134"/>
        <v>45198</v>
      </c>
      <c r="B803" s="4">
        <v>0.66666666666666663</v>
      </c>
      <c r="C803" s="4">
        <v>0.75</v>
      </c>
      <c r="D803" s="1">
        <f t="shared" si="125"/>
        <v>45198.666666666664</v>
      </c>
      <c r="E803" s="1">
        <f t="shared" si="126"/>
        <v>45198.75</v>
      </c>
      <c r="F803" t="str">
        <f t="shared" si="127"/>
        <v>slot20230929-16_20230929-18</v>
      </c>
      <c r="G803" t="s">
        <v>9</v>
      </c>
      <c r="H803" t="s">
        <v>11</v>
      </c>
      <c r="I803" t="s">
        <v>6</v>
      </c>
      <c r="J803" t="str">
        <f t="shared" si="133"/>
        <v>29.09.2023 16:00:00</v>
      </c>
      <c r="K803" t="str">
        <f t="shared" si="128"/>
        <v>29.09.2023 18:00:00</v>
      </c>
      <c r="L803">
        <v>3</v>
      </c>
      <c r="M803" t="str">
        <f t="shared" si="131"/>
        <v>;slot20230929-16_20230929-18;warehouse_e;Vehicle1;29.09.2023 16:00:00;29.09.2023 18:00:00;3</v>
      </c>
      <c r="N803" t="str">
        <f t="shared" si="132"/>
        <v>;slot20230929-16_20230929-18</v>
      </c>
      <c r="O803" t="str">
        <f t="shared" si="129"/>
        <v>;apparel_slot20230929-16_20230929-18;ap_warehouse_e;Vehicle1;29.09.2023 16:00:00;29.09.2023 18:00:00;3</v>
      </c>
      <c r="P803" t="str">
        <f t="shared" si="130"/>
        <v>INSERT INTO deliveryslots(code, vehicle, warehouse_code, starttime, endtime, available) VALUES('slot20230929-16_20230929-18',1,'warehouse_e','2023-09-29 16:00:00','2023-09-29 18:00:00',3);</v>
      </c>
    </row>
    <row r="804" spans="1:16">
      <c r="A804" s="5">
        <f t="shared" si="134"/>
        <v>45198</v>
      </c>
      <c r="B804" s="4">
        <v>0.75</v>
      </c>
      <c r="C804" s="4">
        <v>0.83333333333333337</v>
      </c>
      <c r="D804" s="1">
        <f t="shared" si="125"/>
        <v>45198.75</v>
      </c>
      <c r="E804" s="1">
        <f t="shared" si="126"/>
        <v>45198.833333333336</v>
      </c>
      <c r="F804" t="str">
        <f t="shared" si="127"/>
        <v>slot20230929-18_20230929-20</v>
      </c>
      <c r="G804" t="s">
        <v>9</v>
      </c>
      <c r="H804" t="s">
        <v>11</v>
      </c>
      <c r="I804" t="s">
        <v>6</v>
      </c>
      <c r="J804" t="str">
        <f t="shared" si="133"/>
        <v>29.09.2023 18:00:00</v>
      </c>
      <c r="K804" t="str">
        <f t="shared" si="128"/>
        <v>29.09.2023 20:00:00</v>
      </c>
      <c r="L804">
        <v>3</v>
      </c>
      <c r="M804" t="str">
        <f t="shared" si="131"/>
        <v>;slot20230929-18_20230929-20;warehouse_e;Vehicle1;29.09.2023 18:00:00;29.09.2023 20:00:00;3</v>
      </c>
      <c r="N804" t="str">
        <f t="shared" si="132"/>
        <v>;slot20230929-18_20230929-20</v>
      </c>
      <c r="O804" t="str">
        <f t="shared" si="129"/>
        <v>;apparel_slot20230929-18_20230929-20;ap_warehouse_e;Vehicle1;29.09.2023 18:00:00;29.09.2023 20:00:00;3</v>
      </c>
      <c r="P804" t="str">
        <f t="shared" si="130"/>
        <v>INSERT INTO deliveryslots(code, vehicle, warehouse_code, starttime, endtime, available) VALUES('slot20230929-18_20230929-20',1,'warehouse_e','2023-09-29 18:00:00','2023-09-29 20:00:00',3);</v>
      </c>
    </row>
    <row r="805" spans="1:16">
      <c r="A805" s="5">
        <f t="shared" si="134"/>
        <v>45198</v>
      </c>
      <c r="B805" s="4">
        <v>0.83333333333333337</v>
      </c>
      <c r="C805" s="4">
        <v>0.91666666666666663</v>
      </c>
      <c r="D805" s="1">
        <f t="shared" si="125"/>
        <v>45198.833333333336</v>
      </c>
      <c r="E805" s="1">
        <f t="shared" si="126"/>
        <v>45198.916666666664</v>
      </c>
      <c r="F805" t="str">
        <f t="shared" si="127"/>
        <v>slot20230929-20_20230929-22</v>
      </c>
      <c r="G805" t="s">
        <v>9</v>
      </c>
      <c r="H805" t="s">
        <v>11</v>
      </c>
      <c r="I805" t="s">
        <v>6</v>
      </c>
      <c r="J805" t="str">
        <f t="shared" si="133"/>
        <v>29.09.2023 20:00:00</v>
      </c>
      <c r="K805" t="str">
        <f t="shared" si="128"/>
        <v>29.09.2023 22:00:00</v>
      </c>
      <c r="L805">
        <v>3</v>
      </c>
      <c r="M805" t="str">
        <f t="shared" si="131"/>
        <v>;slot20230929-20_20230929-22;warehouse_e;Vehicle1;29.09.2023 20:00:00;29.09.2023 22:00:00;3</v>
      </c>
      <c r="N805" t="str">
        <f t="shared" si="132"/>
        <v>;slot20230929-20_20230929-22</v>
      </c>
      <c r="O805" t="str">
        <f t="shared" si="129"/>
        <v>;apparel_slot20230929-20_20230929-22;ap_warehouse_e;Vehicle1;29.09.2023 20:00:00;29.09.2023 22:00:00;3</v>
      </c>
      <c r="P805" t="str">
        <f t="shared" si="130"/>
        <v>INSERT INTO deliveryslots(code, vehicle, warehouse_code, starttime, endtime, available) VALUES('slot20230929-20_20230929-22',1,'warehouse_e','2023-09-29 20:00:00','2023-09-29 22:00:00',3);</v>
      </c>
    </row>
    <row r="806" spans="1:16">
      <c r="A806" s="5">
        <f t="shared" si="134"/>
        <v>45199</v>
      </c>
      <c r="B806" s="4">
        <v>0.41666666666666669</v>
      </c>
      <c r="C806" s="4">
        <v>0.5</v>
      </c>
      <c r="D806" s="1">
        <f t="shared" si="125"/>
        <v>45199.416666666664</v>
      </c>
      <c r="E806" s="1">
        <f t="shared" si="126"/>
        <v>45199.5</v>
      </c>
      <c r="F806" t="str">
        <f t="shared" si="127"/>
        <v>slot20230930-10_20230930-12</v>
      </c>
      <c r="G806" t="s">
        <v>9</v>
      </c>
      <c r="H806" t="s">
        <v>11</v>
      </c>
      <c r="I806" t="s">
        <v>6</v>
      </c>
      <c r="J806" t="str">
        <f t="shared" si="133"/>
        <v>30.09.2023 10:00:00</v>
      </c>
      <c r="K806" t="str">
        <f t="shared" si="128"/>
        <v>30.09.2023 12:00:00</v>
      </c>
      <c r="L806">
        <v>3</v>
      </c>
      <c r="M806" t="str">
        <f t="shared" si="131"/>
        <v>;slot20230930-10_20230930-12;warehouse_e;Vehicle1;30.09.2023 10:00:00;30.09.2023 12:00:00;3</v>
      </c>
      <c r="N806" t="str">
        <f t="shared" si="132"/>
        <v>;slot20230930-10_20230930-12</v>
      </c>
      <c r="O806" t="str">
        <f t="shared" si="129"/>
        <v>;apparel_slot20230930-10_20230930-12;ap_warehouse_e;Vehicle1;30.09.2023 10:00:00;30.09.2023 12:00:00;3</v>
      </c>
      <c r="P806" t="str">
        <f t="shared" si="130"/>
        <v>INSERT INTO deliveryslots(code, vehicle, warehouse_code, starttime, endtime, available) VALUES('slot20230930-10_20230930-12',1,'warehouse_e','2023-09-30 10:00:00','2023-09-30 12:00:00',3);</v>
      </c>
    </row>
    <row r="807" spans="1:16">
      <c r="A807" s="5">
        <f t="shared" si="134"/>
        <v>45199</v>
      </c>
      <c r="B807" s="4">
        <v>0.5</v>
      </c>
      <c r="C807" s="4">
        <v>0.58333333333333337</v>
      </c>
      <c r="D807" s="1">
        <f t="shared" si="125"/>
        <v>45199.5</v>
      </c>
      <c r="E807" s="1">
        <f t="shared" si="126"/>
        <v>45199.583333333336</v>
      </c>
      <c r="F807" t="str">
        <f t="shared" si="127"/>
        <v>slot20230930-12_20230930-14</v>
      </c>
      <c r="G807" t="s">
        <v>9</v>
      </c>
      <c r="H807" t="s">
        <v>11</v>
      </c>
      <c r="I807" t="s">
        <v>6</v>
      </c>
      <c r="J807" t="str">
        <f t="shared" si="133"/>
        <v>30.09.2023 12:00:00</v>
      </c>
      <c r="K807" t="str">
        <f t="shared" si="128"/>
        <v>30.09.2023 14:00:00</v>
      </c>
      <c r="L807">
        <v>3</v>
      </c>
      <c r="M807" t="str">
        <f t="shared" si="131"/>
        <v>;slot20230930-12_20230930-14;warehouse_e;Vehicle1;30.09.2023 12:00:00;30.09.2023 14:00:00;3</v>
      </c>
      <c r="N807" t="str">
        <f t="shared" si="132"/>
        <v>;slot20230930-12_20230930-14</v>
      </c>
      <c r="O807" t="str">
        <f t="shared" si="129"/>
        <v>;apparel_slot20230930-12_20230930-14;ap_warehouse_e;Vehicle1;30.09.2023 12:00:00;30.09.2023 14:00:00;3</v>
      </c>
      <c r="P807" t="str">
        <f t="shared" si="130"/>
        <v>INSERT INTO deliveryslots(code, vehicle, warehouse_code, starttime, endtime, available) VALUES('slot20230930-12_20230930-14',1,'warehouse_e','2023-09-30 12:00:00','2023-09-30 14:00:00',3);</v>
      </c>
    </row>
    <row r="808" spans="1:16">
      <c r="A808" s="5">
        <f t="shared" si="134"/>
        <v>45199</v>
      </c>
      <c r="B808" s="4">
        <v>0.58333333333333337</v>
      </c>
      <c r="C808" s="4">
        <v>0.66666666666666663</v>
      </c>
      <c r="D808" s="1">
        <f t="shared" si="125"/>
        <v>45199.583333333336</v>
      </c>
      <c r="E808" s="1">
        <f t="shared" si="126"/>
        <v>45199.666666666664</v>
      </c>
      <c r="F808" t="str">
        <f t="shared" si="127"/>
        <v>slot20230930-14_20230930-16</v>
      </c>
      <c r="G808" t="s">
        <v>9</v>
      </c>
      <c r="H808" t="s">
        <v>11</v>
      </c>
      <c r="I808" t="s">
        <v>6</v>
      </c>
      <c r="J808" t="str">
        <f t="shared" si="133"/>
        <v>30.09.2023 14:00:00</v>
      </c>
      <c r="K808" t="str">
        <f t="shared" si="128"/>
        <v>30.09.2023 16:00:00</v>
      </c>
      <c r="L808">
        <v>3</v>
      </c>
      <c r="M808" t="str">
        <f t="shared" si="131"/>
        <v>;slot20230930-14_20230930-16;warehouse_e;Vehicle1;30.09.2023 14:00:00;30.09.2023 16:00:00;3</v>
      </c>
      <c r="N808" t="str">
        <f t="shared" si="132"/>
        <v>;slot20230930-14_20230930-16</v>
      </c>
      <c r="O808" t="str">
        <f t="shared" si="129"/>
        <v>;apparel_slot20230930-14_20230930-16;ap_warehouse_e;Vehicle1;30.09.2023 14:00:00;30.09.2023 16:00:00;3</v>
      </c>
      <c r="P808" t="str">
        <f t="shared" si="130"/>
        <v>INSERT INTO deliveryslots(code, vehicle, warehouse_code, starttime, endtime, available) VALUES('slot20230930-14_20230930-16',1,'warehouse_e','2023-09-30 14:00:00','2023-09-30 16:00:00',3);</v>
      </c>
    </row>
    <row r="809" spans="1:16">
      <c r="A809" s="5">
        <f t="shared" si="134"/>
        <v>45199</v>
      </c>
      <c r="B809" s="4">
        <v>0.66666666666666663</v>
      </c>
      <c r="C809" s="4">
        <v>0.75</v>
      </c>
      <c r="D809" s="1">
        <f t="shared" si="125"/>
        <v>45199.666666666664</v>
      </c>
      <c r="E809" s="1">
        <f t="shared" si="126"/>
        <v>45199.75</v>
      </c>
      <c r="F809" t="str">
        <f t="shared" si="127"/>
        <v>slot20230930-16_20230930-18</v>
      </c>
      <c r="G809" t="s">
        <v>9</v>
      </c>
      <c r="H809" t="s">
        <v>11</v>
      </c>
      <c r="I809" t="s">
        <v>6</v>
      </c>
      <c r="J809" t="str">
        <f t="shared" si="133"/>
        <v>30.09.2023 16:00:00</v>
      </c>
      <c r="K809" t="str">
        <f t="shared" si="128"/>
        <v>30.09.2023 18:00:00</v>
      </c>
      <c r="L809">
        <v>3</v>
      </c>
      <c r="M809" t="str">
        <f t="shared" si="131"/>
        <v>;slot20230930-16_20230930-18;warehouse_e;Vehicle1;30.09.2023 16:00:00;30.09.2023 18:00:00;3</v>
      </c>
      <c r="N809" t="str">
        <f t="shared" si="132"/>
        <v>;slot20230930-16_20230930-18</v>
      </c>
      <c r="O809" t="str">
        <f t="shared" si="129"/>
        <v>;apparel_slot20230930-16_20230930-18;ap_warehouse_e;Vehicle1;30.09.2023 16:00:00;30.09.2023 18:00:00;3</v>
      </c>
      <c r="P809" t="str">
        <f t="shared" si="130"/>
        <v>INSERT INTO deliveryslots(code, vehicle, warehouse_code, starttime, endtime, available) VALUES('slot20230930-16_20230930-18',1,'warehouse_e','2023-09-30 16:00:00','2023-09-30 18:00:00',3);</v>
      </c>
    </row>
    <row r="810" spans="1:16">
      <c r="A810" s="5">
        <f t="shared" si="134"/>
        <v>45199</v>
      </c>
      <c r="B810" s="4">
        <v>0.75</v>
      </c>
      <c r="C810" s="4">
        <v>0.83333333333333337</v>
      </c>
      <c r="D810" s="1">
        <f t="shared" si="125"/>
        <v>45199.75</v>
      </c>
      <c r="E810" s="1">
        <f t="shared" si="126"/>
        <v>45199.833333333336</v>
      </c>
      <c r="F810" t="str">
        <f t="shared" si="127"/>
        <v>slot20230930-18_20230930-20</v>
      </c>
      <c r="G810" t="s">
        <v>9</v>
      </c>
      <c r="H810" t="s">
        <v>11</v>
      </c>
      <c r="I810" t="s">
        <v>6</v>
      </c>
      <c r="J810" t="str">
        <f t="shared" si="133"/>
        <v>30.09.2023 18:00:00</v>
      </c>
      <c r="K810" t="str">
        <f t="shared" si="128"/>
        <v>30.09.2023 20:00:00</v>
      </c>
      <c r="L810">
        <v>3</v>
      </c>
      <c r="M810" t="str">
        <f t="shared" si="131"/>
        <v>;slot20230930-18_20230930-20;warehouse_e;Vehicle1;30.09.2023 18:00:00;30.09.2023 20:00:00;3</v>
      </c>
      <c r="N810" t="str">
        <f t="shared" si="132"/>
        <v>;slot20230930-18_20230930-20</v>
      </c>
      <c r="O810" t="str">
        <f t="shared" si="129"/>
        <v>;apparel_slot20230930-18_20230930-20;ap_warehouse_e;Vehicle1;30.09.2023 18:00:00;30.09.2023 20:00:00;3</v>
      </c>
      <c r="P810" t="str">
        <f t="shared" si="130"/>
        <v>INSERT INTO deliveryslots(code, vehicle, warehouse_code, starttime, endtime, available) VALUES('slot20230930-18_20230930-20',1,'warehouse_e','2023-09-30 18:00:00','2023-09-30 20:00:00',3);</v>
      </c>
    </row>
    <row r="811" spans="1:16">
      <c r="A811" s="5">
        <f t="shared" si="134"/>
        <v>45199</v>
      </c>
      <c r="B811" s="4">
        <v>0.83333333333333337</v>
      </c>
      <c r="C811" s="4">
        <v>0.91666666666666663</v>
      </c>
      <c r="D811" s="1">
        <f t="shared" si="125"/>
        <v>45199.833333333336</v>
      </c>
      <c r="E811" s="1">
        <f t="shared" si="126"/>
        <v>45199.916666666664</v>
      </c>
      <c r="F811" t="str">
        <f t="shared" si="127"/>
        <v>slot20230930-20_20230930-22</v>
      </c>
      <c r="G811" t="s">
        <v>9</v>
      </c>
      <c r="H811" t="s">
        <v>11</v>
      </c>
      <c r="I811" t="s">
        <v>6</v>
      </c>
      <c r="J811" t="str">
        <f t="shared" si="133"/>
        <v>30.09.2023 20:00:00</v>
      </c>
      <c r="K811" t="str">
        <f t="shared" si="128"/>
        <v>30.09.2023 22:00:00</v>
      </c>
      <c r="L811">
        <v>3</v>
      </c>
      <c r="M811" t="str">
        <f t="shared" si="131"/>
        <v>;slot20230930-20_20230930-22;warehouse_e;Vehicle1;30.09.2023 20:00:00;30.09.2023 22:00:00;3</v>
      </c>
      <c r="N811" t="str">
        <f t="shared" si="132"/>
        <v>;slot20230930-20_20230930-22</v>
      </c>
      <c r="O811" t="str">
        <f t="shared" si="129"/>
        <v>;apparel_slot20230930-20_20230930-22;ap_warehouse_e;Vehicle1;30.09.2023 20:00:00;30.09.2023 22:00:00;3</v>
      </c>
      <c r="P811" t="str">
        <f t="shared" si="130"/>
        <v>INSERT INTO deliveryslots(code, vehicle, warehouse_code, starttime, endtime, available) VALUES('slot20230930-20_20230930-22',1,'warehouse_e','2023-09-30 20:00:00','2023-09-30 22:00:00',3);</v>
      </c>
    </row>
    <row r="812" spans="1:16">
      <c r="A812" s="5">
        <f t="shared" si="134"/>
        <v>45200</v>
      </c>
      <c r="B812" s="4">
        <v>0.41666666666666669</v>
      </c>
      <c r="C812" s="4">
        <v>0.5</v>
      </c>
      <c r="D812" s="1">
        <f t="shared" si="125"/>
        <v>45200.416666666664</v>
      </c>
      <c r="E812" s="1">
        <f t="shared" si="126"/>
        <v>45200.5</v>
      </c>
      <c r="F812" t="str">
        <f t="shared" si="127"/>
        <v>slot20231001-10_20231001-12</v>
      </c>
      <c r="G812" t="s">
        <v>9</v>
      </c>
      <c r="H812" t="s">
        <v>11</v>
      </c>
      <c r="I812" t="s">
        <v>6</v>
      </c>
      <c r="J812" t="str">
        <f t="shared" si="133"/>
        <v>01.10.2023 10:00:00</v>
      </c>
      <c r="K812" t="str">
        <f t="shared" si="128"/>
        <v>01.10.2023 12:00:00</v>
      </c>
      <c r="L812">
        <v>3</v>
      </c>
      <c r="M812" t="str">
        <f t="shared" si="131"/>
        <v>;slot20231001-10_20231001-12;warehouse_e;Vehicle1;01.10.2023 10:00:00;01.10.2023 12:00:00;3</v>
      </c>
      <c r="N812" t="str">
        <f t="shared" si="132"/>
        <v>;slot20231001-10_20231001-12</v>
      </c>
      <c r="O812" t="str">
        <f t="shared" si="129"/>
        <v>;apparel_slot20231001-10_20231001-12;ap_warehouse_e;Vehicle1;01.10.2023 10:00:00;01.10.2023 12:00:00;3</v>
      </c>
      <c r="P812" t="str">
        <f t="shared" si="130"/>
        <v>INSERT INTO deliveryslots(code, vehicle, warehouse_code, starttime, endtime, available) VALUES('slot20231001-10_20231001-12',1,'warehouse_e','2023-10-01 10:00:00','2023-10-01 12:00:00',3);</v>
      </c>
    </row>
    <row r="813" spans="1:16">
      <c r="A813" s="5">
        <f t="shared" si="134"/>
        <v>45200</v>
      </c>
      <c r="B813" s="4">
        <v>0.5</v>
      </c>
      <c r="C813" s="4">
        <v>0.58333333333333337</v>
      </c>
      <c r="D813" s="1">
        <f t="shared" si="125"/>
        <v>45200.5</v>
      </c>
      <c r="E813" s="1">
        <f t="shared" si="126"/>
        <v>45200.583333333336</v>
      </c>
      <c r="F813" t="str">
        <f t="shared" si="127"/>
        <v>slot20231001-12_20231001-14</v>
      </c>
      <c r="G813" t="s">
        <v>9</v>
      </c>
      <c r="H813" t="s">
        <v>11</v>
      </c>
      <c r="I813" t="s">
        <v>6</v>
      </c>
      <c r="J813" t="str">
        <f t="shared" si="133"/>
        <v>01.10.2023 12:00:00</v>
      </c>
      <c r="K813" t="str">
        <f t="shared" si="128"/>
        <v>01.10.2023 14:00:00</v>
      </c>
      <c r="L813">
        <v>3</v>
      </c>
      <c r="M813" t="str">
        <f t="shared" si="131"/>
        <v>;slot20231001-12_20231001-14;warehouse_e;Vehicle1;01.10.2023 12:00:00;01.10.2023 14:00:00;3</v>
      </c>
      <c r="N813" t="str">
        <f t="shared" si="132"/>
        <v>;slot20231001-12_20231001-14</v>
      </c>
      <c r="O813" t="str">
        <f t="shared" si="129"/>
        <v>;apparel_slot20231001-12_20231001-14;ap_warehouse_e;Vehicle1;01.10.2023 12:00:00;01.10.2023 14:00:00;3</v>
      </c>
      <c r="P813" t="str">
        <f t="shared" si="130"/>
        <v>INSERT INTO deliveryslots(code, vehicle, warehouse_code, starttime, endtime, available) VALUES('slot20231001-12_20231001-14',1,'warehouse_e','2023-10-01 12:00:00','2023-10-01 14:00:00',3);</v>
      </c>
    </row>
    <row r="814" spans="1:16">
      <c r="A814" s="5">
        <f t="shared" si="134"/>
        <v>45200</v>
      </c>
      <c r="B814" s="4">
        <v>0.58333333333333337</v>
      </c>
      <c r="C814" s="4">
        <v>0.66666666666666663</v>
      </c>
      <c r="D814" s="1">
        <f t="shared" si="125"/>
        <v>45200.583333333336</v>
      </c>
      <c r="E814" s="1">
        <f t="shared" si="126"/>
        <v>45200.666666666664</v>
      </c>
      <c r="F814" t="str">
        <f t="shared" si="127"/>
        <v>slot20231001-14_20231001-16</v>
      </c>
      <c r="G814" t="s">
        <v>9</v>
      </c>
      <c r="H814" t="s">
        <v>11</v>
      </c>
      <c r="I814" t="s">
        <v>6</v>
      </c>
      <c r="J814" t="str">
        <f t="shared" si="133"/>
        <v>01.10.2023 14:00:00</v>
      </c>
      <c r="K814" t="str">
        <f t="shared" si="128"/>
        <v>01.10.2023 16:00:00</v>
      </c>
      <c r="L814">
        <v>3</v>
      </c>
      <c r="M814" t="str">
        <f t="shared" si="131"/>
        <v>;slot20231001-14_20231001-16;warehouse_e;Vehicle1;01.10.2023 14:00:00;01.10.2023 16:00:00;3</v>
      </c>
      <c r="N814" t="str">
        <f t="shared" si="132"/>
        <v>;slot20231001-14_20231001-16</v>
      </c>
      <c r="O814" t="str">
        <f t="shared" si="129"/>
        <v>;apparel_slot20231001-14_20231001-16;ap_warehouse_e;Vehicle1;01.10.2023 14:00:00;01.10.2023 16:00:00;3</v>
      </c>
      <c r="P814" t="str">
        <f t="shared" si="130"/>
        <v>INSERT INTO deliveryslots(code, vehicle, warehouse_code, starttime, endtime, available) VALUES('slot20231001-14_20231001-16',1,'warehouse_e','2023-10-01 14:00:00','2023-10-01 16:00:00',3);</v>
      </c>
    </row>
    <row r="815" spans="1:16">
      <c r="A815" s="5">
        <f t="shared" si="134"/>
        <v>45200</v>
      </c>
      <c r="B815" s="4">
        <v>0.66666666666666663</v>
      </c>
      <c r="C815" s="4">
        <v>0.75</v>
      </c>
      <c r="D815" s="1">
        <f t="shared" si="125"/>
        <v>45200.666666666664</v>
      </c>
      <c r="E815" s="1">
        <f t="shared" si="126"/>
        <v>45200.75</v>
      </c>
      <c r="F815" t="str">
        <f t="shared" si="127"/>
        <v>slot20231001-16_20231001-18</v>
      </c>
      <c r="G815" t="s">
        <v>9</v>
      </c>
      <c r="H815" t="s">
        <v>11</v>
      </c>
      <c r="I815" t="s">
        <v>6</v>
      </c>
      <c r="J815" t="str">
        <f t="shared" si="133"/>
        <v>01.10.2023 16:00:00</v>
      </c>
      <c r="K815" t="str">
        <f t="shared" si="128"/>
        <v>01.10.2023 18:00:00</v>
      </c>
      <c r="L815">
        <v>3</v>
      </c>
      <c r="M815" t="str">
        <f t="shared" si="131"/>
        <v>;slot20231001-16_20231001-18;warehouse_e;Vehicle1;01.10.2023 16:00:00;01.10.2023 18:00:00;3</v>
      </c>
      <c r="N815" t="str">
        <f t="shared" si="132"/>
        <v>;slot20231001-16_20231001-18</v>
      </c>
      <c r="O815" t="str">
        <f t="shared" si="129"/>
        <v>;apparel_slot20231001-16_20231001-18;ap_warehouse_e;Vehicle1;01.10.2023 16:00:00;01.10.2023 18:00:00;3</v>
      </c>
      <c r="P815" t="str">
        <f t="shared" si="130"/>
        <v>INSERT INTO deliveryslots(code, vehicle, warehouse_code, starttime, endtime, available) VALUES('slot20231001-16_20231001-18',1,'warehouse_e','2023-10-01 16:00:00','2023-10-01 18:00:00',3);</v>
      </c>
    </row>
    <row r="816" spans="1:16">
      <c r="A816" s="5">
        <f t="shared" si="134"/>
        <v>45200</v>
      </c>
      <c r="B816" s="4">
        <v>0.75</v>
      </c>
      <c r="C816" s="4">
        <v>0.83333333333333337</v>
      </c>
      <c r="D816" s="1">
        <f t="shared" si="125"/>
        <v>45200.75</v>
      </c>
      <c r="E816" s="1">
        <f t="shared" si="126"/>
        <v>45200.833333333336</v>
      </c>
      <c r="F816" t="str">
        <f t="shared" si="127"/>
        <v>slot20231001-18_20231001-20</v>
      </c>
      <c r="G816" t="s">
        <v>9</v>
      </c>
      <c r="H816" t="s">
        <v>11</v>
      </c>
      <c r="I816" t="s">
        <v>6</v>
      </c>
      <c r="J816" t="str">
        <f t="shared" si="133"/>
        <v>01.10.2023 18:00:00</v>
      </c>
      <c r="K816" t="str">
        <f t="shared" si="128"/>
        <v>01.10.2023 20:00:00</v>
      </c>
      <c r="L816">
        <v>3</v>
      </c>
      <c r="M816" t="str">
        <f t="shared" si="131"/>
        <v>;slot20231001-18_20231001-20;warehouse_e;Vehicle1;01.10.2023 18:00:00;01.10.2023 20:00:00;3</v>
      </c>
      <c r="N816" t="str">
        <f t="shared" si="132"/>
        <v>;slot20231001-18_20231001-20</v>
      </c>
      <c r="O816" t="str">
        <f t="shared" si="129"/>
        <v>;apparel_slot20231001-18_20231001-20;ap_warehouse_e;Vehicle1;01.10.2023 18:00:00;01.10.2023 20:00:00;3</v>
      </c>
      <c r="P816" t="str">
        <f t="shared" si="130"/>
        <v>INSERT INTO deliveryslots(code, vehicle, warehouse_code, starttime, endtime, available) VALUES('slot20231001-18_20231001-20',1,'warehouse_e','2023-10-01 18:00:00','2023-10-01 20:00:00',3);</v>
      </c>
    </row>
    <row r="817" spans="1:16">
      <c r="A817" s="5">
        <f t="shared" si="134"/>
        <v>45200</v>
      </c>
      <c r="B817" s="4">
        <v>0.83333333333333337</v>
      </c>
      <c r="C817" s="4">
        <v>0.91666666666666663</v>
      </c>
      <c r="D817" s="1">
        <f t="shared" si="125"/>
        <v>45200.833333333336</v>
      </c>
      <c r="E817" s="1">
        <f t="shared" si="126"/>
        <v>45200.916666666664</v>
      </c>
      <c r="F817" t="str">
        <f t="shared" si="127"/>
        <v>slot20231001-20_20231001-22</v>
      </c>
      <c r="G817" t="s">
        <v>9</v>
      </c>
      <c r="H817" t="s">
        <v>11</v>
      </c>
      <c r="I817" t="s">
        <v>6</v>
      </c>
      <c r="J817" t="str">
        <f t="shared" si="133"/>
        <v>01.10.2023 20:00:00</v>
      </c>
      <c r="K817" t="str">
        <f t="shared" si="128"/>
        <v>01.10.2023 22:00:00</v>
      </c>
      <c r="L817">
        <v>3</v>
      </c>
      <c r="M817" t="str">
        <f t="shared" si="131"/>
        <v>;slot20231001-20_20231001-22;warehouse_e;Vehicle1;01.10.2023 20:00:00;01.10.2023 22:00:00;3</v>
      </c>
      <c r="N817" t="str">
        <f t="shared" si="132"/>
        <v>;slot20231001-20_20231001-22</v>
      </c>
      <c r="O817" t="str">
        <f t="shared" si="129"/>
        <v>;apparel_slot20231001-20_20231001-22;ap_warehouse_e;Vehicle1;01.10.2023 20:00:00;01.10.2023 22:00:00;3</v>
      </c>
      <c r="P817" t="str">
        <f t="shared" si="130"/>
        <v>INSERT INTO deliveryslots(code, vehicle, warehouse_code, starttime, endtime, available) VALUES('slot20231001-20_20231001-22',1,'warehouse_e','2023-10-01 20:00:00','2023-10-01 22:00:00',3);</v>
      </c>
    </row>
    <row r="818" spans="1:16">
      <c r="A818" s="5">
        <f t="shared" si="134"/>
        <v>45201</v>
      </c>
      <c r="B818" s="4">
        <v>0.41666666666666669</v>
      </c>
      <c r="C818" s="4">
        <v>0.5</v>
      </c>
      <c r="D818" s="1">
        <f t="shared" si="125"/>
        <v>45201.416666666664</v>
      </c>
      <c r="E818" s="1">
        <f t="shared" si="126"/>
        <v>45201.5</v>
      </c>
      <c r="F818" t="str">
        <f t="shared" si="127"/>
        <v>slot20231002-10_20231002-12</v>
      </c>
      <c r="G818" t="s">
        <v>9</v>
      </c>
      <c r="H818" t="s">
        <v>11</v>
      </c>
      <c r="I818" t="s">
        <v>6</v>
      </c>
      <c r="J818" t="str">
        <f t="shared" si="133"/>
        <v>02.10.2023 10:00:00</v>
      </c>
      <c r="K818" t="str">
        <f t="shared" si="128"/>
        <v>02.10.2023 12:00:00</v>
      </c>
      <c r="L818">
        <v>3</v>
      </c>
      <c r="M818" t="str">
        <f t="shared" si="131"/>
        <v>;slot20231002-10_20231002-12;warehouse_e;Vehicle1;02.10.2023 10:00:00;02.10.2023 12:00:00;3</v>
      </c>
      <c r="N818" t="str">
        <f t="shared" si="132"/>
        <v>;slot20231002-10_20231002-12</v>
      </c>
      <c r="O818" t="str">
        <f t="shared" si="129"/>
        <v>;apparel_slot20231002-10_20231002-12;ap_warehouse_e;Vehicle1;02.10.2023 10:00:00;02.10.2023 12:00:00;3</v>
      </c>
      <c r="P818" t="str">
        <f t="shared" si="130"/>
        <v>INSERT INTO deliveryslots(code, vehicle, warehouse_code, starttime, endtime, available) VALUES('slot20231002-10_20231002-12',1,'warehouse_e','2023-10-02 10:00:00','2023-10-02 12:00:00',3);</v>
      </c>
    </row>
    <row r="819" spans="1:16">
      <c r="A819" s="5">
        <f t="shared" si="134"/>
        <v>45201</v>
      </c>
      <c r="B819" s="4">
        <v>0.5</v>
      </c>
      <c r="C819" s="4">
        <v>0.58333333333333337</v>
      </c>
      <c r="D819" s="1">
        <f t="shared" si="125"/>
        <v>45201.5</v>
      </c>
      <c r="E819" s="1">
        <f t="shared" si="126"/>
        <v>45201.583333333336</v>
      </c>
      <c r="F819" t="str">
        <f t="shared" si="127"/>
        <v>slot20231002-12_20231002-14</v>
      </c>
      <c r="G819" t="s">
        <v>9</v>
      </c>
      <c r="H819" t="s">
        <v>11</v>
      </c>
      <c r="I819" t="s">
        <v>6</v>
      </c>
      <c r="J819" t="str">
        <f t="shared" si="133"/>
        <v>02.10.2023 12:00:00</v>
      </c>
      <c r="K819" t="str">
        <f t="shared" si="128"/>
        <v>02.10.2023 14:00:00</v>
      </c>
      <c r="L819">
        <v>3</v>
      </c>
      <c r="M819" t="str">
        <f t="shared" si="131"/>
        <v>;slot20231002-12_20231002-14;warehouse_e;Vehicle1;02.10.2023 12:00:00;02.10.2023 14:00:00;3</v>
      </c>
      <c r="N819" t="str">
        <f t="shared" si="132"/>
        <v>;slot20231002-12_20231002-14</v>
      </c>
      <c r="O819" t="str">
        <f t="shared" si="129"/>
        <v>;apparel_slot20231002-12_20231002-14;ap_warehouse_e;Vehicle1;02.10.2023 12:00:00;02.10.2023 14:00:00;3</v>
      </c>
      <c r="P819" t="str">
        <f t="shared" si="130"/>
        <v>INSERT INTO deliveryslots(code, vehicle, warehouse_code, starttime, endtime, available) VALUES('slot20231002-12_20231002-14',1,'warehouse_e','2023-10-02 12:00:00','2023-10-02 14:00:00',3);</v>
      </c>
    </row>
    <row r="820" spans="1:16">
      <c r="A820" s="5">
        <f t="shared" si="134"/>
        <v>45201</v>
      </c>
      <c r="B820" s="4">
        <v>0.58333333333333337</v>
      </c>
      <c r="C820" s="4">
        <v>0.66666666666666663</v>
      </c>
      <c r="D820" s="1">
        <f t="shared" si="125"/>
        <v>45201.583333333336</v>
      </c>
      <c r="E820" s="1">
        <f t="shared" si="126"/>
        <v>45201.666666666664</v>
      </c>
      <c r="F820" t="str">
        <f t="shared" si="127"/>
        <v>slot20231002-14_20231002-16</v>
      </c>
      <c r="G820" t="s">
        <v>9</v>
      </c>
      <c r="H820" t="s">
        <v>11</v>
      </c>
      <c r="I820" t="s">
        <v>6</v>
      </c>
      <c r="J820" t="str">
        <f t="shared" si="133"/>
        <v>02.10.2023 14:00:00</v>
      </c>
      <c r="K820" t="str">
        <f t="shared" si="128"/>
        <v>02.10.2023 16:00:00</v>
      </c>
      <c r="L820">
        <v>3</v>
      </c>
      <c r="M820" t="str">
        <f t="shared" si="131"/>
        <v>;slot20231002-14_20231002-16;warehouse_e;Vehicle1;02.10.2023 14:00:00;02.10.2023 16:00:00;3</v>
      </c>
      <c r="N820" t="str">
        <f t="shared" si="132"/>
        <v>;slot20231002-14_20231002-16</v>
      </c>
      <c r="O820" t="str">
        <f t="shared" si="129"/>
        <v>;apparel_slot20231002-14_20231002-16;ap_warehouse_e;Vehicle1;02.10.2023 14:00:00;02.10.2023 16:00:00;3</v>
      </c>
      <c r="P820" t="str">
        <f t="shared" si="130"/>
        <v>INSERT INTO deliveryslots(code, vehicle, warehouse_code, starttime, endtime, available) VALUES('slot20231002-14_20231002-16',1,'warehouse_e','2023-10-02 14:00:00','2023-10-02 16:00:00',3);</v>
      </c>
    </row>
    <row r="821" spans="1:16">
      <c r="A821" s="5">
        <f t="shared" si="134"/>
        <v>45201</v>
      </c>
      <c r="B821" s="4">
        <v>0.66666666666666663</v>
      </c>
      <c r="C821" s="4">
        <v>0.75</v>
      </c>
      <c r="D821" s="1">
        <f t="shared" si="125"/>
        <v>45201.666666666664</v>
      </c>
      <c r="E821" s="1">
        <f t="shared" si="126"/>
        <v>45201.75</v>
      </c>
      <c r="F821" t="str">
        <f t="shared" si="127"/>
        <v>slot20231002-16_20231002-18</v>
      </c>
      <c r="G821" t="s">
        <v>9</v>
      </c>
      <c r="H821" t="s">
        <v>11</v>
      </c>
      <c r="I821" t="s">
        <v>6</v>
      </c>
      <c r="J821" t="str">
        <f t="shared" si="133"/>
        <v>02.10.2023 16:00:00</v>
      </c>
      <c r="K821" t="str">
        <f t="shared" si="128"/>
        <v>02.10.2023 18:00:00</v>
      </c>
      <c r="L821">
        <v>3</v>
      </c>
      <c r="M821" t="str">
        <f t="shared" si="131"/>
        <v>;slot20231002-16_20231002-18;warehouse_e;Vehicle1;02.10.2023 16:00:00;02.10.2023 18:00:00;3</v>
      </c>
      <c r="N821" t="str">
        <f t="shared" si="132"/>
        <v>;slot20231002-16_20231002-18</v>
      </c>
      <c r="O821" t="str">
        <f t="shared" si="129"/>
        <v>;apparel_slot20231002-16_20231002-18;ap_warehouse_e;Vehicle1;02.10.2023 16:00:00;02.10.2023 18:00:00;3</v>
      </c>
      <c r="P821" t="str">
        <f t="shared" si="130"/>
        <v>INSERT INTO deliveryslots(code, vehicle, warehouse_code, starttime, endtime, available) VALUES('slot20231002-16_20231002-18',1,'warehouse_e','2023-10-02 16:00:00','2023-10-02 18:00:00',3);</v>
      </c>
    </row>
    <row r="822" spans="1:16">
      <c r="A822" s="5">
        <f t="shared" si="134"/>
        <v>45201</v>
      </c>
      <c r="B822" s="4">
        <v>0.75</v>
      </c>
      <c r="C822" s="4">
        <v>0.83333333333333337</v>
      </c>
      <c r="D822" s="1">
        <f t="shared" si="125"/>
        <v>45201.75</v>
      </c>
      <c r="E822" s="1">
        <f t="shared" si="126"/>
        <v>45201.833333333336</v>
      </c>
      <c r="F822" t="str">
        <f t="shared" si="127"/>
        <v>slot20231002-18_20231002-20</v>
      </c>
      <c r="G822" t="s">
        <v>9</v>
      </c>
      <c r="H822" t="s">
        <v>11</v>
      </c>
      <c r="I822" t="s">
        <v>6</v>
      </c>
      <c r="J822" t="str">
        <f t="shared" si="133"/>
        <v>02.10.2023 18:00:00</v>
      </c>
      <c r="K822" t="str">
        <f t="shared" si="128"/>
        <v>02.10.2023 20:00:00</v>
      </c>
      <c r="L822">
        <v>3</v>
      </c>
      <c r="M822" t="str">
        <f t="shared" si="131"/>
        <v>;slot20231002-18_20231002-20;warehouse_e;Vehicle1;02.10.2023 18:00:00;02.10.2023 20:00:00;3</v>
      </c>
      <c r="N822" t="str">
        <f t="shared" si="132"/>
        <v>;slot20231002-18_20231002-20</v>
      </c>
      <c r="O822" t="str">
        <f t="shared" si="129"/>
        <v>;apparel_slot20231002-18_20231002-20;ap_warehouse_e;Vehicle1;02.10.2023 18:00:00;02.10.2023 20:00:00;3</v>
      </c>
      <c r="P822" t="str">
        <f t="shared" si="130"/>
        <v>INSERT INTO deliveryslots(code, vehicle, warehouse_code, starttime, endtime, available) VALUES('slot20231002-18_20231002-20',1,'warehouse_e','2023-10-02 18:00:00','2023-10-02 20:00:00',3);</v>
      </c>
    </row>
    <row r="823" spans="1:16">
      <c r="A823" s="5">
        <f t="shared" si="134"/>
        <v>45201</v>
      </c>
      <c r="B823" s="4">
        <v>0.83333333333333337</v>
      </c>
      <c r="C823" s="4">
        <v>0.91666666666666663</v>
      </c>
      <c r="D823" s="1">
        <f t="shared" si="125"/>
        <v>45201.833333333336</v>
      </c>
      <c r="E823" s="1">
        <f t="shared" si="126"/>
        <v>45201.916666666664</v>
      </c>
      <c r="F823" t="str">
        <f t="shared" si="127"/>
        <v>slot20231002-20_20231002-22</v>
      </c>
      <c r="G823" t="s">
        <v>9</v>
      </c>
      <c r="H823" t="s">
        <v>11</v>
      </c>
      <c r="I823" t="s">
        <v>6</v>
      </c>
      <c r="J823" t="str">
        <f t="shared" si="133"/>
        <v>02.10.2023 20:00:00</v>
      </c>
      <c r="K823" t="str">
        <f t="shared" si="128"/>
        <v>02.10.2023 22:00:00</v>
      </c>
      <c r="L823">
        <v>3</v>
      </c>
      <c r="M823" t="str">
        <f t="shared" si="131"/>
        <v>;slot20231002-20_20231002-22;warehouse_e;Vehicle1;02.10.2023 20:00:00;02.10.2023 22:00:00;3</v>
      </c>
      <c r="N823" t="str">
        <f t="shared" si="132"/>
        <v>;slot20231002-20_20231002-22</v>
      </c>
      <c r="O823" t="str">
        <f t="shared" si="129"/>
        <v>;apparel_slot20231002-20_20231002-22;ap_warehouse_e;Vehicle1;02.10.2023 20:00:00;02.10.2023 22:00:00;3</v>
      </c>
      <c r="P823" t="str">
        <f t="shared" si="130"/>
        <v>INSERT INTO deliveryslots(code, vehicle, warehouse_code, starttime, endtime, available) VALUES('slot20231002-20_20231002-22',1,'warehouse_e','2023-10-02 20:00:00','2023-10-02 22:00:00',3);</v>
      </c>
    </row>
    <row r="824" spans="1:16">
      <c r="A824" s="5">
        <f t="shared" si="134"/>
        <v>45202</v>
      </c>
      <c r="B824" s="4">
        <v>0.41666666666666669</v>
      </c>
      <c r="C824" s="4">
        <v>0.5</v>
      </c>
      <c r="D824" s="1">
        <f t="shared" si="125"/>
        <v>45202.416666666664</v>
      </c>
      <c r="E824" s="1">
        <f t="shared" si="126"/>
        <v>45202.5</v>
      </c>
      <c r="F824" t="str">
        <f t="shared" si="127"/>
        <v>slot20231003-10_20231003-12</v>
      </c>
      <c r="G824" t="s">
        <v>9</v>
      </c>
      <c r="H824" t="s">
        <v>11</v>
      </c>
      <c r="I824" t="s">
        <v>6</v>
      </c>
      <c r="J824" t="str">
        <f t="shared" si="133"/>
        <v>03.10.2023 10:00:00</v>
      </c>
      <c r="K824" t="str">
        <f t="shared" si="128"/>
        <v>03.10.2023 12:00:00</v>
      </c>
      <c r="L824">
        <v>3</v>
      </c>
      <c r="M824" t="str">
        <f t="shared" si="131"/>
        <v>;slot20231003-10_20231003-12;warehouse_e;Vehicle1;03.10.2023 10:00:00;03.10.2023 12:00:00;3</v>
      </c>
      <c r="N824" t="str">
        <f t="shared" si="132"/>
        <v>;slot20231003-10_20231003-12</v>
      </c>
      <c r="O824" t="str">
        <f t="shared" si="129"/>
        <v>;apparel_slot20231003-10_20231003-12;ap_warehouse_e;Vehicle1;03.10.2023 10:00:00;03.10.2023 12:00:00;3</v>
      </c>
      <c r="P824" t="str">
        <f t="shared" si="130"/>
        <v>INSERT INTO deliveryslots(code, vehicle, warehouse_code, starttime, endtime, available) VALUES('slot20231003-10_20231003-12',1,'warehouse_e','2023-10-03 10:00:00','2023-10-03 12:00:00',3);</v>
      </c>
    </row>
    <row r="825" spans="1:16">
      <c r="A825" s="5">
        <f t="shared" si="134"/>
        <v>45202</v>
      </c>
      <c r="B825" s="4">
        <v>0.5</v>
      </c>
      <c r="C825" s="4">
        <v>0.58333333333333337</v>
      </c>
      <c r="D825" s="1">
        <f t="shared" si="125"/>
        <v>45202.5</v>
      </c>
      <c r="E825" s="1">
        <f t="shared" si="126"/>
        <v>45202.583333333336</v>
      </c>
      <c r="F825" t="str">
        <f t="shared" si="127"/>
        <v>slot20231003-12_20231003-14</v>
      </c>
      <c r="G825" t="s">
        <v>9</v>
      </c>
      <c r="H825" t="s">
        <v>11</v>
      </c>
      <c r="I825" t="s">
        <v>6</v>
      </c>
      <c r="J825" t="str">
        <f t="shared" si="133"/>
        <v>03.10.2023 12:00:00</v>
      </c>
      <c r="K825" t="str">
        <f t="shared" si="128"/>
        <v>03.10.2023 14:00:00</v>
      </c>
      <c r="L825">
        <v>3</v>
      </c>
      <c r="M825" t="str">
        <f t="shared" si="131"/>
        <v>;slot20231003-12_20231003-14;warehouse_e;Vehicle1;03.10.2023 12:00:00;03.10.2023 14:00:00;3</v>
      </c>
      <c r="N825" t="str">
        <f t="shared" si="132"/>
        <v>;slot20231003-12_20231003-14</v>
      </c>
      <c r="O825" t="str">
        <f t="shared" si="129"/>
        <v>;apparel_slot20231003-12_20231003-14;ap_warehouse_e;Vehicle1;03.10.2023 12:00:00;03.10.2023 14:00:00;3</v>
      </c>
      <c r="P825" t="str">
        <f t="shared" si="130"/>
        <v>INSERT INTO deliveryslots(code, vehicle, warehouse_code, starttime, endtime, available) VALUES('slot20231003-12_20231003-14',1,'warehouse_e','2023-10-03 12:00:00','2023-10-03 14:00:00',3);</v>
      </c>
    </row>
    <row r="826" spans="1:16">
      <c r="A826" s="5">
        <f t="shared" si="134"/>
        <v>45202</v>
      </c>
      <c r="B826" s="4">
        <v>0.58333333333333337</v>
      </c>
      <c r="C826" s="4">
        <v>0.66666666666666663</v>
      </c>
      <c r="D826" s="1">
        <f t="shared" si="125"/>
        <v>45202.583333333336</v>
      </c>
      <c r="E826" s="1">
        <f t="shared" si="126"/>
        <v>45202.666666666664</v>
      </c>
      <c r="F826" t="str">
        <f t="shared" si="127"/>
        <v>slot20231003-14_20231003-16</v>
      </c>
      <c r="G826" t="s">
        <v>9</v>
      </c>
      <c r="H826" t="s">
        <v>11</v>
      </c>
      <c r="I826" t="s">
        <v>6</v>
      </c>
      <c r="J826" t="str">
        <f t="shared" si="133"/>
        <v>03.10.2023 14:00:00</v>
      </c>
      <c r="K826" t="str">
        <f t="shared" si="128"/>
        <v>03.10.2023 16:00:00</v>
      </c>
      <c r="L826">
        <v>3</v>
      </c>
      <c r="M826" t="str">
        <f t="shared" si="131"/>
        <v>;slot20231003-14_20231003-16;warehouse_e;Vehicle1;03.10.2023 14:00:00;03.10.2023 16:00:00;3</v>
      </c>
      <c r="N826" t="str">
        <f t="shared" si="132"/>
        <v>;slot20231003-14_20231003-16</v>
      </c>
      <c r="O826" t="str">
        <f t="shared" si="129"/>
        <v>;apparel_slot20231003-14_20231003-16;ap_warehouse_e;Vehicle1;03.10.2023 14:00:00;03.10.2023 16:00:00;3</v>
      </c>
      <c r="P826" t="str">
        <f t="shared" si="130"/>
        <v>INSERT INTO deliveryslots(code, vehicle, warehouse_code, starttime, endtime, available) VALUES('slot20231003-14_20231003-16',1,'warehouse_e','2023-10-03 14:00:00','2023-10-03 16:00:00',3);</v>
      </c>
    </row>
    <row r="827" spans="1:16">
      <c r="A827" s="5">
        <f t="shared" si="134"/>
        <v>45202</v>
      </c>
      <c r="B827" s="4">
        <v>0.66666666666666663</v>
      </c>
      <c r="C827" s="4">
        <v>0.75</v>
      </c>
      <c r="D827" s="1">
        <f t="shared" si="125"/>
        <v>45202.666666666664</v>
      </c>
      <c r="E827" s="1">
        <f t="shared" si="126"/>
        <v>45202.75</v>
      </c>
      <c r="F827" t="str">
        <f t="shared" si="127"/>
        <v>slot20231003-16_20231003-18</v>
      </c>
      <c r="G827" t="s">
        <v>9</v>
      </c>
      <c r="H827" t="s">
        <v>11</v>
      </c>
      <c r="I827" t="s">
        <v>6</v>
      </c>
      <c r="J827" t="str">
        <f t="shared" si="133"/>
        <v>03.10.2023 16:00:00</v>
      </c>
      <c r="K827" t="str">
        <f t="shared" si="128"/>
        <v>03.10.2023 18:00:00</v>
      </c>
      <c r="L827">
        <v>3</v>
      </c>
      <c r="M827" t="str">
        <f t="shared" si="131"/>
        <v>;slot20231003-16_20231003-18;warehouse_e;Vehicle1;03.10.2023 16:00:00;03.10.2023 18:00:00;3</v>
      </c>
      <c r="N827" t="str">
        <f t="shared" si="132"/>
        <v>;slot20231003-16_20231003-18</v>
      </c>
      <c r="O827" t="str">
        <f t="shared" si="129"/>
        <v>;apparel_slot20231003-16_20231003-18;ap_warehouse_e;Vehicle1;03.10.2023 16:00:00;03.10.2023 18:00:00;3</v>
      </c>
      <c r="P827" t="str">
        <f t="shared" si="130"/>
        <v>INSERT INTO deliveryslots(code, vehicle, warehouse_code, starttime, endtime, available) VALUES('slot20231003-16_20231003-18',1,'warehouse_e','2023-10-03 16:00:00','2023-10-03 18:00:00',3);</v>
      </c>
    </row>
    <row r="828" spans="1:16">
      <c r="A828" s="5">
        <f t="shared" si="134"/>
        <v>45202</v>
      </c>
      <c r="B828" s="4">
        <v>0.75</v>
      </c>
      <c r="C828" s="4">
        <v>0.83333333333333337</v>
      </c>
      <c r="D828" s="1">
        <f t="shared" si="125"/>
        <v>45202.75</v>
      </c>
      <c r="E828" s="1">
        <f t="shared" si="126"/>
        <v>45202.833333333336</v>
      </c>
      <c r="F828" t="str">
        <f t="shared" si="127"/>
        <v>slot20231003-18_20231003-20</v>
      </c>
      <c r="G828" t="s">
        <v>9</v>
      </c>
      <c r="H828" t="s">
        <v>11</v>
      </c>
      <c r="I828" t="s">
        <v>6</v>
      </c>
      <c r="J828" t="str">
        <f t="shared" si="133"/>
        <v>03.10.2023 18:00:00</v>
      </c>
      <c r="K828" t="str">
        <f t="shared" si="128"/>
        <v>03.10.2023 20:00:00</v>
      </c>
      <c r="L828">
        <v>3</v>
      </c>
      <c r="M828" t="str">
        <f t="shared" si="131"/>
        <v>;slot20231003-18_20231003-20;warehouse_e;Vehicle1;03.10.2023 18:00:00;03.10.2023 20:00:00;3</v>
      </c>
      <c r="N828" t="str">
        <f t="shared" si="132"/>
        <v>;slot20231003-18_20231003-20</v>
      </c>
      <c r="O828" t="str">
        <f t="shared" si="129"/>
        <v>;apparel_slot20231003-18_20231003-20;ap_warehouse_e;Vehicle1;03.10.2023 18:00:00;03.10.2023 20:00:00;3</v>
      </c>
      <c r="P828" t="str">
        <f t="shared" si="130"/>
        <v>INSERT INTO deliveryslots(code, vehicle, warehouse_code, starttime, endtime, available) VALUES('slot20231003-18_20231003-20',1,'warehouse_e','2023-10-03 18:00:00','2023-10-03 20:00:00',3);</v>
      </c>
    </row>
    <row r="829" spans="1:16">
      <c r="A829" s="5">
        <f t="shared" si="134"/>
        <v>45202</v>
      </c>
      <c r="B829" s="4">
        <v>0.83333333333333337</v>
      </c>
      <c r="C829" s="4">
        <v>0.91666666666666663</v>
      </c>
      <c r="D829" s="1">
        <f t="shared" si="125"/>
        <v>45202.833333333336</v>
      </c>
      <c r="E829" s="1">
        <f t="shared" si="126"/>
        <v>45202.916666666664</v>
      </c>
      <c r="F829" t="str">
        <f t="shared" si="127"/>
        <v>slot20231003-20_20231003-22</v>
      </c>
      <c r="G829" t="s">
        <v>9</v>
      </c>
      <c r="H829" t="s">
        <v>11</v>
      </c>
      <c r="I829" t="s">
        <v>6</v>
      </c>
      <c r="J829" t="str">
        <f t="shared" si="133"/>
        <v>03.10.2023 20:00:00</v>
      </c>
      <c r="K829" t="str">
        <f t="shared" si="128"/>
        <v>03.10.2023 22:00:00</v>
      </c>
      <c r="L829">
        <v>3</v>
      </c>
      <c r="M829" t="str">
        <f t="shared" si="131"/>
        <v>;slot20231003-20_20231003-22;warehouse_e;Vehicle1;03.10.2023 20:00:00;03.10.2023 22:00:00;3</v>
      </c>
      <c r="N829" t="str">
        <f t="shared" si="132"/>
        <v>;slot20231003-20_20231003-22</v>
      </c>
      <c r="O829" t="str">
        <f t="shared" si="129"/>
        <v>;apparel_slot20231003-20_20231003-22;ap_warehouse_e;Vehicle1;03.10.2023 20:00:00;03.10.2023 22:00:00;3</v>
      </c>
      <c r="P829" t="str">
        <f t="shared" si="130"/>
        <v>INSERT INTO deliveryslots(code, vehicle, warehouse_code, starttime, endtime, available) VALUES('slot20231003-20_20231003-22',1,'warehouse_e','2023-10-03 20:00:00','2023-10-03 22:00:00',3);</v>
      </c>
    </row>
    <row r="830" spans="1:16">
      <c r="A830" s="5">
        <f t="shared" si="134"/>
        <v>45203</v>
      </c>
      <c r="B830" s="4">
        <v>0.41666666666666669</v>
      </c>
      <c r="C830" s="4">
        <v>0.5</v>
      </c>
      <c r="D830" s="1">
        <f t="shared" si="125"/>
        <v>45203.416666666664</v>
      </c>
      <c r="E830" s="1">
        <f t="shared" si="126"/>
        <v>45203.5</v>
      </c>
      <c r="F830" t="str">
        <f t="shared" si="127"/>
        <v>slot20231004-10_20231004-12</v>
      </c>
      <c r="G830" t="s">
        <v>9</v>
      </c>
      <c r="H830" t="s">
        <v>11</v>
      </c>
      <c r="I830" t="s">
        <v>6</v>
      </c>
      <c r="J830" t="str">
        <f t="shared" si="133"/>
        <v>04.10.2023 10:00:00</v>
      </c>
      <c r="K830" t="str">
        <f t="shared" si="128"/>
        <v>04.10.2023 12:00:00</v>
      </c>
      <c r="L830">
        <v>3</v>
      </c>
      <c r="M830" t="str">
        <f t="shared" si="131"/>
        <v>;slot20231004-10_20231004-12;warehouse_e;Vehicle1;04.10.2023 10:00:00;04.10.2023 12:00:00;3</v>
      </c>
      <c r="N830" t="str">
        <f t="shared" si="132"/>
        <v>;slot20231004-10_20231004-12</v>
      </c>
      <c r="O830" t="str">
        <f t="shared" si="129"/>
        <v>;apparel_slot20231004-10_20231004-12;ap_warehouse_e;Vehicle1;04.10.2023 10:00:00;04.10.2023 12:00:00;3</v>
      </c>
      <c r="P830" t="str">
        <f t="shared" si="130"/>
        <v>INSERT INTO deliveryslots(code, vehicle, warehouse_code, starttime, endtime, available) VALUES('slot20231004-10_20231004-12',1,'warehouse_e','2023-10-04 10:00:00','2023-10-04 12:00:00',3);</v>
      </c>
    </row>
    <row r="831" spans="1:16">
      <c r="A831" s="5">
        <f t="shared" si="134"/>
        <v>45203</v>
      </c>
      <c r="B831" s="4">
        <v>0.5</v>
      </c>
      <c r="C831" s="4">
        <v>0.58333333333333337</v>
      </c>
      <c r="D831" s="1">
        <f t="shared" si="125"/>
        <v>45203.5</v>
      </c>
      <c r="E831" s="1">
        <f t="shared" si="126"/>
        <v>45203.583333333336</v>
      </c>
      <c r="F831" t="str">
        <f t="shared" si="127"/>
        <v>slot20231004-12_20231004-14</v>
      </c>
      <c r="G831" t="s">
        <v>9</v>
      </c>
      <c r="H831" t="s">
        <v>11</v>
      </c>
      <c r="I831" t="s">
        <v>6</v>
      </c>
      <c r="J831" t="str">
        <f t="shared" si="133"/>
        <v>04.10.2023 12:00:00</v>
      </c>
      <c r="K831" t="str">
        <f t="shared" si="128"/>
        <v>04.10.2023 14:00:00</v>
      </c>
      <c r="L831">
        <v>3</v>
      </c>
      <c r="M831" t="str">
        <f t="shared" si="131"/>
        <v>;slot20231004-12_20231004-14;warehouse_e;Vehicle1;04.10.2023 12:00:00;04.10.2023 14:00:00;3</v>
      </c>
      <c r="N831" t="str">
        <f t="shared" si="132"/>
        <v>;slot20231004-12_20231004-14</v>
      </c>
      <c r="O831" t="str">
        <f t="shared" si="129"/>
        <v>;apparel_slot20231004-12_20231004-14;ap_warehouse_e;Vehicle1;04.10.2023 12:00:00;04.10.2023 14:00:00;3</v>
      </c>
      <c r="P831" t="str">
        <f t="shared" si="130"/>
        <v>INSERT INTO deliveryslots(code, vehicle, warehouse_code, starttime, endtime, available) VALUES('slot20231004-12_20231004-14',1,'warehouse_e','2023-10-04 12:00:00','2023-10-04 14:00:00',3);</v>
      </c>
    </row>
    <row r="832" spans="1:16">
      <c r="A832" s="5">
        <f t="shared" si="134"/>
        <v>45203</v>
      </c>
      <c r="B832" s="4">
        <v>0.58333333333333337</v>
      </c>
      <c r="C832" s="4">
        <v>0.66666666666666663</v>
      </c>
      <c r="D832" s="1">
        <f t="shared" si="125"/>
        <v>45203.583333333336</v>
      </c>
      <c r="E832" s="1">
        <f t="shared" si="126"/>
        <v>45203.666666666664</v>
      </c>
      <c r="F832" t="str">
        <f t="shared" si="127"/>
        <v>slot20231004-14_20231004-16</v>
      </c>
      <c r="G832" t="s">
        <v>9</v>
      </c>
      <c r="H832" t="s">
        <v>11</v>
      </c>
      <c r="I832" t="s">
        <v>6</v>
      </c>
      <c r="J832" t="str">
        <f t="shared" si="133"/>
        <v>04.10.2023 14:00:00</v>
      </c>
      <c r="K832" t="str">
        <f t="shared" si="128"/>
        <v>04.10.2023 16:00:00</v>
      </c>
      <c r="L832">
        <v>3</v>
      </c>
      <c r="M832" t="str">
        <f t="shared" si="131"/>
        <v>;slot20231004-14_20231004-16;warehouse_e;Vehicle1;04.10.2023 14:00:00;04.10.2023 16:00:00;3</v>
      </c>
      <c r="N832" t="str">
        <f t="shared" si="132"/>
        <v>;slot20231004-14_20231004-16</v>
      </c>
      <c r="O832" t="str">
        <f t="shared" si="129"/>
        <v>;apparel_slot20231004-14_20231004-16;ap_warehouse_e;Vehicle1;04.10.2023 14:00:00;04.10.2023 16:00:00;3</v>
      </c>
      <c r="P832" t="str">
        <f t="shared" si="130"/>
        <v>INSERT INTO deliveryslots(code, vehicle, warehouse_code, starttime, endtime, available) VALUES('slot20231004-14_20231004-16',1,'warehouse_e','2023-10-04 14:00:00','2023-10-04 16:00:00',3);</v>
      </c>
    </row>
    <row r="833" spans="1:16">
      <c r="A833" s="5">
        <f t="shared" si="134"/>
        <v>45203</v>
      </c>
      <c r="B833" s="4">
        <v>0.66666666666666663</v>
      </c>
      <c r="C833" s="4">
        <v>0.75</v>
      </c>
      <c r="D833" s="1">
        <f t="shared" si="125"/>
        <v>45203.666666666664</v>
      </c>
      <c r="E833" s="1">
        <f t="shared" si="126"/>
        <v>45203.75</v>
      </c>
      <c r="F833" t="str">
        <f t="shared" si="127"/>
        <v>slot20231004-16_20231004-18</v>
      </c>
      <c r="G833" t="s">
        <v>9</v>
      </c>
      <c r="H833" t="s">
        <v>11</v>
      </c>
      <c r="I833" t="s">
        <v>6</v>
      </c>
      <c r="J833" t="str">
        <f t="shared" si="133"/>
        <v>04.10.2023 16:00:00</v>
      </c>
      <c r="K833" t="str">
        <f t="shared" si="128"/>
        <v>04.10.2023 18:00:00</v>
      </c>
      <c r="L833">
        <v>3</v>
      </c>
      <c r="M833" t="str">
        <f t="shared" si="131"/>
        <v>;slot20231004-16_20231004-18;warehouse_e;Vehicle1;04.10.2023 16:00:00;04.10.2023 18:00:00;3</v>
      </c>
      <c r="N833" t="str">
        <f t="shared" si="132"/>
        <v>;slot20231004-16_20231004-18</v>
      </c>
      <c r="O833" t="str">
        <f t="shared" si="129"/>
        <v>;apparel_slot20231004-16_20231004-18;ap_warehouse_e;Vehicle1;04.10.2023 16:00:00;04.10.2023 18:00:00;3</v>
      </c>
      <c r="P833" t="str">
        <f t="shared" si="130"/>
        <v>INSERT INTO deliveryslots(code, vehicle, warehouse_code, starttime, endtime, available) VALUES('slot20231004-16_20231004-18',1,'warehouse_e','2023-10-04 16:00:00','2023-10-04 18:00:00',3);</v>
      </c>
    </row>
    <row r="834" spans="1:16">
      <c r="A834" s="5">
        <f t="shared" si="134"/>
        <v>45203</v>
      </c>
      <c r="B834" s="4">
        <v>0.75</v>
      </c>
      <c r="C834" s="4">
        <v>0.83333333333333337</v>
      </c>
      <c r="D834" s="1">
        <f t="shared" si="125"/>
        <v>45203.75</v>
      </c>
      <c r="E834" s="1">
        <f t="shared" si="126"/>
        <v>45203.833333333336</v>
      </c>
      <c r="F834" t="str">
        <f t="shared" si="127"/>
        <v>slot20231004-18_20231004-20</v>
      </c>
      <c r="G834" t="s">
        <v>9</v>
      </c>
      <c r="H834" t="s">
        <v>11</v>
      </c>
      <c r="I834" t="s">
        <v>6</v>
      </c>
      <c r="J834" t="str">
        <f t="shared" si="133"/>
        <v>04.10.2023 18:00:00</v>
      </c>
      <c r="K834" t="str">
        <f t="shared" si="128"/>
        <v>04.10.2023 20:00:00</v>
      </c>
      <c r="L834">
        <v>3</v>
      </c>
      <c r="M834" t="str">
        <f t="shared" si="131"/>
        <v>;slot20231004-18_20231004-20;warehouse_e;Vehicle1;04.10.2023 18:00:00;04.10.2023 20:00:00;3</v>
      </c>
      <c r="N834" t="str">
        <f t="shared" si="132"/>
        <v>;slot20231004-18_20231004-20</v>
      </c>
      <c r="O834" t="str">
        <f t="shared" si="129"/>
        <v>;apparel_slot20231004-18_20231004-20;ap_warehouse_e;Vehicle1;04.10.2023 18:00:00;04.10.2023 20:00:00;3</v>
      </c>
      <c r="P834" t="str">
        <f t="shared" si="130"/>
        <v>INSERT INTO deliveryslots(code, vehicle, warehouse_code, starttime, endtime, available) VALUES('slot20231004-18_20231004-20',1,'warehouse_e','2023-10-04 18:00:00','2023-10-04 20:00:00',3);</v>
      </c>
    </row>
    <row r="835" spans="1:16">
      <c r="A835" s="5">
        <f t="shared" si="134"/>
        <v>45203</v>
      </c>
      <c r="B835" s="4">
        <v>0.83333333333333337</v>
      </c>
      <c r="C835" s="4">
        <v>0.91666666666666663</v>
      </c>
      <c r="D835" s="1">
        <f t="shared" ref="D835:D898" si="135">A835+B835</f>
        <v>45203.833333333336</v>
      </c>
      <c r="E835" s="1">
        <f t="shared" ref="E835:E898" si="136">A835+C835</f>
        <v>45203.916666666664</v>
      </c>
      <c r="F835" t="str">
        <f t="shared" ref="F835:F898" si="137">_xlfn.CONCAT("slot",TEXT(D835,"yyyymmdd-hh"),"_",TEXT(E835,"yyyymmdd-hh"))</f>
        <v>slot20231004-20_20231004-22</v>
      </c>
      <c r="G835" t="s">
        <v>9</v>
      </c>
      <c r="H835" t="s">
        <v>11</v>
      </c>
      <c r="I835" t="s">
        <v>6</v>
      </c>
      <c r="J835" t="str">
        <f t="shared" si="133"/>
        <v>04.10.2023 20:00:00</v>
      </c>
      <c r="K835" t="str">
        <f t="shared" ref="K835:K898" si="138">TEXT(E835,"dd.MM.yyyy HH:mm:ss")</f>
        <v>04.10.2023 22:00:00</v>
      </c>
      <c r="L835">
        <v>3</v>
      </c>
      <c r="M835" t="str">
        <f t="shared" si="131"/>
        <v>;slot20231004-20_20231004-22;warehouse_e;Vehicle1;04.10.2023 20:00:00;04.10.2023 22:00:00;3</v>
      </c>
      <c r="N835" t="str">
        <f t="shared" si="132"/>
        <v>;slot20231004-20_20231004-22</v>
      </c>
      <c r="O835" t="str">
        <f t="shared" ref="O835:O898" si="139">_xlfn.CONCAT(";","apparel_",,F835,";",H835,";",I835,";",J835,";",K835,";",L835)</f>
        <v>;apparel_slot20231004-20_20231004-22;ap_warehouse_e;Vehicle1;04.10.2023 20:00:00;04.10.2023 22:00:00;3</v>
      </c>
      <c r="P835" t="str">
        <f t="shared" ref="P835:P898" si="140">_xlfn.CONCAT($P$1,"('",F835,"',1,","'",G835,"','",TEXT(D835,"yyyy-MM-dd HH:mm:ss"),"','",TEXT(E835,"yyyy-MM-dd HH:mm:ss"),"',",L835,");")</f>
        <v>INSERT INTO deliveryslots(code, vehicle, warehouse_code, starttime, endtime, available) VALUES('slot20231004-20_20231004-22',1,'warehouse_e','2023-10-04 20:00:00','2023-10-04 22:00:00',3);</v>
      </c>
    </row>
    <row r="836" spans="1:16">
      <c r="A836" s="5">
        <f t="shared" si="134"/>
        <v>45204</v>
      </c>
      <c r="B836" s="4">
        <v>0.41666666666666669</v>
      </c>
      <c r="C836" s="4">
        <v>0.5</v>
      </c>
      <c r="D836" s="1">
        <f t="shared" si="135"/>
        <v>45204.416666666664</v>
      </c>
      <c r="E836" s="1">
        <f t="shared" si="136"/>
        <v>45204.5</v>
      </c>
      <c r="F836" t="str">
        <f t="shared" si="137"/>
        <v>slot20231005-10_20231005-12</v>
      </c>
      <c r="G836" t="s">
        <v>9</v>
      </c>
      <c r="H836" t="s">
        <v>11</v>
      </c>
      <c r="I836" t="s">
        <v>6</v>
      </c>
      <c r="J836" t="str">
        <f t="shared" si="133"/>
        <v>05.10.2023 10:00:00</v>
      </c>
      <c r="K836" t="str">
        <f t="shared" si="138"/>
        <v>05.10.2023 12:00:00</v>
      </c>
      <c r="L836">
        <v>3</v>
      </c>
      <c r="M836" t="str">
        <f t="shared" si="131"/>
        <v>;slot20231005-10_20231005-12;warehouse_e;Vehicle1;05.10.2023 10:00:00;05.10.2023 12:00:00;3</v>
      </c>
      <c r="N836" t="str">
        <f t="shared" si="132"/>
        <v>;slot20231005-10_20231005-12</v>
      </c>
      <c r="O836" t="str">
        <f t="shared" si="139"/>
        <v>;apparel_slot20231005-10_20231005-12;ap_warehouse_e;Vehicle1;05.10.2023 10:00:00;05.10.2023 12:00:00;3</v>
      </c>
      <c r="P836" t="str">
        <f t="shared" si="140"/>
        <v>INSERT INTO deliveryslots(code, vehicle, warehouse_code, starttime, endtime, available) VALUES('slot20231005-10_20231005-12',1,'warehouse_e','2023-10-05 10:00:00','2023-10-05 12:00:00',3);</v>
      </c>
    </row>
    <row r="837" spans="1:16">
      <c r="A837" s="5">
        <f t="shared" si="134"/>
        <v>45204</v>
      </c>
      <c r="B837" s="4">
        <v>0.5</v>
      </c>
      <c r="C837" s="4">
        <v>0.58333333333333337</v>
      </c>
      <c r="D837" s="1">
        <f t="shared" si="135"/>
        <v>45204.5</v>
      </c>
      <c r="E837" s="1">
        <f t="shared" si="136"/>
        <v>45204.583333333336</v>
      </c>
      <c r="F837" t="str">
        <f t="shared" si="137"/>
        <v>slot20231005-12_20231005-14</v>
      </c>
      <c r="G837" t="s">
        <v>9</v>
      </c>
      <c r="H837" t="s">
        <v>11</v>
      </c>
      <c r="I837" t="s">
        <v>6</v>
      </c>
      <c r="J837" t="str">
        <f t="shared" si="133"/>
        <v>05.10.2023 12:00:00</v>
      </c>
      <c r="K837" t="str">
        <f t="shared" si="138"/>
        <v>05.10.2023 14:00:00</v>
      </c>
      <c r="L837">
        <v>3</v>
      </c>
      <c r="M837" t="str">
        <f t="shared" si="131"/>
        <v>;slot20231005-12_20231005-14;warehouse_e;Vehicle1;05.10.2023 12:00:00;05.10.2023 14:00:00;3</v>
      </c>
      <c r="N837" t="str">
        <f t="shared" si="132"/>
        <v>;slot20231005-12_20231005-14</v>
      </c>
      <c r="O837" t="str">
        <f t="shared" si="139"/>
        <v>;apparel_slot20231005-12_20231005-14;ap_warehouse_e;Vehicle1;05.10.2023 12:00:00;05.10.2023 14:00:00;3</v>
      </c>
      <c r="P837" t="str">
        <f t="shared" si="140"/>
        <v>INSERT INTO deliveryslots(code, vehicle, warehouse_code, starttime, endtime, available) VALUES('slot20231005-12_20231005-14',1,'warehouse_e','2023-10-05 12:00:00','2023-10-05 14:00:00',3);</v>
      </c>
    </row>
    <row r="838" spans="1:16">
      <c r="A838" s="5">
        <f t="shared" si="134"/>
        <v>45204</v>
      </c>
      <c r="B838" s="4">
        <v>0.58333333333333337</v>
      </c>
      <c r="C838" s="4">
        <v>0.66666666666666663</v>
      </c>
      <c r="D838" s="1">
        <f t="shared" si="135"/>
        <v>45204.583333333336</v>
      </c>
      <c r="E838" s="1">
        <f t="shared" si="136"/>
        <v>45204.666666666664</v>
      </c>
      <c r="F838" t="str">
        <f t="shared" si="137"/>
        <v>slot20231005-14_20231005-16</v>
      </c>
      <c r="G838" t="s">
        <v>9</v>
      </c>
      <c r="H838" t="s">
        <v>11</v>
      </c>
      <c r="I838" t="s">
        <v>6</v>
      </c>
      <c r="J838" t="str">
        <f t="shared" si="133"/>
        <v>05.10.2023 14:00:00</v>
      </c>
      <c r="K838" t="str">
        <f t="shared" si="138"/>
        <v>05.10.2023 16:00:00</v>
      </c>
      <c r="L838">
        <v>3</v>
      </c>
      <c r="M838" t="str">
        <f t="shared" si="131"/>
        <v>;slot20231005-14_20231005-16;warehouse_e;Vehicle1;05.10.2023 14:00:00;05.10.2023 16:00:00;3</v>
      </c>
      <c r="N838" t="str">
        <f t="shared" si="132"/>
        <v>;slot20231005-14_20231005-16</v>
      </c>
      <c r="O838" t="str">
        <f t="shared" si="139"/>
        <v>;apparel_slot20231005-14_20231005-16;ap_warehouse_e;Vehicle1;05.10.2023 14:00:00;05.10.2023 16:00:00;3</v>
      </c>
      <c r="P838" t="str">
        <f t="shared" si="140"/>
        <v>INSERT INTO deliveryslots(code, vehicle, warehouse_code, starttime, endtime, available) VALUES('slot20231005-14_20231005-16',1,'warehouse_e','2023-10-05 14:00:00','2023-10-05 16:00:00',3);</v>
      </c>
    </row>
    <row r="839" spans="1:16">
      <c r="A839" s="5">
        <f t="shared" si="134"/>
        <v>45204</v>
      </c>
      <c r="B839" s="4">
        <v>0.66666666666666663</v>
      </c>
      <c r="C839" s="4">
        <v>0.75</v>
      </c>
      <c r="D839" s="1">
        <f t="shared" si="135"/>
        <v>45204.666666666664</v>
      </c>
      <c r="E839" s="1">
        <f t="shared" si="136"/>
        <v>45204.75</v>
      </c>
      <c r="F839" t="str">
        <f t="shared" si="137"/>
        <v>slot20231005-16_20231005-18</v>
      </c>
      <c r="G839" t="s">
        <v>9</v>
      </c>
      <c r="H839" t="s">
        <v>11</v>
      </c>
      <c r="I839" t="s">
        <v>6</v>
      </c>
      <c r="J839" t="str">
        <f t="shared" si="133"/>
        <v>05.10.2023 16:00:00</v>
      </c>
      <c r="K839" t="str">
        <f t="shared" si="138"/>
        <v>05.10.2023 18:00:00</v>
      </c>
      <c r="L839">
        <v>3</v>
      </c>
      <c r="M839" t="str">
        <f t="shared" si="131"/>
        <v>;slot20231005-16_20231005-18;warehouse_e;Vehicle1;05.10.2023 16:00:00;05.10.2023 18:00:00;3</v>
      </c>
      <c r="N839" t="str">
        <f t="shared" si="132"/>
        <v>;slot20231005-16_20231005-18</v>
      </c>
      <c r="O839" t="str">
        <f t="shared" si="139"/>
        <v>;apparel_slot20231005-16_20231005-18;ap_warehouse_e;Vehicle1;05.10.2023 16:00:00;05.10.2023 18:00:00;3</v>
      </c>
      <c r="P839" t="str">
        <f t="shared" si="140"/>
        <v>INSERT INTO deliveryslots(code, vehicle, warehouse_code, starttime, endtime, available) VALUES('slot20231005-16_20231005-18',1,'warehouse_e','2023-10-05 16:00:00','2023-10-05 18:00:00',3);</v>
      </c>
    </row>
    <row r="840" spans="1:16">
      <c r="A840" s="5">
        <f t="shared" si="134"/>
        <v>45204</v>
      </c>
      <c r="B840" s="4">
        <v>0.75</v>
      </c>
      <c r="C840" s="4">
        <v>0.83333333333333337</v>
      </c>
      <c r="D840" s="1">
        <f t="shared" si="135"/>
        <v>45204.75</v>
      </c>
      <c r="E840" s="1">
        <f t="shared" si="136"/>
        <v>45204.833333333336</v>
      </c>
      <c r="F840" t="str">
        <f t="shared" si="137"/>
        <v>slot20231005-18_20231005-20</v>
      </c>
      <c r="G840" t="s">
        <v>9</v>
      </c>
      <c r="H840" t="s">
        <v>11</v>
      </c>
      <c r="I840" t="s">
        <v>6</v>
      </c>
      <c r="J840" t="str">
        <f t="shared" si="133"/>
        <v>05.10.2023 18:00:00</v>
      </c>
      <c r="K840" t="str">
        <f t="shared" si="138"/>
        <v>05.10.2023 20:00:00</v>
      </c>
      <c r="L840">
        <v>3</v>
      </c>
      <c r="M840" t="str">
        <f t="shared" si="131"/>
        <v>;slot20231005-18_20231005-20;warehouse_e;Vehicle1;05.10.2023 18:00:00;05.10.2023 20:00:00;3</v>
      </c>
      <c r="N840" t="str">
        <f t="shared" si="132"/>
        <v>;slot20231005-18_20231005-20</v>
      </c>
      <c r="O840" t="str">
        <f t="shared" si="139"/>
        <v>;apparel_slot20231005-18_20231005-20;ap_warehouse_e;Vehicle1;05.10.2023 18:00:00;05.10.2023 20:00:00;3</v>
      </c>
      <c r="P840" t="str">
        <f t="shared" si="140"/>
        <v>INSERT INTO deliveryslots(code, vehicle, warehouse_code, starttime, endtime, available) VALUES('slot20231005-18_20231005-20',1,'warehouse_e','2023-10-05 18:00:00','2023-10-05 20:00:00',3);</v>
      </c>
    </row>
    <row r="841" spans="1:16">
      <c r="A841" s="5">
        <f t="shared" si="134"/>
        <v>45204</v>
      </c>
      <c r="B841" s="4">
        <v>0.83333333333333337</v>
      </c>
      <c r="C841" s="4">
        <v>0.91666666666666663</v>
      </c>
      <c r="D841" s="1">
        <f t="shared" si="135"/>
        <v>45204.833333333336</v>
      </c>
      <c r="E841" s="1">
        <f t="shared" si="136"/>
        <v>45204.916666666664</v>
      </c>
      <c r="F841" t="str">
        <f t="shared" si="137"/>
        <v>slot20231005-20_20231005-22</v>
      </c>
      <c r="G841" t="s">
        <v>9</v>
      </c>
      <c r="H841" t="s">
        <v>11</v>
      </c>
      <c r="I841" t="s">
        <v>6</v>
      </c>
      <c r="J841" t="str">
        <f t="shared" si="133"/>
        <v>05.10.2023 20:00:00</v>
      </c>
      <c r="K841" t="str">
        <f t="shared" si="138"/>
        <v>05.10.2023 22:00:00</v>
      </c>
      <c r="L841">
        <v>3</v>
      </c>
      <c r="M841" t="str">
        <f t="shared" si="131"/>
        <v>;slot20231005-20_20231005-22;warehouse_e;Vehicle1;05.10.2023 20:00:00;05.10.2023 22:00:00;3</v>
      </c>
      <c r="N841" t="str">
        <f t="shared" si="132"/>
        <v>;slot20231005-20_20231005-22</v>
      </c>
      <c r="O841" t="str">
        <f t="shared" si="139"/>
        <v>;apparel_slot20231005-20_20231005-22;ap_warehouse_e;Vehicle1;05.10.2023 20:00:00;05.10.2023 22:00:00;3</v>
      </c>
      <c r="P841" t="str">
        <f t="shared" si="140"/>
        <v>INSERT INTO deliveryslots(code, vehicle, warehouse_code, starttime, endtime, available) VALUES('slot20231005-20_20231005-22',1,'warehouse_e','2023-10-05 20:00:00','2023-10-05 22:00:00',3);</v>
      </c>
    </row>
    <row r="842" spans="1:16">
      <c r="A842" s="5">
        <f t="shared" si="134"/>
        <v>45205</v>
      </c>
      <c r="B842" s="4">
        <v>0.41666666666666669</v>
      </c>
      <c r="C842" s="4">
        <v>0.5</v>
      </c>
      <c r="D842" s="1">
        <f t="shared" si="135"/>
        <v>45205.416666666664</v>
      </c>
      <c r="E842" s="1">
        <f t="shared" si="136"/>
        <v>45205.5</v>
      </c>
      <c r="F842" t="str">
        <f t="shared" si="137"/>
        <v>slot20231006-10_20231006-12</v>
      </c>
      <c r="G842" t="s">
        <v>9</v>
      </c>
      <c r="H842" t="s">
        <v>11</v>
      </c>
      <c r="I842" t="s">
        <v>6</v>
      </c>
      <c r="J842" t="str">
        <f t="shared" si="133"/>
        <v>06.10.2023 10:00:00</v>
      </c>
      <c r="K842" t="str">
        <f t="shared" si="138"/>
        <v>06.10.2023 12:00:00</v>
      </c>
      <c r="L842">
        <v>3</v>
      </c>
      <c r="M842" t="str">
        <f t="shared" si="131"/>
        <v>;slot20231006-10_20231006-12;warehouse_e;Vehicle1;06.10.2023 10:00:00;06.10.2023 12:00:00;3</v>
      </c>
      <c r="N842" t="str">
        <f t="shared" si="132"/>
        <v>;slot20231006-10_20231006-12</v>
      </c>
      <c r="O842" t="str">
        <f t="shared" si="139"/>
        <v>;apparel_slot20231006-10_20231006-12;ap_warehouse_e;Vehicle1;06.10.2023 10:00:00;06.10.2023 12:00:00;3</v>
      </c>
      <c r="P842" t="str">
        <f t="shared" si="140"/>
        <v>INSERT INTO deliveryslots(code, vehicle, warehouse_code, starttime, endtime, available) VALUES('slot20231006-10_20231006-12',1,'warehouse_e','2023-10-06 10:00:00','2023-10-06 12:00:00',3);</v>
      </c>
    </row>
    <row r="843" spans="1:16">
      <c r="A843" s="5">
        <f t="shared" si="134"/>
        <v>45205</v>
      </c>
      <c r="B843" s="4">
        <v>0.5</v>
      </c>
      <c r="C843" s="4">
        <v>0.58333333333333337</v>
      </c>
      <c r="D843" s="1">
        <f t="shared" si="135"/>
        <v>45205.5</v>
      </c>
      <c r="E843" s="1">
        <f t="shared" si="136"/>
        <v>45205.583333333336</v>
      </c>
      <c r="F843" t="str">
        <f t="shared" si="137"/>
        <v>slot20231006-12_20231006-14</v>
      </c>
      <c r="G843" t="s">
        <v>9</v>
      </c>
      <c r="H843" t="s">
        <v>11</v>
      </c>
      <c r="I843" t="s">
        <v>6</v>
      </c>
      <c r="J843" t="str">
        <f t="shared" si="133"/>
        <v>06.10.2023 12:00:00</v>
      </c>
      <c r="K843" t="str">
        <f t="shared" si="138"/>
        <v>06.10.2023 14:00:00</v>
      </c>
      <c r="L843">
        <v>3</v>
      </c>
      <c r="M843" t="str">
        <f t="shared" si="131"/>
        <v>;slot20231006-12_20231006-14;warehouse_e;Vehicle1;06.10.2023 12:00:00;06.10.2023 14:00:00;3</v>
      </c>
      <c r="N843" t="str">
        <f t="shared" si="132"/>
        <v>;slot20231006-12_20231006-14</v>
      </c>
      <c r="O843" t="str">
        <f t="shared" si="139"/>
        <v>;apparel_slot20231006-12_20231006-14;ap_warehouse_e;Vehicle1;06.10.2023 12:00:00;06.10.2023 14:00:00;3</v>
      </c>
      <c r="P843" t="str">
        <f t="shared" si="140"/>
        <v>INSERT INTO deliveryslots(code, vehicle, warehouse_code, starttime, endtime, available) VALUES('slot20231006-12_20231006-14',1,'warehouse_e','2023-10-06 12:00:00','2023-10-06 14:00:00',3);</v>
      </c>
    </row>
    <row r="844" spans="1:16">
      <c r="A844" s="5">
        <f t="shared" si="134"/>
        <v>45205</v>
      </c>
      <c r="B844" s="4">
        <v>0.58333333333333337</v>
      </c>
      <c r="C844" s="4">
        <v>0.66666666666666663</v>
      </c>
      <c r="D844" s="1">
        <f t="shared" si="135"/>
        <v>45205.583333333336</v>
      </c>
      <c r="E844" s="1">
        <f t="shared" si="136"/>
        <v>45205.666666666664</v>
      </c>
      <c r="F844" t="str">
        <f t="shared" si="137"/>
        <v>slot20231006-14_20231006-16</v>
      </c>
      <c r="G844" t="s">
        <v>9</v>
      </c>
      <c r="H844" t="s">
        <v>11</v>
      </c>
      <c r="I844" t="s">
        <v>6</v>
      </c>
      <c r="J844" t="str">
        <f t="shared" si="133"/>
        <v>06.10.2023 14:00:00</v>
      </c>
      <c r="K844" t="str">
        <f t="shared" si="138"/>
        <v>06.10.2023 16:00:00</v>
      </c>
      <c r="L844">
        <v>3</v>
      </c>
      <c r="M844" t="str">
        <f t="shared" ref="M844:M907" si="141">_xlfn.CONCAT(";",F844,";",G844,";",I844,";",J844,";",K844,";",L844)</f>
        <v>;slot20231006-14_20231006-16;warehouse_e;Vehicle1;06.10.2023 14:00:00;06.10.2023 16:00:00;3</v>
      </c>
      <c r="N844" t="str">
        <f t="shared" ref="N844:N907" si="142">_xlfn.CONCAT(";",F844)</f>
        <v>;slot20231006-14_20231006-16</v>
      </c>
      <c r="O844" t="str">
        <f t="shared" si="139"/>
        <v>;apparel_slot20231006-14_20231006-16;ap_warehouse_e;Vehicle1;06.10.2023 14:00:00;06.10.2023 16:00:00;3</v>
      </c>
      <c r="P844" t="str">
        <f t="shared" si="140"/>
        <v>INSERT INTO deliveryslots(code, vehicle, warehouse_code, starttime, endtime, available) VALUES('slot20231006-14_20231006-16',1,'warehouse_e','2023-10-06 14:00:00','2023-10-06 16:00:00',3);</v>
      </c>
    </row>
    <row r="845" spans="1:16">
      <c r="A845" s="5">
        <f t="shared" si="134"/>
        <v>45205</v>
      </c>
      <c r="B845" s="4">
        <v>0.66666666666666663</v>
      </c>
      <c r="C845" s="4">
        <v>0.75</v>
      </c>
      <c r="D845" s="1">
        <f t="shared" si="135"/>
        <v>45205.666666666664</v>
      </c>
      <c r="E845" s="1">
        <f t="shared" si="136"/>
        <v>45205.75</v>
      </c>
      <c r="F845" t="str">
        <f t="shared" si="137"/>
        <v>slot20231006-16_20231006-18</v>
      </c>
      <c r="G845" t="s">
        <v>9</v>
      </c>
      <c r="H845" t="s">
        <v>11</v>
      </c>
      <c r="I845" t="s">
        <v>6</v>
      </c>
      <c r="J845" t="str">
        <f t="shared" ref="J845:J908" si="143">TEXT(D845,"dd.MM.yyyy HH:mm:ss")</f>
        <v>06.10.2023 16:00:00</v>
      </c>
      <c r="K845" t="str">
        <f t="shared" si="138"/>
        <v>06.10.2023 18:00:00</v>
      </c>
      <c r="L845">
        <v>3</v>
      </c>
      <c r="M845" t="str">
        <f t="shared" si="141"/>
        <v>;slot20231006-16_20231006-18;warehouse_e;Vehicle1;06.10.2023 16:00:00;06.10.2023 18:00:00;3</v>
      </c>
      <c r="N845" t="str">
        <f t="shared" si="142"/>
        <v>;slot20231006-16_20231006-18</v>
      </c>
      <c r="O845" t="str">
        <f t="shared" si="139"/>
        <v>;apparel_slot20231006-16_20231006-18;ap_warehouse_e;Vehicle1;06.10.2023 16:00:00;06.10.2023 18:00:00;3</v>
      </c>
      <c r="P845" t="str">
        <f t="shared" si="140"/>
        <v>INSERT INTO deliveryslots(code, vehicle, warehouse_code, starttime, endtime, available) VALUES('slot20231006-16_20231006-18',1,'warehouse_e','2023-10-06 16:00:00','2023-10-06 18:00:00',3);</v>
      </c>
    </row>
    <row r="846" spans="1:16">
      <c r="A846" s="5">
        <f t="shared" si="134"/>
        <v>45205</v>
      </c>
      <c r="B846" s="4">
        <v>0.75</v>
      </c>
      <c r="C846" s="4">
        <v>0.83333333333333337</v>
      </c>
      <c r="D846" s="1">
        <f t="shared" si="135"/>
        <v>45205.75</v>
      </c>
      <c r="E846" s="1">
        <f t="shared" si="136"/>
        <v>45205.833333333336</v>
      </c>
      <c r="F846" t="str">
        <f t="shared" si="137"/>
        <v>slot20231006-18_20231006-20</v>
      </c>
      <c r="G846" t="s">
        <v>9</v>
      </c>
      <c r="H846" t="s">
        <v>11</v>
      </c>
      <c r="I846" t="s">
        <v>6</v>
      </c>
      <c r="J846" t="str">
        <f t="shared" si="143"/>
        <v>06.10.2023 18:00:00</v>
      </c>
      <c r="K846" t="str">
        <f t="shared" si="138"/>
        <v>06.10.2023 20:00:00</v>
      </c>
      <c r="L846">
        <v>3</v>
      </c>
      <c r="M846" t="str">
        <f t="shared" si="141"/>
        <v>;slot20231006-18_20231006-20;warehouse_e;Vehicle1;06.10.2023 18:00:00;06.10.2023 20:00:00;3</v>
      </c>
      <c r="N846" t="str">
        <f t="shared" si="142"/>
        <v>;slot20231006-18_20231006-20</v>
      </c>
      <c r="O846" t="str">
        <f t="shared" si="139"/>
        <v>;apparel_slot20231006-18_20231006-20;ap_warehouse_e;Vehicle1;06.10.2023 18:00:00;06.10.2023 20:00:00;3</v>
      </c>
      <c r="P846" t="str">
        <f t="shared" si="140"/>
        <v>INSERT INTO deliveryslots(code, vehicle, warehouse_code, starttime, endtime, available) VALUES('slot20231006-18_20231006-20',1,'warehouse_e','2023-10-06 18:00:00','2023-10-06 20:00:00',3);</v>
      </c>
    </row>
    <row r="847" spans="1:16">
      <c r="A847" s="5">
        <f t="shared" si="134"/>
        <v>45205</v>
      </c>
      <c r="B847" s="4">
        <v>0.83333333333333337</v>
      </c>
      <c r="C847" s="4">
        <v>0.91666666666666663</v>
      </c>
      <c r="D847" s="1">
        <f t="shared" si="135"/>
        <v>45205.833333333336</v>
      </c>
      <c r="E847" s="1">
        <f t="shared" si="136"/>
        <v>45205.916666666664</v>
      </c>
      <c r="F847" t="str">
        <f t="shared" si="137"/>
        <v>slot20231006-20_20231006-22</v>
      </c>
      <c r="G847" t="s">
        <v>9</v>
      </c>
      <c r="H847" t="s">
        <v>11</v>
      </c>
      <c r="I847" t="s">
        <v>6</v>
      </c>
      <c r="J847" t="str">
        <f t="shared" si="143"/>
        <v>06.10.2023 20:00:00</v>
      </c>
      <c r="K847" t="str">
        <f t="shared" si="138"/>
        <v>06.10.2023 22:00:00</v>
      </c>
      <c r="L847">
        <v>3</v>
      </c>
      <c r="M847" t="str">
        <f t="shared" si="141"/>
        <v>;slot20231006-20_20231006-22;warehouse_e;Vehicle1;06.10.2023 20:00:00;06.10.2023 22:00:00;3</v>
      </c>
      <c r="N847" t="str">
        <f t="shared" si="142"/>
        <v>;slot20231006-20_20231006-22</v>
      </c>
      <c r="O847" t="str">
        <f t="shared" si="139"/>
        <v>;apparel_slot20231006-20_20231006-22;ap_warehouse_e;Vehicle1;06.10.2023 20:00:00;06.10.2023 22:00:00;3</v>
      </c>
      <c r="P847" t="str">
        <f t="shared" si="140"/>
        <v>INSERT INTO deliveryslots(code, vehicle, warehouse_code, starttime, endtime, available) VALUES('slot20231006-20_20231006-22',1,'warehouse_e','2023-10-06 20:00:00','2023-10-06 22:00:00',3);</v>
      </c>
    </row>
    <row r="848" spans="1:16">
      <c r="A848" s="5">
        <f t="shared" si="134"/>
        <v>45206</v>
      </c>
      <c r="B848" s="4">
        <v>0.41666666666666669</v>
      </c>
      <c r="C848" s="4">
        <v>0.5</v>
      </c>
      <c r="D848" s="1">
        <f t="shared" si="135"/>
        <v>45206.416666666664</v>
      </c>
      <c r="E848" s="1">
        <f t="shared" si="136"/>
        <v>45206.5</v>
      </c>
      <c r="F848" t="str">
        <f t="shared" si="137"/>
        <v>slot20231007-10_20231007-12</v>
      </c>
      <c r="G848" t="s">
        <v>9</v>
      </c>
      <c r="H848" t="s">
        <v>11</v>
      </c>
      <c r="I848" t="s">
        <v>6</v>
      </c>
      <c r="J848" t="str">
        <f t="shared" si="143"/>
        <v>07.10.2023 10:00:00</v>
      </c>
      <c r="K848" t="str">
        <f t="shared" si="138"/>
        <v>07.10.2023 12:00:00</v>
      </c>
      <c r="L848">
        <v>3</v>
      </c>
      <c r="M848" t="str">
        <f t="shared" si="141"/>
        <v>;slot20231007-10_20231007-12;warehouse_e;Vehicle1;07.10.2023 10:00:00;07.10.2023 12:00:00;3</v>
      </c>
      <c r="N848" t="str">
        <f t="shared" si="142"/>
        <v>;slot20231007-10_20231007-12</v>
      </c>
      <c r="O848" t="str">
        <f t="shared" si="139"/>
        <v>;apparel_slot20231007-10_20231007-12;ap_warehouse_e;Vehicle1;07.10.2023 10:00:00;07.10.2023 12:00:00;3</v>
      </c>
      <c r="P848" t="str">
        <f t="shared" si="140"/>
        <v>INSERT INTO deliveryslots(code, vehicle, warehouse_code, starttime, endtime, available) VALUES('slot20231007-10_20231007-12',1,'warehouse_e','2023-10-07 10:00:00','2023-10-07 12:00:00',3);</v>
      </c>
    </row>
    <row r="849" spans="1:16">
      <c r="A849" s="5">
        <f t="shared" si="134"/>
        <v>45206</v>
      </c>
      <c r="B849" s="4">
        <v>0.5</v>
      </c>
      <c r="C849" s="4">
        <v>0.58333333333333337</v>
      </c>
      <c r="D849" s="1">
        <f t="shared" si="135"/>
        <v>45206.5</v>
      </c>
      <c r="E849" s="1">
        <f t="shared" si="136"/>
        <v>45206.583333333336</v>
      </c>
      <c r="F849" t="str">
        <f t="shared" si="137"/>
        <v>slot20231007-12_20231007-14</v>
      </c>
      <c r="G849" t="s">
        <v>9</v>
      </c>
      <c r="H849" t="s">
        <v>11</v>
      </c>
      <c r="I849" t="s">
        <v>6</v>
      </c>
      <c r="J849" t="str">
        <f t="shared" si="143"/>
        <v>07.10.2023 12:00:00</v>
      </c>
      <c r="K849" t="str">
        <f t="shared" si="138"/>
        <v>07.10.2023 14:00:00</v>
      </c>
      <c r="L849">
        <v>3</v>
      </c>
      <c r="M849" t="str">
        <f t="shared" si="141"/>
        <v>;slot20231007-12_20231007-14;warehouse_e;Vehicle1;07.10.2023 12:00:00;07.10.2023 14:00:00;3</v>
      </c>
      <c r="N849" t="str">
        <f t="shared" si="142"/>
        <v>;slot20231007-12_20231007-14</v>
      </c>
      <c r="O849" t="str">
        <f t="shared" si="139"/>
        <v>;apparel_slot20231007-12_20231007-14;ap_warehouse_e;Vehicle1;07.10.2023 12:00:00;07.10.2023 14:00:00;3</v>
      </c>
      <c r="P849" t="str">
        <f t="shared" si="140"/>
        <v>INSERT INTO deliveryslots(code, vehicle, warehouse_code, starttime, endtime, available) VALUES('slot20231007-12_20231007-14',1,'warehouse_e','2023-10-07 12:00:00','2023-10-07 14:00:00',3);</v>
      </c>
    </row>
    <row r="850" spans="1:16">
      <c r="A850" s="5">
        <f t="shared" si="134"/>
        <v>45206</v>
      </c>
      <c r="B850" s="4">
        <v>0.58333333333333337</v>
      </c>
      <c r="C850" s="4">
        <v>0.66666666666666663</v>
      </c>
      <c r="D850" s="1">
        <f t="shared" si="135"/>
        <v>45206.583333333336</v>
      </c>
      <c r="E850" s="1">
        <f t="shared" si="136"/>
        <v>45206.666666666664</v>
      </c>
      <c r="F850" t="str">
        <f t="shared" si="137"/>
        <v>slot20231007-14_20231007-16</v>
      </c>
      <c r="G850" t="s">
        <v>9</v>
      </c>
      <c r="H850" t="s">
        <v>11</v>
      </c>
      <c r="I850" t="s">
        <v>6</v>
      </c>
      <c r="J850" t="str">
        <f t="shared" si="143"/>
        <v>07.10.2023 14:00:00</v>
      </c>
      <c r="K850" t="str">
        <f t="shared" si="138"/>
        <v>07.10.2023 16:00:00</v>
      </c>
      <c r="L850">
        <v>3</v>
      </c>
      <c r="M850" t="str">
        <f t="shared" si="141"/>
        <v>;slot20231007-14_20231007-16;warehouse_e;Vehicle1;07.10.2023 14:00:00;07.10.2023 16:00:00;3</v>
      </c>
      <c r="N850" t="str">
        <f t="shared" si="142"/>
        <v>;slot20231007-14_20231007-16</v>
      </c>
      <c r="O850" t="str">
        <f t="shared" si="139"/>
        <v>;apparel_slot20231007-14_20231007-16;ap_warehouse_e;Vehicle1;07.10.2023 14:00:00;07.10.2023 16:00:00;3</v>
      </c>
      <c r="P850" t="str">
        <f t="shared" si="140"/>
        <v>INSERT INTO deliveryslots(code, vehicle, warehouse_code, starttime, endtime, available) VALUES('slot20231007-14_20231007-16',1,'warehouse_e','2023-10-07 14:00:00','2023-10-07 16:00:00',3);</v>
      </c>
    </row>
    <row r="851" spans="1:16">
      <c r="A851" s="5">
        <f t="shared" si="134"/>
        <v>45206</v>
      </c>
      <c r="B851" s="4">
        <v>0.66666666666666663</v>
      </c>
      <c r="C851" s="4">
        <v>0.75</v>
      </c>
      <c r="D851" s="1">
        <f t="shared" si="135"/>
        <v>45206.666666666664</v>
      </c>
      <c r="E851" s="1">
        <f t="shared" si="136"/>
        <v>45206.75</v>
      </c>
      <c r="F851" t="str">
        <f t="shared" si="137"/>
        <v>slot20231007-16_20231007-18</v>
      </c>
      <c r="G851" t="s">
        <v>9</v>
      </c>
      <c r="H851" t="s">
        <v>11</v>
      </c>
      <c r="I851" t="s">
        <v>6</v>
      </c>
      <c r="J851" t="str">
        <f t="shared" si="143"/>
        <v>07.10.2023 16:00:00</v>
      </c>
      <c r="K851" t="str">
        <f t="shared" si="138"/>
        <v>07.10.2023 18:00:00</v>
      </c>
      <c r="L851">
        <v>3</v>
      </c>
      <c r="M851" t="str">
        <f t="shared" si="141"/>
        <v>;slot20231007-16_20231007-18;warehouse_e;Vehicle1;07.10.2023 16:00:00;07.10.2023 18:00:00;3</v>
      </c>
      <c r="N851" t="str">
        <f t="shared" si="142"/>
        <v>;slot20231007-16_20231007-18</v>
      </c>
      <c r="O851" t="str">
        <f t="shared" si="139"/>
        <v>;apparel_slot20231007-16_20231007-18;ap_warehouse_e;Vehicle1;07.10.2023 16:00:00;07.10.2023 18:00:00;3</v>
      </c>
      <c r="P851" t="str">
        <f t="shared" si="140"/>
        <v>INSERT INTO deliveryslots(code, vehicle, warehouse_code, starttime, endtime, available) VALUES('slot20231007-16_20231007-18',1,'warehouse_e','2023-10-07 16:00:00','2023-10-07 18:00:00',3);</v>
      </c>
    </row>
    <row r="852" spans="1:16">
      <c r="A852" s="5">
        <f t="shared" si="134"/>
        <v>45206</v>
      </c>
      <c r="B852" s="4">
        <v>0.75</v>
      </c>
      <c r="C852" s="4">
        <v>0.83333333333333337</v>
      </c>
      <c r="D852" s="1">
        <f t="shared" si="135"/>
        <v>45206.75</v>
      </c>
      <c r="E852" s="1">
        <f t="shared" si="136"/>
        <v>45206.833333333336</v>
      </c>
      <c r="F852" t="str">
        <f t="shared" si="137"/>
        <v>slot20231007-18_20231007-20</v>
      </c>
      <c r="G852" t="s">
        <v>9</v>
      </c>
      <c r="H852" t="s">
        <v>11</v>
      </c>
      <c r="I852" t="s">
        <v>6</v>
      </c>
      <c r="J852" t="str">
        <f t="shared" si="143"/>
        <v>07.10.2023 18:00:00</v>
      </c>
      <c r="K852" t="str">
        <f t="shared" si="138"/>
        <v>07.10.2023 20:00:00</v>
      </c>
      <c r="L852">
        <v>3</v>
      </c>
      <c r="M852" t="str">
        <f t="shared" si="141"/>
        <v>;slot20231007-18_20231007-20;warehouse_e;Vehicle1;07.10.2023 18:00:00;07.10.2023 20:00:00;3</v>
      </c>
      <c r="N852" t="str">
        <f t="shared" si="142"/>
        <v>;slot20231007-18_20231007-20</v>
      </c>
      <c r="O852" t="str">
        <f t="shared" si="139"/>
        <v>;apparel_slot20231007-18_20231007-20;ap_warehouse_e;Vehicle1;07.10.2023 18:00:00;07.10.2023 20:00:00;3</v>
      </c>
      <c r="P852" t="str">
        <f t="shared" si="140"/>
        <v>INSERT INTO deliveryslots(code, vehicle, warehouse_code, starttime, endtime, available) VALUES('slot20231007-18_20231007-20',1,'warehouse_e','2023-10-07 18:00:00','2023-10-07 20:00:00',3);</v>
      </c>
    </row>
    <row r="853" spans="1:16">
      <c r="A853" s="5">
        <f t="shared" si="134"/>
        <v>45206</v>
      </c>
      <c r="B853" s="4">
        <v>0.83333333333333337</v>
      </c>
      <c r="C853" s="4">
        <v>0.91666666666666663</v>
      </c>
      <c r="D853" s="1">
        <f t="shared" si="135"/>
        <v>45206.833333333336</v>
      </c>
      <c r="E853" s="1">
        <f t="shared" si="136"/>
        <v>45206.916666666664</v>
      </c>
      <c r="F853" t="str">
        <f t="shared" si="137"/>
        <v>slot20231007-20_20231007-22</v>
      </c>
      <c r="G853" t="s">
        <v>9</v>
      </c>
      <c r="H853" t="s">
        <v>11</v>
      </c>
      <c r="I853" t="s">
        <v>6</v>
      </c>
      <c r="J853" t="str">
        <f t="shared" si="143"/>
        <v>07.10.2023 20:00:00</v>
      </c>
      <c r="K853" t="str">
        <f t="shared" si="138"/>
        <v>07.10.2023 22:00:00</v>
      </c>
      <c r="L853">
        <v>3</v>
      </c>
      <c r="M853" t="str">
        <f t="shared" si="141"/>
        <v>;slot20231007-20_20231007-22;warehouse_e;Vehicle1;07.10.2023 20:00:00;07.10.2023 22:00:00;3</v>
      </c>
      <c r="N853" t="str">
        <f t="shared" si="142"/>
        <v>;slot20231007-20_20231007-22</v>
      </c>
      <c r="O853" t="str">
        <f t="shared" si="139"/>
        <v>;apparel_slot20231007-20_20231007-22;ap_warehouse_e;Vehicle1;07.10.2023 20:00:00;07.10.2023 22:00:00;3</v>
      </c>
      <c r="P853" t="str">
        <f t="shared" si="140"/>
        <v>INSERT INTO deliveryslots(code, vehicle, warehouse_code, starttime, endtime, available) VALUES('slot20231007-20_20231007-22',1,'warehouse_e','2023-10-07 20:00:00','2023-10-07 22:00:00',3);</v>
      </c>
    </row>
    <row r="854" spans="1:16">
      <c r="A854" s="5">
        <f t="shared" si="134"/>
        <v>45207</v>
      </c>
      <c r="B854" s="4">
        <v>0.41666666666666669</v>
      </c>
      <c r="C854" s="4">
        <v>0.5</v>
      </c>
      <c r="D854" s="1">
        <f t="shared" si="135"/>
        <v>45207.416666666664</v>
      </c>
      <c r="E854" s="1">
        <f t="shared" si="136"/>
        <v>45207.5</v>
      </c>
      <c r="F854" t="str">
        <f t="shared" si="137"/>
        <v>slot20231008-10_20231008-12</v>
      </c>
      <c r="G854" t="s">
        <v>9</v>
      </c>
      <c r="H854" t="s">
        <v>11</v>
      </c>
      <c r="I854" t="s">
        <v>6</v>
      </c>
      <c r="J854" t="str">
        <f t="shared" si="143"/>
        <v>08.10.2023 10:00:00</v>
      </c>
      <c r="K854" t="str">
        <f t="shared" si="138"/>
        <v>08.10.2023 12:00:00</v>
      </c>
      <c r="L854">
        <v>3</v>
      </c>
      <c r="M854" t="str">
        <f t="shared" si="141"/>
        <v>;slot20231008-10_20231008-12;warehouse_e;Vehicle1;08.10.2023 10:00:00;08.10.2023 12:00:00;3</v>
      </c>
      <c r="N854" t="str">
        <f t="shared" si="142"/>
        <v>;slot20231008-10_20231008-12</v>
      </c>
      <c r="O854" t="str">
        <f t="shared" si="139"/>
        <v>;apparel_slot20231008-10_20231008-12;ap_warehouse_e;Vehicle1;08.10.2023 10:00:00;08.10.2023 12:00:00;3</v>
      </c>
      <c r="P854" t="str">
        <f t="shared" si="140"/>
        <v>INSERT INTO deliveryslots(code, vehicle, warehouse_code, starttime, endtime, available) VALUES('slot20231008-10_20231008-12',1,'warehouse_e','2023-10-08 10:00:00','2023-10-08 12:00:00',3);</v>
      </c>
    </row>
    <row r="855" spans="1:16">
      <c r="A855" s="5">
        <f t="shared" si="134"/>
        <v>45207</v>
      </c>
      <c r="B855" s="4">
        <v>0.5</v>
      </c>
      <c r="C855" s="4">
        <v>0.58333333333333337</v>
      </c>
      <c r="D855" s="1">
        <f t="shared" si="135"/>
        <v>45207.5</v>
      </c>
      <c r="E855" s="1">
        <f t="shared" si="136"/>
        <v>45207.583333333336</v>
      </c>
      <c r="F855" t="str">
        <f t="shared" si="137"/>
        <v>slot20231008-12_20231008-14</v>
      </c>
      <c r="G855" t="s">
        <v>9</v>
      </c>
      <c r="H855" t="s">
        <v>11</v>
      </c>
      <c r="I855" t="s">
        <v>6</v>
      </c>
      <c r="J855" t="str">
        <f t="shared" si="143"/>
        <v>08.10.2023 12:00:00</v>
      </c>
      <c r="K855" t="str">
        <f t="shared" si="138"/>
        <v>08.10.2023 14:00:00</v>
      </c>
      <c r="L855">
        <v>3</v>
      </c>
      <c r="M855" t="str">
        <f t="shared" si="141"/>
        <v>;slot20231008-12_20231008-14;warehouse_e;Vehicle1;08.10.2023 12:00:00;08.10.2023 14:00:00;3</v>
      </c>
      <c r="N855" t="str">
        <f t="shared" si="142"/>
        <v>;slot20231008-12_20231008-14</v>
      </c>
      <c r="O855" t="str">
        <f t="shared" si="139"/>
        <v>;apparel_slot20231008-12_20231008-14;ap_warehouse_e;Vehicle1;08.10.2023 12:00:00;08.10.2023 14:00:00;3</v>
      </c>
      <c r="P855" t="str">
        <f t="shared" si="140"/>
        <v>INSERT INTO deliveryslots(code, vehicle, warehouse_code, starttime, endtime, available) VALUES('slot20231008-12_20231008-14',1,'warehouse_e','2023-10-08 12:00:00','2023-10-08 14:00:00',3);</v>
      </c>
    </row>
    <row r="856" spans="1:16">
      <c r="A856" s="5">
        <f t="shared" si="134"/>
        <v>45207</v>
      </c>
      <c r="B856" s="4">
        <v>0.58333333333333337</v>
      </c>
      <c r="C856" s="4">
        <v>0.66666666666666663</v>
      </c>
      <c r="D856" s="1">
        <f t="shared" si="135"/>
        <v>45207.583333333336</v>
      </c>
      <c r="E856" s="1">
        <f t="shared" si="136"/>
        <v>45207.666666666664</v>
      </c>
      <c r="F856" t="str">
        <f t="shared" si="137"/>
        <v>slot20231008-14_20231008-16</v>
      </c>
      <c r="G856" t="s">
        <v>9</v>
      </c>
      <c r="H856" t="s">
        <v>11</v>
      </c>
      <c r="I856" t="s">
        <v>6</v>
      </c>
      <c r="J856" t="str">
        <f t="shared" si="143"/>
        <v>08.10.2023 14:00:00</v>
      </c>
      <c r="K856" t="str">
        <f t="shared" si="138"/>
        <v>08.10.2023 16:00:00</v>
      </c>
      <c r="L856">
        <v>3</v>
      </c>
      <c r="M856" t="str">
        <f t="shared" si="141"/>
        <v>;slot20231008-14_20231008-16;warehouse_e;Vehicle1;08.10.2023 14:00:00;08.10.2023 16:00:00;3</v>
      </c>
      <c r="N856" t="str">
        <f t="shared" si="142"/>
        <v>;slot20231008-14_20231008-16</v>
      </c>
      <c r="O856" t="str">
        <f t="shared" si="139"/>
        <v>;apparel_slot20231008-14_20231008-16;ap_warehouse_e;Vehicle1;08.10.2023 14:00:00;08.10.2023 16:00:00;3</v>
      </c>
      <c r="P856" t="str">
        <f t="shared" si="140"/>
        <v>INSERT INTO deliveryslots(code, vehicle, warehouse_code, starttime, endtime, available) VALUES('slot20231008-14_20231008-16',1,'warehouse_e','2023-10-08 14:00:00','2023-10-08 16:00:00',3);</v>
      </c>
    </row>
    <row r="857" spans="1:16">
      <c r="A857" s="5">
        <f t="shared" si="134"/>
        <v>45207</v>
      </c>
      <c r="B857" s="4">
        <v>0.66666666666666663</v>
      </c>
      <c r="C857" s="4">
        <v>0.75</v>
      </c>
      <c r="D857" s="1">
        <f t="shared" si="135"/>
        <v>45207.666666666664</v>
      </c>
      <c r="E857" s="1">
        <f t="shared" si="136"/>
        <v>45207.75</v>
      </c>
      <c r="F857" t="str">
        <f t="shared" si="137"/>
        <v>slot20231008-16_20231008-18</v>
      </c>
      <c r="G857" t="s">
        <v>9</v>
      </c>
      <c r="H857" t="s">
        <v>11</v>
      </c>
      <c r="I857" t="s">
        <v>6</v>
      </c>
      <c r="J857" t="str">
        <f t="shared" si="143"/>
        <v>08.10.2023 16:00:00</v>
      </c>
      <c r="K857" t="str">
        <f t="shared" si="138"/>
        <v>08.10.2023 18:00:00</v>
      </c>
      <c r="L857">
        <v>3</v>
      </c>
      <c r="M857" t="str">
        <f t="shared" si="141"/>
        <v>;slot20231008-16_20231008-18;warehouse_e;Vehicle1;08.10.2023 16:00:00;08.10.2023 18:00:00;3</v>
      </c>
      <c r="N857" t="str">
        <f t="shared" si="142"/>
        <v>;slot20231008-16_20231008-18</v>
      </c>
      <c r="O857" t="str">
        <f t="shared" si="139"/>
        <v>;apparel_slot20231008-16_20231008-18;ap_warehouse_e;Vehicle1;08.10.2023 16:00:00;08.10.2023 18:00:00;3</v>
      </c>
      <c r="P857" t="str">
        <f t="shared" si="140"/>
        <v>INSERT INTO deliveryslots(code, vehicle, warehouse_code, starttime, endtime, available) VALUES('slot20231008-16_20231008-18',1,'warehouse_e','2023-10-08 16:00:00','2023-10-08 18:00:00',3);</v>
      </c>
    </row>
    <row r="858" spans="1:16">
      <c r="A858" s="5">
        <f t="shared" ref="A858:A921" si="144">IF(B858=TIME(10,0,0),A857+1,A857)</f>
        <v>45207</v>
      </c>
      <c r="B858" s="4">
        <v>0.75</v>
      </c>
      <c r="C858" s="4">
        <v>0.83333333333333337</v>
      </c>
      <c r="D858" s="1">
        <f t="shared" si="135"/>
        <v>45207.75</v>
      </c>
      <c r="E858" s="1">
        <f t="shared" si="136"/>
        <v>45207.833333333336</v>
      </c>
      <c r="F858" t="str">
        <f t="shared" si="137"/>
        <v>slot20231008-18_20231008-20</v>
      </c>
      <c r="G858" t="s">
        <v>9</v>
      </c>
      <c r="H858" t="s">
        <v>11</v>
      </c>
      <c r="I858" t="s">
        <v>6</v>
      </c>
      <c r="J858" t="str">
        <f t="shared" si="143"/>
        <v>08.10.2023 18:00:00</v>
      </c>
      <c r="K858" t="str">
        <f t="shared" si="138"/>
        <v>08.10.2023 20:00:00</v>
      </c>
      <c r="L858">
        <v>3</v>
      </c>
      <c r="M858" t="str">
        <f t="shared" si="141"/>
        <v>;slot20231008-18_20231008-20;warehouse_e;Vehicle1;08.10.2023 18:00:00;08.10.2023 20:00:00;3</v>
      </c>
      <c r="N858" t="str">
        <f t="shared" si="142"/>
        <v>;slot20231008-18_20231008-20</v>
      </c>
      <c r="O858" t="str">
        <f t="shared" si="139"/>
        <v>;apparel_slot20231008-18_20231008-20;ap_warehouse_e;Vehicle1;08.10.2023 18:00:00;08.10.2023 20:00:00;3</v>
      </c>
      <c r="P858" t="str">
        <f t="shared" si="140"/>
        <v>INSERT INTO deliveryslots(code, vehicle, warehouse_code, starttime, endtime, available) VALUES('slot20231008-18_20231008-20',1,'warehouse_e','2023-10-08 18:00:00','2023-10-08 20:00:00',3);</v>
      </c>
    </row>
    <row r="859" spans="1:16">
      <c r="A859" s="5">
        <f t="shared" si="144"/>
        <v>45207</v>
      </c>
      <c r="B859" s="4">
        <v>0.83333333333333337</v>
      </c>
      <c r="C859" s="4">
        <v>0.91666666666666663</v>
      </c>
      <c r="D859" s="1">
        <f t="shared" si="135"/>
        <v>45207.833333333336</v>
      </c>
      <c r="E859" s="1">
        <f t="shared" si="136"/>
        <v>45207.916666666664</v>
      </c>
      <c r="F859" t="str">
        <f t="shared" si="137"/>
        <v>slot20231008-20_20231008-22</v>
      </c>
      <c r="G859" t="s">
        <v>9</v>
      </c>
      <c r="H859" t="s">
        <v>11</v>
      </c>
      <c r="I859" t="s">
        <v>6</v>
      </c>
      <c r="J859" t="str">
        <f t="shared" si="143"/>
        <v>08.10.2023 20:00:00</v>
      </c>
      <c r="K859" t="str">
        <f t="shared" si="138"/>
        <v>08.10.2023 22:00:00</v>
      </c>
      <c r="L859">
        <v>3</v>
      </c>
      <c r="M859" t="str">
        <f t="shared" si="141"/>
        <v>;slot20231008-20_20231008-22;warehouse_e;Vehicle1;08.10.2023 20:00:00;08.10.2023 22:00:00;3</v>
      </c>
      <c r="N859" t="str">
        <f t="shared" si="142"/>
        <v>;slot20231008-20_20231008-22</v>
      </c>
      <c r="O859" t="str">
        <f t="shared" si="139"/>
        <v>;apparel_slot20231008-20_20231008-22;ap_warehouse_e;Vehicle1;08.10.2023 20:00:00;08.10.2023 22:00:00;3</v>
      </c>
      <c r="P859" t="str">
        <f t="shared" si="140"/>
        <v>INSERT INTO deliveryslots(code, vehicle, warehouse_code, starttime, endtime, available) VALUES('slot20231008-20_20231008-22',1,'warehouse_e','2023-10-08 20:00:00','2023-10-08 22:00:00',3);</v>
      </c>
    </row>
    <row r="860" spans="1:16">
      <c r="A860" s="5">
        <f t="shared" si="144"/>
        <v>45208</v>
      </c>
      <c r="B860" s="4">
        <v>0.41666666666666669</v>
      </c>
      <c r="C860" s="4">
        <v>0.5</v>
      </c>
      <c r="D860" s="1">
        <f t="shared" si="135"/>
        <v>45208.416666666664</v>
      </c>
      <c r="E860" s="1">
        <f t="shared" si="136"/>
        <v>45208.5</v>
      </c>
      <c r="F860" t="str">
        <f t="shared" si="137"/>
        <v>slot20231009-10_20231009-12</v>
      </c>
      <c r="G860" t="s">
        <v>9</v>
      </c>
      <c r="H860" t="s">
        <v>11</v>
      </c>
      <c r="I860" t="s">
        <v>6</v>
      </c>
      <c r="J860" t="str">
        <f t="shared" si="143"/>
        <v>09.10.2023 10:00:00</v>
      </c>
      <c r="K860" t="str">
        <f t="shared" si="138"/>
        <v>09.10.2023 12:00:00</v>
      </c>
      <c r="L860">
        <v>3</v>
      </c>
      <c r="M860" t="str">
        <f t="shared" si="141"/>
        <v>;slot20231009-10_20231009-12;warehouse_e;Vehicle1;09.10.2023 10:00:00;09.10.2023 12:00:00;3</v>
      </c>
      <c r="N860" t="str">
        <f t="shared" si="142"/>
        <v>;slot20231009-10_20231009-12</v>
      </c>
      <c r="O860" t="str">
        <f t="shared" si="139"/>
        <v>;apparel_slot20231009-10_20231009-12;ap_warehouse_e;Vehicle1;09.10.2023 10:00:00;09.10.2023 12:00:00;3</v>
      </c>
      <c r="P860" t="str">
        <f t="shared" si="140"/>
        <v>INSERT INTO deliveryslots(code, vehicle, warehouse_code, starttime, endtime, available) VALUES('slot20231009-10_20231009-12',1,'warehouse_e','2023-10-09 10:00:00','2023-10-09 12:00:00',3);</v>
      </c>
    </row>
    <row r="861" spans="1:16">
      <c r="A861" s="5">
        <f t="shared" si="144"/>
        <v>45208</v>
      </c>
      <c r="B861" s="4">
        <v>0.5</v>
      </c>
      <c r="C861" s="4">
        <v>0.58333333333333337</v>
      </c>
      <c r="D861" s="1">
        <f t="shared" si="135"/>
        <v>45208.5</v>
      </c>
      <c r="E861" s="1">
        <f t="shared" si="136"/>
        <v>45208.583333333336</v>
      </c>
      <c r="F861" t="str">
        <f t="shared" si="137"/>
        <v>slot20231009-12_20231009-14</v>
      </c>
      <c r="G861" t="s">
        <v>9</v>
      </c>
      <c r="H861" t="s">
        <v>11</v>
      </c>
      <c r="I861" t="s">
        <v>6</v>
      </c>
      <c r="J861" t="str">
        <f t="shared" si="143"/>
        <v>09.10.2023 12:00:00</v>
      </c>
      <c r="K861" t="str">
        <f t="shared" si="138"/>
        <v>09.10.2023 14:00:00</v>
      </c>
      <c r="L861">
        <v>3</v>
      </c>
      <c r="M861" t="str">
        <f t="shared" si="141"/>
        <v>;slot20231009-12_20231009-14;warehouse_e;Vehicle1;09.10.2023 12:00:00;09.10.2023 14:00:00;3</v>
      </c>
      <c r="N861" t="str">
        <f t="shared" si="142"/>
        <v>;slot20231009-12_20231009-14</v>
      </c>
      <c r="O861" t="str">
        <f t="shared" si="139"/>
        <v>;apparel_slot20231009-12_20231009-14;ap_warehouse_e;Vehicle1;09.10.2023 12:00:00;09.10.2023 14:00:00;3</v>
      </c>
      <c r="P861" t="str">
        <f t="shared" si="140"/>
        <v>INSERT INTO deliveryslots(code, vehicle, warehouse_code, starttime, endtime, available) VALUES('slot20231009-12_20231009-14',1,'warehouse_e','2023-10-09 12:00:00','2023-10-09 14:00:00',3);</v>
      </c>
    </row>
    <row r="862" spans="1:16">
      <c r="A862" s="5">
        <f t="shared" si="144"/>
        <v>45208</v>
      </c>
      <c r="B862" s="4">
        <v>0.58333333333333337</v>
      </c>
      <c r="C862" s="4">
        <v>0.66666666666666663</v>
      </c>
      <c r="D862" s="1">
        <f t="shared" si="135"/>
        <v>45208.583333333336</v>
      </c>
      <c r="E862" s="1">
        <f t="shared" si="136"/>
        <v>45208.666666666664</v>
      </c>
      <c r="F862" t="str">
        <f t="shared" si="137"/>
        <v>slot20231009-14_20231009-16</v>
      </c>
      <c r="G862" t="s">
        <v>9</v>
      </c>
      <c r="H862" t="s">
        <v>11</v>
      </c>
      <c r="I862" t="s">
        <v>6</v>
      </c>
      <c r="J862" t="str">
        <f t="shared" si="143"/>
        <v>09.10.2023 14:00:00</v>
      </c>
      <c r="K862" t="str">
        <f t="shared" si="138"/>
        <v>09.10.2023 16:00:00</v>
      </c>
      <c r="L862">
        <v>3</v>
      </c>
      <c r="M862" t="str">
        <f t="shared" si="141"/>
        <v>;slot20231009-14_20231009-16;warehouse_e;Vehicle1;09.10.2023 14:00:00;09.10.2023 16:00:00;3</v>
      </c>
      <c r="N862" t="str">
        <f t="shared" si="142"/>
        <v>;slot20231009-14_20231009-16</v>
      </c>
      <c r="O862" t="str">
        <f t="shared" si="139"/>
        <v>;apparel_slot20231009-14_20231009-16;ap_warehouse_e;Vehicle1;09.10.2023 14:00:00;09.10.2023 16:00:00;3</v>
      </c>
      <c r="P862" t="str">
        <f t="shared" si="140"/>
        <v>INSERT INTO deliveryslots(code, vehicle, warehouse_code, starttime, endtime, available) VALUES('slot20231009-14_20231009-16',1,'warehouse_e','2023-10-09 14:00:00','2023-10-09 16:00:00',3);</v>
      </c>
    </row>
    <row r="863" spans="1:16">
      <c r="A863" s="5">
        <f t="shared" si="144"/>
        <v>45208</v>
      </c>
      <c r="B863" s="4">
        <v>0.66666666666666663</v>
      </c>
      <c r="C863" s="4">
        <v>0.75</v>
      </c>
      <c r="D863" s="1">
        <f t="shared" si="135"/>
        <v>45208.666666666664</v>
      </c>
      <c r="E863" s="1">
        <f t="shared" si="136"/>
        <v>45208.75</v>
      </c>
      <c r="F863" t="str">
        <f t="shared" si="137"/>
        <v>slot20231009-16_20231009-18</v>
      </c>
      <c r="G863" t="s">
        <v>9</v>
      </c>
      <c r="H863" t="s">
        <v>11</v>
      </c>
      <c r="I863" t="s">
        <v>6</v>
      </c>
      <c r="J863" t="str">
        <f t="shared" si="143"/>
        <v>09.10.2023 16:00:00</v>
      </c>
      <c r="K863" t="str">
        <f t="shared" si="138"/>
        <v>09.10.2023 18:00:00</v>
      </c>
      <c r="L863">
        <v>3</v>
      </c>
      <c r="M863" t="str">
        <f t="shared" si="141"/>
        <v>;slot20231009-16_20231009-18;warehouse_e;Vehicle1;09.10.2023 16:00:00;09.10.2023 18:00:00;3</v>
      </c>
      <c r="N863" t="str">
        <f t="shared" si="142"/>
        <v>;slot20231009-16_20231009-18</v>
      </c>
      <c r="O863" t="str">
        <f t="shared" si="139"/>
        <v>;apparel_slot20231009-16_20231009-18;ap_warehouse_e;Vehicle1;09.10.2023 16:00:00;09.10.2023 18:00:00;3</v>
      </c>
      <c r="P863" t="str">
        <f t="shared" si="140"/>
        <v>INSERT INTO deliveryslots(code, vehicle, warehouse_code, starttime, endtime, available) VALUES('slot20231009-16_20231009-18',1,'warehouse_e','2023-10-09 16:00:00','2023-10-09 18:00:00',3);</v>
      </c>
    </row>
    <row r="864" spans="1:16">
      <c r="A864" s="5">
        <f t="shared" si="144"/>
        <v>45208</v>
      </c>
      <c r="B864" s="4">
        <v>0.75</v>
      </c>
      <c r="C864" s="4">
        <v>0.83333333333333337</v>
      </c>
      <c r="D864" s="1">
        <f t="shared" si="135"/>
        <v>45208.75</v>
      </c>
      <c r="E864" s="1">
        <f t="shared" si="136"/>
        <v>45208.833333333336</v>
      </c>
      <c r="F864" t="str">
        <f t="shared" si="137"/>
        <v>slot20231009-18_20231009-20</v>
      </c>
      <c r="G864" t="s">
        <v>9</v>
      </c>
      <c r="H864" t="s">
        <v>11</v>
      </c>
      <c r="I864" t="s">
        <v>6</v>
      </c>
      <c r="J864" t="str">
        <f t="shared" si="143"/>
        <v>09.10.2023 18:00:00</v>
      </c>
      <c r="K864" t="str">
        <f t="shared" si="138"/>
        <v>09.10.2023 20:00:00</v>
      </c>
      <c r="L864">
        <v>3</v>
      </c>
      <c r="M864" t="str">
        <f t="shared" si="141"/>
        <v>;slot20231009-18_20231009-20;warehouse_e;Vehicle1;09.10.2023 18:00:00;09.10.2023 20:00:00;3</v>
      </c>
      <c r="N864" t="str">
        <f t="shared" si="142"/>
        <v>;slot20231009-18_20231009-20</v>
      </c>
      <c r="O864" t="str">
        <f t="shared" si="139"/>
        <v>;apparel_slot20231009-18_20231009-20;ap_warehouse_e;Vehicle1;09.10.2023 18:00:00;09.10.2023 20:00:00;3</v>
      </c>
      <c r="P864" t="str">
        <f t="shared" si="140"/>
        <v>INSERT INTO deliveryslots(code, vehicle, warehouse_code, starttime, endtime, available) VALUES('slot20231009-18_20231009-20',1,'warehouse_e','2023-10-09 18:00:00','2023-10-09 20:00:00',3);</v>
      </c>
    </row>
    <row r="865" spans="1:16">
      <c r="A865" s="5">
        <f t="shared" si="144"/>
        <v>45208</v>
      </c>
      <c r="B865" s="4">
        <v>0.83333333333333337</v>
      </c>
      <c r="C865" s="4">
        <v>0.91666666666666663</v>
      </c>
      <c r="D865" s="1">
        <f t="shared" si="135"/>
        <v>45208.833333333336</v>
      </c>
      <c r="E865" s="1">
        <f t="shared" si="136"/>
        <v>45208.916666666664</v>
      </c>
      <c r="F865" t="str">
        <f t="shared" si="137"/>
        <v>slot20231009-20_20231009-22</v>
      </c>
      <c r="G865" t="s">
        <v>9</v>
      </c>
      <c r="H865" t="s">
        <v>11</v>
      </c>
      <c r="I865" t="s">
        <v>6</v>
      </c>
      <c r="J865" t="str">
        <f t="shared" si="143"/>
        <v>09.10.2023 20:00:00</v>
      </c>
      <c r="K865" t="str">
        <f t="shared" si="138"/>
        <v>09.10.2023 22:00:00</v>
      </c>
      <c r="L865">
        <v>3</v>
      </c>
      <c r="M865" t="str">
        <f t="shared" si="141"/>
        <v>;slot20231009-20_20231009-22;warehouse_e;Vehicle1;09.10.2023 20:00:00;09.10.2023 22:00:00;3</v>
      </c>
      <c r="N865" t="str">
        <f t="shared" si="142"/>
        <v>;slot20231009-20_20231009-22</v>
      </c>
      <c r="O865" t="str">
        <f t="shared" si="139"/>
        <v>;apparel_slot20231009-20_20231009-22;ap_warehouse_e;Vehicle1;09.10.2023 20:00:00;09.10.2023 22:00:00;3</v>
      </c>
      <c r="P865" t="str">
        <f t="shared" si="140"/>
        <v>INSERT INTO deliveryslots(code, vehicle, warehouse_code, starttime, endtime, available) VALUES('slot20231009-20_20231009-22',1,'warehouse_e','2023-10-09 20:00:00','2023-10-09 22:00:00',3);</v>
      </c>
    </row>
    <row r="866" spans="1:16">
      <c r="A866" s="5">
        <f t="shared" si="144"/>
        <v>45209</v>
      </c>
      <c r="B866" s="4">
        <v>0.41666666666666669</v>
      </c>
      <c r="C866" s="4">
        <v>0.5</v>
      </c>
      <c r="D866" s="1">
        <f t="shared" si="135"/>
        <v>45209.416666666664</v>
      </c>
      <c r="E866" s="1">
        <f t="shared" si="136"/>
        <v>45209.5</v>
      </c>
      <c r="F866" t="str">
        <f t="shared" si="137"/>
        <v>slot20231010-10_20231010-12</v>
      </c>
      <c r="G866" t="s">
        <v>9</v>
      </c>
      <c r="H866" t="s">
        <v>11</v>
      </c>
      <c r="I866" t="s">
        <v>6</v>
      </c>
      <c r="J866" t="str">
        <f t="shared" si="143"/>
        <v>10.10.2023 10:00:00</v>
      </c>
      <c r="K866" t="str">
        <f t="shared" si="138"/>
        <v>10.10.2023 12:00:00</v>
      </c>
      <c r="L866">
        <v>3</v>
      </c>
      <c r="M866" t="str">
        <f t="shared" si="141"/>
        <v>;slot20231010-10_20231010-12;warehouse_e;Vehicle1;10.10.2023 10:00:00;10.10.2023 12:00:00;3</v>
      </c>
      <c r="N866" t="str">
        <f t="shared" si="142"/>
        <v>;slot20231010-10_20231010-12</v>
      </c>
      <c r="O866" t="str">
        <f t="shared" si="139"/>
        <v>;apparel_slot20231010-10_20231010-12;ap_warehouse_e;Vehicle1;10.10.2023 10:00:00;10.10.2023 12:00:00;3</v>
      </c>
      <c r="P866" t="str">
        <f t="shared" si="140"/>
        <v>INSERT INTO deliveryslots(code, vehicle, warehouse_code, starttime, endtime, available) VALUES('slot20231010-10_20231010-12',1,'warehouse_e','2023-10-10 10:00:00','2023-10-10 12:00:00',3);</v>
      </c>
    </row>
    <row r="867" spans="1:16">
      <c r="A867" s="5">
        <f t="shared" si="144"/>
        <v>45209</v>
      </c>
      <c r="B867" s="4">
        <v>0.5</v>
      </c>
      <c r="C867" s="4">
        <v>0.58333333333333337</v>
      </c>
      <c r="D867" s="1">
        <f t="shared" si="135"/>
        <v>45209.5</v>
      </c>
      <c r="E867" s="1">
        <f t="shared" si="136"/>
        <v>45209.583333333336</v>
      </c>
      <c r="F867" t="str">
        <f t="shared" si="137"/>
        <v>slot20231010-12_20231010-14</v>
      </c>
      <c r="G867" t="s">
        <v>9</v>
      </c>
      <c r="H867" t="s">
        <v>11</v>
      </c>
      <c r="I867" t="s">
        <v>6</v>
      </c>
      <c r="J867" t="str">
        <f t="shared" si="143"/>
        <v>10.10.2023 12:00:00</v>
      </c>
      <c r="K867" t="str">
        <f t="shared" si="138"/>
        <v>10.10.2023 14:00:00</v>
      </c>
      <c r="L867">
        <v>3</v>
      </c>
      <c r="M867" t="str">
        <f t="shared" si="141"/>
        <v>;slot20231010-12_20231010-14;warehouse_e;Vehicle1;10.10.2023 12:00:00;10.10.2023 14:00:00;3</v>
      </c>
      <c r="N867" t="str">
        <f t="shared" si="142"/>
        <v>;slot20231010-12_20231010-14</v>
      </c>
      <c r="O867" t="str">
        <f t="shared" si="139"/>
        <v>;apparel_slot20231010-12_20231010-14;ap_warehouse_e;Vehicle1;10.10.2023 12:00:00;10.10.2023 14:00:00;3</v>
      </c>
      <c r="P867" t="str">
        <f t="shared" si="140"/>
        <v>INSERT INTO deliveryslots(code, vehicle, warehouse_code, starttime, endtime, available) VALUES('slot20231010-12_20231010-14',1,'warehouse_e','2023-10-10 12:00:00','2023-10-10 14:00:00',3);</v>
      </c>
    </row>
    <row r="868" spans="1:16">
      <c r="A868" s="5">
        <f t="shared" si="144"/>
        <v>45209</v>
      </c>
      <c r="B868" s="4">
        <v>0.58333333333333337</v>
      </c>
      <c r="C868" s="4">
        <v>0.66666666666666663</v>
      </c>
      <c r="D868" s="1">
        <f t="shared" si="135"/>
        <v>45209.583333333336</v>
      </c>
      <c r="E868" s="1">
        <f t="shared" si="136"/>
        <v>45209.666666666664</v>
      </c>
      <c r="F868" t="str">
        <f t="shared" si="137"/>
        <v>slot20231010-14_20231010-16</v>
      </c>
      <c r="G868" t="s">
        <v>9</v>
      </c>
      <c r="H868" t="s">
        <v>11</v>
      </c>
      <c r="I868" t="s">
        <v>6</v>
      </c>
      <c r="J868" t="str">
        <f t="shared" si="143"/>
        <v>10.10.2023 14:00:00</v>
      </c>
      <c r="K868" t="str">
        <f t="shared" si="138"/>
        <v>10.10.2023 16:00:00</v>
      </c>
      <c r="L868">
        <v>3</v>
      </c>
      <c r="M868" t="str">
        <f t="shared" si="141"/>
        <v>;slot20231010-14_20231010-16;warehouse_e;Vehicle1;10.10.2023 14:00:00;10.10.2023 16:00:00;3</v>
      </c>
      <c r="N868" t="str">
        <f t="shared" si="142"/>
        <v>;slot20231010-14_20231010-16</v>
      </c>
      <c r="O868" t="str">
        <f t="shared" si="139"/>
        <v>;apparel_slot20231010-14_20231010-16;ap_warehouse_e;Vehicle1;10.10.2023 14:00:00;10.10.2023 16:00:00;3</v>
      </c>
      <c r="P868" t="str">
        <f t="shared" si="140"/>
        <v>INSERT INTO deliveryslots(code, vehicle, warehouse_code, starttime, endtime, available) VALUES('slot20231010-14_20231010-16',1,'warehouse_e','2023-10-10 14:00:00','2023-10-10 16:00:00',3);</v>
      </c>
    </row>
    <row r="869" spans="1:16">
      <c r="A869" s="5">
        <f t="shared" si="144"/>
        <v>45209</v>
      </c>
      <c r="B869" s="4">
        <v>0.66666666666666663</v>
      </c>
      <c r="C869" s="4">
        <v>0.75</v>
      </c>
      <c r="D869" s="1">
        <f t="shared" si="135"/>
        <v>45209.666666666664</v>
      </c>
      <c r="E869" s="1">
        <f t="shared" si="136"/>
        <v>45209.75</v>
      </c>
      <c r="F869" t="str">
        <f t="shared" si="137"/>
        <v>slot20231010-16_20231010-18</v>
      </c>
      <c r="G869" t="s">
        <v>9</v>
      </c>
      <c r="H869" t="s">
        <v>11</v>
      </c>
      <c r="I869" t="s">
        <v>6</v>
      </c>
      <c r="J869" t="str">
        <f t="shared" si="143"/>
        <v>10.10.2023 16:00:00</v>
      </c>
      <c r="K869" t="str">
        <f t="shared" si="138"/>
        <v>10.10.2023 18:00:00</v>
      </c>
      <c r="L869">
        <v>3</v>
      </c>
      <c r="M869" t="str">
        <f t="shared" si="141"/>
        <v>;slot20231010-16_20231010-18;warehouse_e;Vehicle1;10.10.2023 16:00:00;10.10.2023 18:00:00;3</v>
      </c>
      <c r="N869" t="str">
        <f t="shared" si="142"/>
        <v>;slot20231010-16_20231010-18</v>
      </c>
      <c r="O869" t="str">
        <f t="shared" si="139"/>
        <v>;apparel_slot20231010-16_20231010-18;ap_warehouse_e;Vehicle1;10.10.2023 16:00:00;10.10.2023 18:00:00;3</v>
      </c>
      <c r="P869" t="str">
        <f t="shared" si="140"/>
        <v>INSERT INTO deliveryslots(code, vehicle, warehouse_code, starttime, endtime, available) VALUES('slot20231010-16_20231010-18',1,'warehouse_e','2023-10-10 16:00:00','2023-10-10 18:00:00',3);</v>
      </c>
    </row>
    <row r="870" spans="1:16">
      <c r="A870" s="5">
        <f t="shared" si="144"/>
        <v>45209</v>
      </c>
      <c r="B870" s="4">
        <v>0.75</v>
      </c>
      <c r="C870" s="4">
        <v>0.83333333333333337</v>
      </c>
      <c r="D870" s="1">
        <f t="shared" si="135"/>
        <v>45209.75</v>
      </c>
      <c r="E870" s="1">
        <f t="shared" si="136"/>
        <v>45209.833333333336</v>
      </c>
      <c r="F870" t="str">
        <f t="shared" si="137"/>
        <v>slot20231010-18_20231010-20</v>
      </c>
      <c r="G870" t="s">
        <v>9</v>
      </c>
      <c r="H870" t="s">
        <v>11</v>
      </c>
      <c r="I870" t="s">
        <v>6</v>
      </c>
      <c r="J870" t="str">
        <f t="shared" si="143"/>
        <v>10.10.2023 18:00:00</v>
      </c>
      <c r="K870" t="str">
        <f t="shared" si="138"/>
        <v>10.10.2023 20:00:00</v>
      </c>
      <c r="L870">
        <v>3</v>
      </c>
      <c r="M870" t="str">
        <f t="shared" si="141"/>
        <v>;slot20231010-18_20231010-20;warehouse_e;Vehicle1;10.10.2023 18:00:00;10.10.2023 20:00:00;3</v>
      </c>
      <c r="N870" t="str">
        <f t="shared" si="142"/>
        <v>;slot20231010-18_20231010-20</v>
      </c>
      <c r="O870" t="str">
        <f t="shared" si="139"/>
        <v>;apparel_slot20231010-18_20231010-20;ap_warehouse_e;Vehicle1;10.10.2023 18:00:00;10.10.2023 20:00:00;3</v>
      </c>
      <c r="P870" t="str">
        <f t="shared" si="140"/>
        <v>INSERT INTO deliveryslots(code, vehicle, warehouse_code, starttime, endtime, available) VALUES('slot20231010-18_20231010-20',1,'warehouse_e','2023-10-10 18:00:00','2023-10-10 20:00:00',3);</v>
      </c>
    </row>
    <row r="871" spans="1:16">
      <c r="A871" s="5">
        <f t="shared" si="144"/>
        <v>45209</v>
      </c>
      <c r="B871" s="4">
        <v>0.83333333333333337</v>
      </c>
      <c r="C871" s="4">
        <v>0.91666666666666663</v>
      </c>
      <c r="D871" s="1">
        <f t="shared" si="135"/>
        <v>45209.833333333336</v>
      </c>
      <c r="E871" s="1">
        <f t="shared" si="136"/>
        <v>45209.916666666664</v>
      </c>
      <c r="F871" t="str">
        <f t="shared" si="137"/>
        <v>slot20231010-20_20231010-22</v>
      </c>
      <c r="G871" t="s">
        <v>9</v>
      </c>
      <c r="H871" t="s">
        <v>11</v>
      </c>
      <c r="I871" t="s">
        <v>6</v>
      </c>
      <c r="J871" t="str">
        <f t="shared" si="143"/>
        <v>10.10.2023 20:00:00</v>
      </c>
      <c r="K871" t="str">
        <f t="shared" si="138"/>
        <v>10.10.2023 22:00:00</v>
      </c>
      <c r="L871">
        <v>3</v>
      </c>
      <c r="M871" t="str">
        <f t="shared" si="141"/>
        <v>;slot20231010-20_20231010-22;warehouse_e;Vehicle1;10.10.2023 20:00:00;10.10.2023 22:00:00;3</v>
      </c>
      <c r="N871" t="str">
        <f t="shared" si="142"/>
        <v>;slot20231010-20_20231010-22</v>
      </c>
      <c r="O871" t="str">
        <f t="shared" si="139"/>
        <v>;apparel_slot20231010-20_20231010-22;ap_warehouse_e;Vehicle1;10.10.2023 20:00:00;10.10.2023 22:00:00;3</v>
      </c>
      <c r="P871" t="str">
        <f t="shared" si="140"/>
        <v>INSERT INTO deliveryslots(code, vehicle, warehouse_code, starttime, endtime, available) VALUES('slot20231010-20_20231010-22',1,'warehouse_e','2023-10-10 20:00:00','2023-10-10 22:00:00',3);</v>
      </c>
    </row>
    <row r="872" spans="1:16">
      <c r="A872" s="5">
        <f t="shared" si="144"/>
        <v>45210</v>
      </c>
      <c r="B872" s="4">
        <v>0.41666666666666669</v>
      </c>
      <c r="C872" s="4">
        <v>0.5</v>
      </c>
      <c r="D872" s="1">
        <f t="shared" si="135"/>
        <v>45210.416666666664</v>
      </c>
      <c r="E872" s="1">
        <f t="shared" si="136"/>
        <v>45210.5</v>
      </c>
      <c r="F872" t="str">
        <f t="shared" si="137"/>
        <v>slot20231011-10_20231011-12</v>
      </c>
      <c r="G872" t="s">
        <v>9</v>
      </c>
      <c r="H872" t="s">
        <v>11</v>
      </c>
      <c r="I872" t="s">
        <v>6</v>
      </c>
      <c r="J872" t="str">
        <f t="shared" si="143"/>
        <v>11.10.2023 10:00:00</v>
      </c>
      <c r="K872" t="str">
        <f t="shared" si="138"/>
        <v>11.10.2023 12:00:00</v>
      </c>
      <c r="L872">
        <v>3</v>
      </c>
      <c r="M872" t="str">
        <f t="shared" si="141"/>
        <v>;slot20231011-10_20231011-12;warehouse_e;Vehicle1;11.10.2023 10:00:00;11.10.2023 12:00:00;3</v>
      </c>
      <c r="N872" t="str">
        <f t="shared" si="142"/>
        <v>;slot20231011-10_20231011-12</v>
      </c>
      <c r="O872" t="str">
        <f t="shared" si="139"/>
        <v>;apparel_slot20231011-10_20231011-12;ap_warehouse_e;Vehicle1;11.10.2023 10:00:00;11.10.2023 12:00:00;3</v>
      </c>
      <c r="P872" t="str">
        <f t="shared" si="140"/>
        <v>INSERT INTO deliveryslots(code, vehicle, warehouse_code, starttime, endtime, available) VALUES('slot20231011-10_20231011-12',1,'warehouse_e','2023-10-11 10:00:00','2023-10-11 12:00:00',3);</v>
      </c>
    </row>
    <row r="873" spans="1:16">
      <c r="A873" s="5">
        <f t="shared" si="144"/>
        <v>45210</v>
      </c>
      <c r="B873" s="4">
        <v>0.5</v>
      </c>
      <c r="C873" s="4">
        <v>0.58333333333333337</v>
      </c>
      <c r="D873" s="1">
        <f t="shared" si="135"/>
        <v>45210.5</v>
      </c>
      <c r="E873" s="1">
        <f t="shared" si="136"/>
        <v>45210.583333333336</v>
      </c>
      <c r="F873" t="str">
        <f t="shared" si="137"/>
        <v>slot20231011-12_20231011-14</v>
      </c>
      <c r="G873" t="s">
        <v>9</v>
      </c>
      <c r="H873" t="s">
        <v>11</v>
      </c>
      <c r="I873" t="s">
        <v>6</v>
      </c>
      <c r="J873" t="str">
        <f t="shared" si="143"/>
        <v>11.10.2023 12:00:00</v>
      </c>
      <c r="K873" t="str">
        <f t="shared" si="138"/>
        <v>11.10.2023 14:00:00</v>
      </c>
      <c r="L873">
        <v>3</v>
      </c>
      <c r="M873" t="str">
        <f t="shared" si="141"/>
        <v>;slot20231011-12_20231011-14;warehouse_e;Vehicle1;11.10.2023 12:00:00;11.10.2023 14:00:00;3</v>
      </c>
      <c r="N873" t="str">
        <f t="shared" si="142"/>
        <v>;slot20231011-12_20231011-14</v>
      </c>
      <c r="O873" t="str">
        <f t="shared" si="139"/>
        <v>;apparel_slot20231011-12_20231011-14;ap_warehouse_e;Vehicle1;11.10.2023 12:00:00;11.10.2023 14:00:00;3</v>
      </c>
      <c r="P873" t="str">
        <f t="shared" si="140"/>
        <v>INSERT INTO deliveryslots(code, vehicle, warehouse_code, starttime, endtime, available) VALUES('slot20231011-12_20231011-14',1,'warehouse_e','2023-10-11 12:00:00','2023-10-11 14:00:00',3);</v>
      </c>
    </row>
    <row r="874" spans="1:16">
      <c r="A874" s="5">
        <f t="shared" si="144"/>
        <v>45210</v>
      </c>
      <c r="B874" s="4">
        <v>0.58333333333333337</v>
      </c>
      <c r="C874" s="4">
        <v>0.66666666666666663</v>
      </c>
      <c r="D874" s="1">
        <f t="shared" si="135"/>
        <v>45210.583333333336</v>
      </c>
      <c r="E874" s="1">
        <f t="shared" si="136"/>
        <v>45210.666666666664</v>
      </c>
      <c r="F874" t="str">
        <f t="shared" si="137"/>
        <v>slot20231011-14_20231011-16</v>
      </c>
      <c r="G874" t="s">
        <v>9</v>
      </c>
      <c r="H874" t="s">
        <v>11</v>
      </c>
      <c r="I874" t="s">
        <v>6</v>
      </c>
      <c r="J874" t="str">
        <f t="shared" si="143"/>
        <v>11.10.2023 14:00:00</v>
      </c>
      <c r="K874" t="str">
        <f t="shared" si="138"/>
        <v>11.10.2023 16:00:00</v>
      </c>
      <c r="L874">
        <v>3</v>
      </c>
      <c r="M874" t="str">
        <f t="shared" si="141"/>
        <v>;slot20231011-14_20231011-16;warehouse_e;Vehicle1;11.10.2023 14:00:00;11.10.2023 16:00:00;3</v>
      </c>
      <c r="N874" t="str">
        <f t="shared" si="142"/>
        <v>;slot20231011-14_20231011-16</v>
      </c>
      <c r="O874" t="str">
        <f t="shared" si="139"/>
        <v>;apparel_slot20231011-14_20231011-16;ap_warehouse_e;Vehicle1;11.10.2023 14:00:00;11.10.2023 16:00:00;3</v>
      </c>
      <c r="P874" t="str">
        <f t="shared" si="140"/>
        <v>INSERT INTO deliveryslots(code, vehicle, warehouse_code, starttime, endtime, available) VALUES('slot20231011-14_20231011-16',1,'warehouse_e','2023-10-11 14:00:00','2023-10-11 16:00:00',3);</v>
      </c>
    </row>
    <row r="875" spans="1:16">
      <c r="A875" s="5">
        <f t="shared" si="144"/>
        <v>45210</v>
      </c>
      <c r="B875" s="4">
        <v>0.66666666666666663</v>
      </c>
      <c r="C875" s="4">
        <v>0.75</v>
      </c>
      <c r="D875" s="1">
        <f t="shared" si="135"/>
        <v>45210.666666666664</v>
      </c>
      <c r="E875" s="1">
        <f t="shared" si="136"/>
        <v>45210.75</v>
      </c>
      <c r="F875" t="str">
        <f t="shared" si="137"/>
        <v>slot20231011-16_20231011-18</v>
      </c>
      <c r="G875" t="s">
        <v>9</v>
      </c>
      <c r="H875" t="s">
        <v>11</v>
      </c>
      <c r="I875" t="s">
        <v>6</v>
      </c>
      <c r="J875" t="str">
        <f t="shared" si="143"/>
        <v>11.10.2023 16:00:00</v>
      </c>
      <c r="K875" t="str">
        <f t="shared" si="138"/>
        <v>11.10.2023 18:00:00</v>
      </c>
      <c r="L875">
        <v>3</v>
      </c>
      <c r="M875" t="str">
        <f t="shared" si="141"/>
        <v>;slot20231011-16_20231011-18;warehouse_e;Vehicle1;11.10.2023 16:00:00;11.10.2023 18:00:00;3</v>
      </c>
      <c r="N875" t="str">
        <f t="shared" si="142"/>
        <v>;slot20231011-16_20231011-18</v>
      </c>
      <c r="O875" t="str">
        <f t="shared" si="139"/>
        <v>;apparel_slot20231011-16_20231011-18;ap_warehouse_e;Vehicle1;11.10.2023 16:00:00;11.10.2023 18:00:00;3</v>
      </c>
      <c r="P875" t="str">
        <f t="shared" si="140"/>
        <v>INSERT INTO deliveryslots(code, vehicle, warehouse_code, starttime, endtime, available) VALUES('slot20231011-16_20231011-18',1,'warehouse_e','2023-10-11 16:00:00','2023-10-11 18:00:00',3);</v>
      </c>
    </row>
    <row r="876" spans="1:16">
      <c r="A876" s="5">
        <f t="shared" si="144"/>
        <v>45210</v>
      </c>
      <c r="B876" s="4">
        <v>0.75</v>
      </c>
      <c r="C876" s="4">
        <v>0.83333333333333337</v>
      </c>
      <c r="D876" s="1">
        <f t="shared" si="135"/>
        <v>45210.75</v>
      </c>
      <c r="E876" s="1">
        <f t="shared" si="136"/>
        <v>45210.833333333336</v>
      </c>
      <c r="F876" t="str">
        <f t="shared" si="137"/>
        <v>slot20231011-18_20231011-20</v>
      </c>
      <c r="G876" t="s">
        <v>9</v>
      </c>
      <c r="H876" t="s">
        <v>11</v>
      </c>
      <c r="I876" t="s">
        <v>6</v>
      </c>
      <c r="J876" t="str">
        <f t="shared" si="143"/>
        <v>11.10.2023 18:00:00</v>
      </c>
      <c r="K876" t="str">
        <f t="shared" si="138"/>
        <v>11.10.2023 20:00:00</v>
      </c>
      <c r="L876">
        <v>3</v>
      </c>
      <c r="M876" t="str">
        <f t="shared" si="141"/>
        <v>;slot20231011-18_20231011-20;warehouse_e;Vehicle1;11.10.2023 18:00:00;11.10.2023 20:00:00;3</v>
      </c>
      <c r="N876" t="str">
        <f t="shared" si="142"/>
        <v>;slot20231011-18_20231011-20</v>
      </c>
      <c r="O876" t="str">
        <f t="shared" si="139"/>
        <v>;apparel_slot20231011-18_20231011-20;ap_warehouse_e;Vehicle1;11.10.2023 18:00:00;11.10.2023 20:00:00;3</v>
      </c>
      <c r="P876" t="str">
        <f t="shared" si="140"/>
        <v>INSERT INTO deliveryslots(code, vehicle, warehouse_code, starttime, endtime, available) VALUES('slot20231011-18_20231011-20',1,'warehouse_e','2023-10-11 18:00:00','2023-10-11 20:00:00',3);</v>
      </c>
    </row>
    <row r="877" spans="1:16">
      <c r="A877" s="5">
        <f t="shared" si="144"/>
        <v>45210</v>
      </c>
      <c r="B877" s="4">
        <v>0.83333333333333337</v>
      </c>
      <c r="C877" s="4">
        <v>0.91666666666666663</v>
      </c>
      <c r="D877" s="1">
        <f t="shared" si="135"/>
        <v>45210.833333333336</v>
      </c>
      <c r="E877" s="1">
        <f t="shared" si="136"/>
        <v>45210.916666666664</v>
      </c>
      <c r="F877" t="str">
        <f t="shared" si="137"/>
        <v>slot20231011-20_20231011-22</v>
      </c>
      <c r="G877" t="s">
        <v>9</v>
      </c>
      <c r="H877" t="s">
        <v>11</v>
      </c>
      <c r="I877" t="s">
        <v>6</v>
      </c>
      <c r="J877" t="str">
        <f t="shared" si="143"/>
        <v>11.10.2023 20:00:00</v>
      </c>
      <c r="K877" t="str">
        <f t="shared" si="138"/>
        <v>11.10.2023 22:00:00</v>
      </c>
      <c r="L877">
        <v>3</v>
      </c>
      <c r="M877" t="str">
        <f t="shared" si="141"/>
        <v>;slot20231011-20_20231011-22;warehouse_e;Vehicle1;11.10.2023 20:00:00;11.10.2023 22:00:00;3</v>
      </c>
      <c r="N877" t="str">
        <f t="shared" si="142"/>
        <v>;slot20231011-20_20231011-22</v>
      </c>
      <c r="O877" t="str">
        <f t="shared" si="139"/>
        <v>;apparel_slot20231011-20_20231011-22;ap_warehouse_e;Vehicle1;11.10.2023 20:00:00;11.10.2023 22:00:00;3</v>
      </c>
      <c r="P877" t="str">
        <f t="shared" si="140"/>
        <v>INSERT INTO deliveryslots(code, vehicle, warehouse_code, starttime, endtime, available) VALUES('slot20231011-20_20231011-22',1,'warehouse_e','2023-10-11 20:00:00','2023-10-11 22:00:00',3);</v>
      </c>
    </row>
    <row r="878" spans="1:16">
      <c r="A878" s="5">
        <f t="shared" si="144"/>
        <v>45211</v>
      </c>
      <c r="B878" s="4">
        <v>0.41666666666666669</v>
      </c>
      <c r="C878" s="4">
        <v>0.5</v>
      </c>
      <c r="D878" s="1">
        <f t="shared" si="135"/>
        <v>45211.416666666664</v>
      </c>
      <c r="E878" s="1">
        <f t="shared" si="136"/>
        <v>45211.5</v>
      </c>
      <c r="F878" t="str">
        <f t="shared" si="137"/>
        <v>slot20231012-10_20231012-12</v>
      </c>
      <c r="G878" t="s">
        <v>9</v>
      </c>
      <c r="H878" t="s">
        <v>11</v>
      </c>
      <c r="I878" t="s">
        <v>6</v>
      </c>
      <c r="J878" t="str">
        <f t="shared" si="143"/>
        <v>12.10.2023 10:00:00</v>
      </c>
      <c r="K878" t="str">
        <f t="shared" si="138"/>
        <v>12.10.2023 12:00:00</v>
      </c>
      <c r="L878">
        <v>3</v>
      </c>
      <c r="M878" t="str">
        <f t="shared" si="141"/>
        <v>;slot20231012-10_20231012-12;warehouse_e;Vehicle1;12.10.2023 10:00:00;12.10.2023 12:00:00;3</v>
      </c>
      <c r="N878" t="str">
        <f t="shared" si="142"/>
        <v>;slot20231012-10_20231012-12</v>
      </c>
      <c r="O878" t="str">
        <f t="shared" si="139"/>
        <v>;apparel_slot20231012-10_20231012-12;ap_warehouse_e;Vehicle1;12.10.2023 10:00:00;12.10.2023 12:00:00;3</v>
      </c>
      <c r="P878" t="str">
        <f t="shared" si="140"/>
        <v>INSERT INTO deliveryslots(code, vehicle, warehouse_code, starttime, endtime, available) VALUES('slot20231012-10_20231012-12',1,'warehouse_e','2023-10-12 10:00:00','2023-10-12 12:00:00',3);</v>
      </c>
    </row>
    <row r="879" spans="1:16">
      <c r="A879" s="5">
        <f t="shared" si="144"/>
        <v>45211</v>
      </c>
      <c r="B879" s="4">
        <v>0.5</v>
      </c>
      <c r="C879" s="4">
        <v>0.58333333333333337</v>
      </c>
      <c r="D879" s="1">
        <f t="shared" si="135"/>
        <v>45211.5</v>
      </c>
      <c r="E879" s="1">
        <f t="shared" si="136"/>
        <v>45211.583333333336</v>
      </c>
      <c r="F879" t="str">
        <f t="shared" si="137"/>
        <v>slot20231012-12_20231012-14</v>
      </c>
      <c r="G879" t="s">
        <v>9</v>
      </c>
      <c r="H879" t="s">
        <v>11</v>
      </c>
      <c r="I879" t="s">
        <v>6</v>
      </c>
      <c r="J879" t="str">
        <f t="shared" si="143"/>
        <v>12.10.2023 12:00:00</v>
      </c>
      <c r="K879" t="str">
        <f t="shared" si="138"/>
        <v>12.10.2023 14:00:00</v>
      </c>
      <c r="L879">
        <v>3</v>
      </c>
      <c r="M879" t="str">
        <f t="shared" si="141"/>
        <v>;slot20231012-12_20231012-14;warehouse_e;Vehicle1;12.10.2023 12:00:00;12.10.2023 14:00:00;3</v>
      </c>
      <c r="N879" t="str">
        <f t="shared" si="142"/>
        <v>;slot20231012-12_20231012-14</v>
      </c>
      <c r="O879" t="str">
        <f t="shared" si="139"/>
        <v>;apparel_slot20231012-12_20231012-14;ap_warehouse_e;Vehicle1;12.10.2023 12:00:00;12.10.2023 14:00:00;3</v>
      </c>
      <c r="P879" t="str">
        <f t="shared" si="140"/>
        <v>INSERT INTO deliveryslots(code, vehicle, warehouse_code, starttime, endtime, available) VALUES('slot20231012-12_20231012-14',1,'warehouse_e','2023-10-12 12:00:00','2023-10-12 14:00:00',3);</v>
      </c>
    </row>
    <row r="880" spans="1:16">
      <c r="A880" s="5">
        <f t="shared" si="144"/>
        <v>45211</v>
      </c>
      <c r="B880" s="4">
        <v>0.58333333333333337</v>
      </c>
      <c r="C880" s="4">
        <v>0.66666666666666663</v>
      </c>
      <c r="D880" s="1">
        <f t="shared" si="135"/>
        <v>45211.583333333336</v>
      </c>
      <c r="E880" s="1">
        <f t="shared" si="136"/>
        <v>45211.666666666664</v>
      </c>
      <c r="F880" t="str">
        <f t="shared" si="137"/>
        <v>slot20231012-14_20231012-16</v>
      </c>
      <c r="G880" t="s">
        <v>9</v>
      </c>
      <c r="H880" t="s">
        <v>11</v>
      </c>
      <c r="I880" t="s">
        <v>6</v>
      </c>
      <c r="J880" t="str">
        <f t="shared" si="143"/>
        <v>12.10.2023 14:00:00</v>
      </c>
      <c r="K880" t="str">
        <f t="shared" si="138"/>
        <v>12.10.2023 16:00:00</v>
      </c>
      <c r="L880">
        <v>3</v>
      </c>
      <c r="M880" t="str">
        <f t="shared" si="141"/>
        <v>;slot20231012-14_20231012-16;warehouse_e;Vehicle1;12.10.2023 14:00:00;12.10.2023 16:00:00;3</v>
      </c>
      <c r="N880" t="str">
        <f t="shared" si="142"/>
        <v>;slot20231012-14_20231012-16</v>
      </c>
      <c r="O880" t="str">
        <f t="shared" si="139"/>
        <v>;apparel_slot20231012-14_20231012-16;ap_warehouse_e;Vehicle1;12.10.2023 14:00:00;12.10.2023 16:00:00;3</v>
      </c>
      <c r="P880" t="str">
        <f t="shared" si="140"/>
        <v>INSERT INTO deliveryslots(code, vehicle, warehouse_code, starttime, endtime, available) VALUES('slot20231012-14_20231012-16',1,'warehouse_e','2023-10-12 14:00:00','2023-10-12 16:00:00',3);</v>
      </c>
    </row>
    <row r="881" spans="1:16">
      <c r="A881" s="5">
        <f t="shared" si="144"/>
        <v>45211</v>
      </c>
      <c r="B881" s="4">
        <v>0.66666666666666663</v>
      </c>
      <c r="C881" s="4">
        <v>0.75</v>
      </c>
      <c r="D881" s="1">
        <f t="shared" si="135"/>
        <v>45211.666666666664</v>
      </c>
      <c r="E881" s="1">
        <f t="shared" si="136"/>
        <v>45211.75</v>
      </c>
      <c r="F881" t="str">
        <f t="shared" si="137"/>
        <v>slot20231012-16_20231012-18</v>
      </c>
      <c r="G881" t="s">
        <v>9</v>
      </c>
      <c r="H881" t="s">
        <v>11</v>
      </c>
      <c r="I881" t="s">
        <v>6</v>
      </c>
      <c r="J881" t="str">
        <f t="shared" si="143"/>
        <v>12.10.2023 16:00:00</v>
      </c>
      <c r="K881" t="str">
        <f t="shared" si="138"/>
        <v>12.10.2023 18:00:00</v>
      </c>
      <c r="L881">
        <v>3</v>
      </c>
      <c r="M881" t="str">
        <f t="shared" si="141"/>
        <v>;slot20231012-16_20231012-18;warehouse_e;Vehicle1;12.10.2023 16:00:00;12.10.2023 18:00:00;3</v>
      </c>
      <c r="N881" t="str">
        <f t="shared" si="142"/>
        <v>;slot20231012-16_20231012-18</v>
      </c>
      <c r="O881" t="str">
        <f t="shared" si="139"/>
        <v>;apparel_slot20231012-16_20231012-18;ap_warehouse_e;Vehicle1;12.10.2023 16:00:00;12.10.2023 18:00:00;3</v>
      </c>
      <c r="P881" t="str">
        <f t="shared" si="140"/>
        <v>INSERT INTO deliveryslots(code, vehicle, warehouse_code, starttime, endtime, available) VALUES('slot20231012-16_20231012-18',1,'warehouse_e','2023-10-12 16:00:00','2023-10-12 18:00:00',3);</v>
      </c>
    </row>
    <row r="882" spans="1:16">
      <c r="A882" s="5">
        <f t="shared" si="144"/>
        <v>45211</v>
      </c>
      <c r="B882" s="4">
        <v>0.75</v>
      </c>
      <c r="C882" s="4">
        <v>0.83333333333333337</v>
      </c>
      <c r="D882" s="1">
        <f t="shared" si="135"/>
        <v>45211.75</v>
      </c>
      <c r="E882" s="1">
        <f t="shared" si="136"/>
        <v>45211.833333333336</v>
      </c>
      <c r="F882" t="str">
        <f t="shared" si="137"/>
        <v>slot20231012-18_20231012-20</v>
      </c>
      <c r="G882" t="s">
        <v>9</v>
      </c>
      <c r="H882" t="s">
        <v>11</v>
      </c>
      <c r="I882" t="s">
        <v>6</v>
      </c>
      <c r="J882" t="str">
        <f t="shared" si="143"/>
        <v>12.10.2023 18:00:00</v>
      </c>
      <c r="K882" t="str">
        <f t="shared" si="138"/>
        <v>12.10.2023 20:00:00</v>
      </c>
      <c r="L882">
        <v>3</v>
      </c>
      <c r="M882" t="str">
        <f t="shared" si="141"/>
        <v>;slot20231012-18_20231012-20;warehouse_e;Vehicle1;12.10.2023 18:00:00;12.10.2023 20:00:00;3</v>
      </c>
      <c r="N882" t="str">
        <f t="shared" si="142"/>
        <v>;slot20231012-18_20231012-20</v>
      </c>
      <c r="O882" t="str">
        <f t="shared" si="139"/>
        <v>;apparel_slot20231012-18_20231012-20;ap_warehouse_e;Vehicle1;12.10.2023 18:00:00;12.10.2023 20:00:00;3</v>
      </c>
      <c r="P882" t="str">
        <f t="shared" si="140"/>
        <v>INSERT INTO deliveryslots(code, vehicle, warehouse_code, starttime, endtime, available) VALUES('slot20231012-18_20231012-20',1,'warehouse_e','2023-10-12 18:00:00','2023-10-12 20:00:00',3);</v>
      </c>
    </row>
    <row r="883" spans="1:16">
      <c r="A883" s="5">
        <f t="shared" si="144"/>
        <v>45211</v>
      </c>
      <c r="B883" s="4">
        <v>0.83333333333333337</v>
      </c>
      <c r="C883" s="4">
        <v>0.91666666666666663</v>
      </c>
      <c r="D883" s="1">
        <f t="shared" si="135"/>
        <v>45211.833333333336</v>
      </c>
      <c r="E883" s="1">
        <f t="shared" si="136"/>
        <v>45211.916666666664</v>
      </c>
      <c r="F883" t="str">
        <f t="shared" si="137"/>
        <v>slot20231012-20_20231012-22</v>
      </c>
      <c r="G883" t="s">
        <v>9</v>
      </c>
      <c r="H883" t="s">
        <v>11</v>
      </c>
      <c r="I883" t="s">
        <v>6</v>
      </c>
      <c r="J883" t="str">
        <f t="shared" si="143"/>
        <v>12.10.2023 20:00:00</v>
      </c>
      <c r="K883" t="str">
        <f t="shared" si="138"/>
        <v>12.10.2023 22:00:00</v>
      </c>
      <c r="L883">
        <v>3</v>
      </c>
      <c r="M883" t="str">
        <f t="shared" si="141"/>
        <v>;slot20231012-20_20231012-22;warehouse_e;Vehicle1;12.10.2023 20:00:00;12.10.2023 22:00:00;3</v>
      </c>
      <c r="N883" t="str">
        <f t="shared" si="142"/>
        <v>;slot20231012-20_20231012-22</v>
      </c>
      <c r="O883" t="str">
        <f t="shared" si="139"/>
        <v>;apparel_slot20231012-20_20231012-22;ap_warehouse_e;Vehicle1;12.10.2023 20:00:00;12.10.2023 22:00:00;3</v>
      </c>
      <c r="P883" t="str">
        <f t="shared" si="140"/>
        <v>INSERT INTO deliveryslots(code, vehicle, warehouse_code, starttime, endtime, available) VALUES('slot20231012-20_20231012-22',1,'warehouse_e','2023-10-12 20:00:00','2023-10-12 22:00:00',3);</v>
      </c>
    </row>
    <row r="884" spans="1:16">
      <c r="A884" s="5">
        <f t="shared" si="144"/>
        <v>45212</v>
      </c>
      <c r="B884" s="4">
        <v>0.41666666666666669</v>
      </c>
      <c r="C884" s="4">
        <v>0.5</v>
      </c>
      <c r="D884" s="1">
        <f t="shared" si="135"/>
        <v>45212.416666666664</v>
      </c>
      <c r="E884" s="1">
        <f t="shared" si="136"/>
        <v>45212.5</v>
      </c>
      <c r="F884" t="str">
        <f t="shared" si="137"/>
        <v>slot20231013-10_20231013-12</v>
      </c>
      <c r="G884" t="s">
        <v>9</v>
      </c>
      <c r="H884" t="s">
        <v>11</v>
      </c>
      <c r="I884" t="s">
        <v>6</v>
      </c>
      <c r="J884" t="str">
        <f t="shared" si="143"/>
        <v>13.10.2023 10:00:00</v>
      </c>
      <c r="K884" t="str">
        <f t="shared" si="138"/>
        <v>13.10.2023 12:00:00</v>
      </c>
      <c r="L884">
        <v>3</v>
      </c>
      <c r="M884" t="str">
        <f t="shared" si="141"/>
        <v>;slot20231013-10_20231013-12;warehouse_e;Vehicle1;13.10.2023 10:00:00;13.10.2023 12:00:00;3</v>
      </c>
      <c r="N884" t="str">
        <f t="shared" si="142"/>
        <v>;slot20231013-10_20231013-12</v>
      </c>
      <c r="O884" t="str">
        <f t="shared" si="139"/>
        <v>;apparel_slot20231013-10_20231013-12;ap_warehouse_e;Vehicle1;13.10.2023 10:00:00;13.10.2023 12:00:00;3</v>
      </c>
      <c r="P884" t="str">
        <f t="shared" si="140"/>
        <v>INSERT INTO deliveryslots(code, vehicle, warehouse_code, starttime, endtime, available) VALUES('slot20231013-10_20231013-12',1,'warehouse_e','2023-10-13 10:00:00','2023-10-13 12:00:00',3);</v>
      </c>
    </row>
    <row r="885" spans="1:16">
      <c r="A885" s="5">
        <f t="shared" si="144"/>
        <v>45212</v>
      </c>
      <c r="B885" s="4">
        <v>0.5</v>
      </c>
      <c r="C885" s="4">
        <v>0.58333333333333337</v>
      </c>
      <c r="D885" s="1">
        <f t="shared" si="135"/>
        <v>45212.5</v>
      </c>
      <c r="E885" s="1">
        <f t="shared" si="136"/>
        <v>45212.583333333336</v>
      </c>
      <c r="F885" t="str">
        <f t="shared" si="137"/>
        <v>slot20231013-12_20231013-14</v>
      </c>
      <c r="G885" t="s">
        <v>9</v>
      </c>
      <c r="H885" t="s">
        <v>11</v>
      </c>
      <c r="I885" t="s">
        <v>6</v>
      </c>
      <c r="J885" t="str">
        <f t="shared" si="143"/>
        <v>13.10.2023 12:00:00</v>
      </c>
      <c r="K885" t="str">
        <f t="shared" si="138"/>
        <v>13.10.2023 14:00:00</v>
      </c>
      <c r="L885">
        <v>3</v>
      </c>
      <c r="M885" t="str">
        <f t="shared" si="141"/>
        <v>;slot20231013-12_20231013-14;warehouse_e;Vehicle1;13.10.2023 12:00:00;13.10.2023 14:00:00;3</v>
      </c>
      <c r="N885" t="str">
        <f t="shared" si="142"/>
        <v>;slot20231013-12_20231013-14</v>
      </c>
      <c r="O885" t="str">
        <f t="shared" si="139"/>
        <v>;apparel_slot20231013-12_20231013-14;ap_warehouse_e;Vehicle1;13.10.2023 12:00:00;13.10.2023 14:00:00;3</v>
      </c>
      <c r="P885" t="str">
        <f t="shared" si="140"/>
        <v>INSERT INTO deliveryslots(code, vehicle, warehouse_code, starttime, endtime, available) VALUES('slot20231013-12_20231013-14',1,'warehouse_e','2023-10-13 12:00:00','2023-10-13 14:00:00',3);</v>
      </c>
    </row>
    <row r="886" spans="1:16">
      <c r="A886" s="5">
        <f t="shared" si="144"/>
        <v>45212</v>
      </c>
      <c r="B886" s="4">
        <v>0.58333333333333337</v>
      </c>
      <c r="C886" s="4">
        <v>0.66666666666666663</v>
      </c>
      <c r="D886" s="1">
        <f t="shared" si="135"/>
        <v>45212.583333333336</v>
      </c>
      <c r="E886" s="1">
        <f t="shared" si="136"/>
        <v>45212.666666666664</v>
      </c>
      <c r="F886" t="str">
        <f t="shared" si="137"/>
        <v>slot20231013-14_20231013-16</v>
      </c>
      <c r="G886" t="s">
        <v>9</v>
      </c>
      <c r="H886" t="s">
        <v>11</v>
      </c>
      <c r="I886" t="s">
        <v>6</v>
      </c>
      <c r="J886" t="str">
        <f t="shared" si="143"/>
        <v>13.10.2023 14:00:00</v>
      </c>
      <c r="K886" t="str">
        <f t="shared" si="138"/>
        <v>13.10.2023 16:00:00</v>
      </c>
      <c r="L886">
        <v>3</v>
      </c>
      <c r="M886" t="str">
        <f t="shared" si="141"/>
        <v>;slot20231013-14_20231013-16;warehouse_e;Vehicle1;13.10.2023 14:00:00;13.10.2023 16:00:00;3</v>
      </c>
      <c r="N886" t="str">
        <f t="shared" si="142"/>
        <v>;slot20231013-14_20231013-16</v>
      </c>
      <c r="O886" t="str">
        <f t="shared" si="139"/>
        <v>;apparel_slot20231013-14_20231013-16;ap_warehouse_e;Vehicle1;13.10.2023 14:00:00;13.10.2023 16:00:00;3</v>
      </c>
      <c r="P886" t="str">
        <f t="shared" si="140"/>
        <v>INSERT INTO deliveryslots(code, vehicle, warehouse_code, starttime, endtime, available) VALUES('slot20231013-14_20231013-16',1,'warehouse_e','2023-10-13 14:00:00','2023-10-13 16:00:00',3);</v>
      </c>
    </row>
    <row r="887" spans="1:16">
      <c r="A887" s="5">
        <f t="shared" si="144"/>
        <v>45212</v>
      </c>
      <c r="B887" s="4">
        <v>0.66666666666666663</v>
      </c>
      <c r="C887" s="4">
        <v>0.75</v>
      </c>
      <c r="D887" s="1">
        <f t="shared" si="135"/>
        <v>45212.666666666664</v>
      </c>
      <c r="E887" s="1">
        <f t="shared" si="136"/>
        <v>45212.75</v>
      </c>
      <c r="F887" t="str">
        <f t="shared" si="137"/>
        <v>slot20231013-16_20231013-18</v>
      </c>
      <c r="G887" t="s">
        <v>9</v>
      </c>
      <c r="H887" t="s">
        <v>11</v>
      </c>
      <c r="I887" t="s">
        <v>6</v>
      </c>
      <c r="J887" t="str">
        <f t="shared" si="143"/>
        <v>13.10.2023 16:00:00</v>
      </c>
      <c r="K887" t="str">
        <f t="shared" si="138"/>
        <v>13.10.2023 18:00:00</v>
      </c>
      <c r="L887">
        <v>3</v>
      </c>
      <c r="M887" t="str">
        <f t="shared" si="141"/>
        <v>;slot20231013-16_20231013-18;warehouse_e;Vehicle1;13.10.2023 16:00:00;13.10.2023 18:00:00;3</v>
      </c>
      <c r="N887" t="str">
        <f t="shared" si="142"/>
        <v>;slot20231013-16_20231013-18</v>
      </c>
      <c r="O887" t="str">
        <f t="shared" si="139"/>
        <v>;apparel_slot20231013-16_20231013-18;ap_warehouse_e;Vehicle1;13.10.2023 16:00:00;13.10.2023 18:00:00;3</v>
      </c>
      <c r="P887" t="str">
        <f t="shared" si="140"/>
        <v>INSERT INTO deliveryslots(code, vehicle, warehouse_code, starttime, endtime, available) VALUES('slot20231013-16_20231013-18',1,'warehouse_e','2023-10-13 16:00:00','2023-10-13 18:00:00',3);</v>
      </c>
    </row>
    <row r="888" spans="1:16">
      <c r="A888" s="5">
        <f t="shared" si="144"/>
        <v>45212</v>
      </c>
      <c r="B888" s="4">
        <v>0.75</v>
      </c>
      <c r="C888" s="4">
        <v>0.83333333333333337</v>
      </c>
      <c r="D888" s="1">
        <f t="shared" si="135"/>
        <v>45212.75</v>
      </c>
      <c r="E888" s="1">
        <f t="shared" si="136"/>
        <v>45212.833333333336</v>
      </c>
      <c r="F888" t="str">
        <f t="shared" si="137"/>
        <v>slot20231013-18_20231013-20</v>
      </c>
      <c r="G888" t="s">
        <v>9</v>
      </c>
      <c r="H888" t="s">
        <v>11</v>
      </c>
      <c r="I888" t="s">
        <v>6</v>
      </c>
      <c r="J888" t="str">
        <f t="shared" si="143"/>
        <v>13.10.2023 18:00:00</v>
      </c>
      <c r="K888" t="str">
        <f t="shared" si="138"/>
        <v>13.10.2023 20:00:00</v>
      </c>
      <c r="L888">
        <v>3</v>
      </c>
      <c r="M888" t="str">
        <f t="shared" si="141"/>
        <v>;slot20231013-18_20231013-20;warehouse_e;Vehicle1;13.10.2023 18:00:00;13.10.2023 20:00:00;3</v>
      </c>
      <c r="N888" t="str">
        <f t="shared" si="142"/>
        <v>;slot20231013-18_20231013-20</v>
      </c>
      <c r="O888" t="str">
        <f t="shared" si="139"/>
        <v>;apparel_slot20231013-18_20231013-20;ap_warehouse_e;Vehicle1;13.10.2023 18:00:00;13.10.2023 20:00:00;3</v>
      </c>
      <c r="P888" t="str">
        <f t="shared" si="140"/>
        <v>INSERT INTO deliveryslots(code, vehicle, warehouse_code, starttime, endtime, available) VALUES('slot20231013-18_20231013-20',1,'warehouse_e','2023-10-13 18:00:00','2023-10-13 20:00:00',3);</v>
      </c>
    </row>
    <row r="889" spans="1:16">
      <c r="A889" s="5">
        <f t="shared" si="144"/>
        <v>45212</v>
      </c>
      <c r="B889" s="4">
        <v>0.83333333333333337</v>
      </c>
      <c r="C889" s="4">
        <v>0.91666666666666663</v>
      </c>
      <c r="D889" s="1">
        <f t="shared" si="135"/>
        <v>45212.833333333336</v>
      </c>
      <c r="E889" s="1">
        <f t="shared" si="136"/>
        <v>45212.916666666664</v>
      </c>
      <c r="F889" t="str">
        <f t="shared" si="137"/>
        <v>slot20231013-20_20231013-22</v>
      </c>
      <c r="G889" t="s">
        <v>9</v>
      </c>
      <c r="H889" t="s">
        <v>11</v>
      </c>
      <c r="I889" t="s">
        <v>6</v>
      </c>
      <c r="J889" t="str">
        <f t="shared" si="143"/>
        <v>13.10.2023 20:00:00</v>
      </c>
      <c r="K889" t="str">
        <f t="shared" si="138"/>
        <v>13.10.2023 22:00:00</v>
      </c>
      <c r="L889">
        <v>3</v>
      </c>
      <c r="M889" t="str">
        <f t="shared" si="141"/>
        <v>;slot20231013-20_20231013-22;warehouse_e;Vehicle1;13.10.2023 20:00:00;13.10.2023 22:00:00;3</v>
      </c>
      <c r="N889" t="str">
        <f t="shared" si="142"/>
        <v>;slot20231013-20_20231013-22</v>
      </c>
      <c r="O889" t="str">
        <f t="shared" si="139"/>
        <v>;apparel_slot20231013-20_20231013-22;ap_warehouse_e;Vehicle1;13.10.2023 20:00:00;13.10.2023 22:00:00;3</v>
      </c>
      <c r="P889" t="str">
        <f t="shared" si="140"/>
        <v>INSERT INTO deliveryslots(code, vehicle, warehouse_code, starttime, endtime, available) VALUES('slot20231013-20_20231013-22',1,'warehouse_e','2023-10-13 20:00:00','2023-10-13 22:00:00',3);</v>
      </c>
    </row>
    <row r="890" spans="1:16">
      <c r="A890" s="5">
        <f t="shared" si="144"/>
        <v>45213</v>
      </c>
      <c r="B890" s="4">
        <v>0.41666666666666669</v>
      </c>
      <c r="C890" s="4">
        <v>0.5</v>
      </c>
      <c r="D890" s="1">
        <f t="shared" si="135"/>
        <v>45213.416666666664</v>
      </c>
      <c r="E890" s="1">
        <f t="shared" si="136"/>
        <v>45213.5</v>
      </c>
      <c r="F890" t="str">
        <f t="shared" si="137"/>
        <v>slot20231014-10_20231014-12</v>
      </c>
      <c r="G890" t="s">
        <v>9</v>
      </c>
      <c r="H890" t="s">
        <v>11</v>
      </c>
      <c r="I890" t="s">
        <v>6</v>
      </c>
      <c r="J890" t="str">
        <f t="shared" si="143"/>
        <v>14.10.2023 10:00:00</v>
      </c>
      <c r="K890" t="str">
        <f t="shared" si="138"/>
        <v>14.10.2023 12:00:00</v>
      </c>
      <c r="L890">
        <v>3</v>
      </c>
      <c r="M890" t="str">
        <f t="shared" si="141"/>
        <v>;slot20231014-10_20231014-12;warehouse_e;Vehicle1;14.10.2023 10:00:00;14.10.2023 12:00:00;3</v>
      </c>
      <c r="N890" t="str">
        <f t="shared" si="142"/>
        <v>;slot20231014-10_20231014-12</v>
      </c>
      <c r="O890" t="str">
        <f t="shared" si="139"/>
        <v>;apparel_slot20231014-10_20231014-12;ap_warehouse_e;Vehicle1;14.10.2023 10:00:00;14.10.2023 12:00:00;3</v>
      </c>
      <c r="P890" t="str">
        <f t="shared" si="140"/>
        <v>INSERT INTO deliveryslots(code, vehicle, warehouse_code, starttime, endtime, available) VALUES('slot20231014-10_20231014-12',1,'warehouse_e','2023-10-14 10:00:00','2023-10-14 12:00:00',3);</v>
      </c>
    </row>
    <row r="891" spans="1:16">
      <c r="A891" s="5">
        <f t="shared" si="144"/>
        <v>45213</v>
      </c>
      <c r="B891" s="4">
        <v>0.5</v>
      </c>
      <c r="C891" s="4">
        <v>0.58333333333333337</v>
      </c>
      <c r="D891" s="1">
        <f t="shared" si="135"/>
        <v>45213.5</v>
      </c>
      <c r="E891" s="1">
        <f t="shared" si="136"/>
        <v>45213.583333333336</v>
      </c>
      <c r="F891" t="str">
        <f t="shared" si="137"/>
        <v>slot20231014-12_20231014-14</v>
      </c>
      <c r="G891" t="s">
        <v>9</v>
      </c>
      <c r="H891" t="s">
        <v>11</v>
      </c>
      <c r="I891" t="s">
        <v>6</v>
      </c>
      <c r="J891" t="str">
        <f t="shared" si="143"/>
        <v>14.10.2023 12:00:00</v>
      </c>
      <c r="K891" t="str">
        <f t="shared" si="138"/>
        <v>14.10.2023 14:00:00</v>
      </c>
      <c r="L891">
        <v>3</v>
      </c>
      <c r="M891" t="str">
        <f t="shared" si="141"/>
        <v>;slot20231014-12_20231014-14;warehouse_e;Vehicle1;14.10.2023 12:00:00;14.10.2023 14:00:00;3</v>
      </c>
      <c r="N891" t="str">
        <f t="shared" si="142"/>
        <v>;slot20231014-12_20231014-14</v>
      </c>
      <c r="O891" t="str">
        <f t="shared" si="139"/>
        <v>;apparel_slot20231014-12_20231014-14;ap_warehouse_e;Vehicle1;14.10.2023 12:00:00;14.10.2023 14:00:00;3</v>
      </c>
      <c r="P891" t="str">
        <f t="shared" si="140"/>
        <v>INSERT INTO deliveryslots(code, vehicle, warehouse_code, starttime, endtime, available) VALUES('slot20231014-12_20231014-14',1,'warehouse_e','2023-10-14 12:00:00','2023-10-14 14:00:00',3);</v>
      </c>
    </row>
    <row r="892" spans="1:16">
      <c r="A892" s="5">
        <f t="shared" si="144"/>
        <v>45213</v>
      </c>
      <c r="B892" s="4">
        <v>0.58333333333333337</v>
      </c>
      <c r="C892" s="4">
        <v>0.66666666666666663</v>
      </c>
      <c r="D892" s="1">
        <f t="shared" si="135"/>
        <v>45213.583333333336</v>
      </c>
      <c r="E892" s="1">
        <f t="shared" si="136"/>
        <v>45213.666666666664</v>
      </c>
      <c r="F892" t="str">
        <f t="shared" si="137"/>
        <v>slot20231014-14_20231014-16</v>
      </c>
      <c r="G892" t="s">
        <v>9</v>
      </c>
      <c r="H892" t="s">
        <v>11</v>
      </c>
      <c r="I892" t="s">
        <v>6</v>
      </c>
      <c r="J892" t="str">
        <f t="shared" si="143"/>
        <v>14.10.2023 14:00:00</v>
      </c>
      <c r="K892" t="str">
        <f t="shared" si="138"/>
        <v>14.10.2023 16:00:00</v>
      </c>
      <c r="L892">
        <v>3</v>
      </c>
      <c r="M892" t="str">
        <f t="shared" si="141"/>
        <v>;slot20231014-14_20231014-16;warehouse_e;Vehicle1;14.10.2023 14:00:00;14.10.2023 16:00:00;3</v>
      </c>
      <c r="N892" t="str">
        <f t="shared" si="142"/>
        <v>;slot20231014-14_20231014-16</v>
      </c>
      <c r="O892" t="str">
        <f t="shared" si="139"/>
        <v>;apparel_slot20231014-14_20231014-16;ap_warehouse_e;Vehicle1;14.10.2023 14:00:00;14.10.2023 16:00:00;3</v>
      </c>
      <c r="P892" t="str">
        <f t="shared" si="140"/>
        <v>INSERT INTO deliveryslots(code, vehicle, warehouse_code, starttime, endtime, available) VALUES('slot20231014-14_20231014-16',1,'warehouse_e','2023-10-14 14:00:00','2023-10-14 16:00:00',3);</v>
      </c>
    </row>
    <row r="893" spans="1:16">
      <c r="A893" s="5">
        <f t="shared" si="144"/>
        <v>45213</v>
      </c>
      <c r="B893" s="4">
        <v>0.66666666666666663</v>
      </c>
      <c r="C893" s="4">
        <v>0.75</v>
      </c>
      <c r="D893" s="1">
        <f t="shared" si="135"/>
        <v>45213.666666666664</v>
      </c>
      <c r="E893" s="1">
        <f t="shared" si="136"/>
        <v>45213.75</v>
      </c>
      <c r="F893" t="str">
        <f t="shared" si="137"/>
        <v>slot20231014-16_20231014-18</v>
      </c>
      <c r="G893" t="s">
        <v>9</v>
      </c>
      <c r="H893" t="s">
        <v>11</v>
      </c>
      <c r="I893" t="s">
        <v>6</v>
      </c>
      <c r="J893" t="str">
        <f t="shared" si="143"/>
        <v>14.10.2023 16:00:00</v>
      </c>
      <c r="K893" t="str">
        <f t="shared" si="138"/>
        <v>14.10.2023 18:00:00</v>
      </c>
      <c r="L893">
        <v>3</v>
      </c>
      <c r="M893" t="str">
        <f t="shared" si="141"/>
        <v>;slot20231014-16_20231014-18;warehouse_e;Vehicle1;14.10.2023 16:00:00;14.10.2023 18:00:00;3</v>
      </c>
      <c r="N893" t="str">
        <f t="shared" si="142"/>
        <v>;slot20231014-16_20231014-18</v>
      </c>
      <c r="O893" t="str">
        <f t="shared" si="139"/>
        <v>;apparel_slot20231014-16_20231014-18;ap_warehouse_e;Vehicle1;14.10.2023 16:00:00;14.10.2023 18:00:00;3</v>
      </c>
      <c r="P893" t="str">
        <f t="shared" si="140"/>
        <v>INSERT INTO deliveryslots(code, vehicle, warehouse_code, starttime, endtime, available) VALUES('slot20231014-16_20231014-18',1,'warehouse_e','2023-10-14 16:00:00','2023-10-14 18:00:00',3);</v>
      </c>
    </row>
    <row r="894" spans="1:16">
      <c r="A894" s="5">
        <f t="shared" si="144"/>
        <v>45213</v>
      </c>
      <c r="B894" s="4">
        <v>0.75</v>
      </c>
      <c r="C894" s="4">
        <v>0.83333333333333337</v>
      </c>
      <c r="D894" s="1">
        <f t="shared" si="135"/>
        <v>45213.75</v>
      </c>
      <c r="E894" s="1">
        <f t="shared" si="136"/>
        <v>45213.833333333336</v>
      </c>
      <c r="F894" t="str">
        <f t="shared" si="137"/>
        <v>slot20231014-18_20231014-20</v>
      </c>
      <c r="G894" t="s">
        <v>9</v>
      </c>
      <c r="H894" t="s">
        <v>11</v>
      </c>
      <c r="I894" t="s">
        <v>6</v>
      </c>
      <c r="J894" t="str">
        <f t="shared" si="143"/>
        <v>14.10.2023 18:00:00</v>
      </c>
      <c r="K894" t="str">
        <f t="shared" si="138"/>
        <v>14.10.2023 20:00:00</v>
      </c>
      <c r="L894">
        <v>3</v>
      </c>
      <c r="M894" t="str">
        <f t="shared" si="141"/>
        <v>;slot20231014-18_20231014-20;warehouse_e;Vehicle1;14.10.2023 18:00:00;14.10.2023 20:00:00;3</v>
      </c>
      <c r="N894" t="str">
        <f t="shared" si="142"/>
        <v>;slot20231014-18_20231014-20</v>
      </c>
      <c r="O894" t="str">
        <f t="shared" si="139"/>
        <v>;apparel_slot20231014-18_20231014-20;ap_warehouse_e;Vehicle1;14.10.2023 18:00:00;14.10.2023 20:00:00;3</v>
      </c>
      <c r="P894" t="str">
        <f t="shared" si="140"/>
        <v>INSERT INTO deliveryslots(code, vehicle, warehouse_code, starttime, endtime, available) VALUES('slot20231014-18_20231014-20',1,'warehouse_e','2023-10-14 18:00:00','2023-10-14 20:00:00',3);</v>
      </c>
    </row>
    <row r="895" spans="1:16">
      <c r="A895" s="5">
        <f t="shared" si="144"/>
        <v>45213</v>
      </c>
      <c r="B895" s="4">
        <v>0.83333333333333337</v>
      </c>
      <c r="C895" s="4">
        <v>0.91666666666666663</v>
      </c>
      <c r="D895" s="1">
        <f t="shared" si="135"/>
        <v>45213.833333333336</v>
      </c>
      <c r="E895" s="1">
        <f t="shared" si="136"/>
        <v>45213.916666666664</v>
      </c>
      <c r="F895" t="str">
        <f t="shared" si="137"/>
        <v>slot20231014-20_20231014-22</v>
      </c>
      <c r="G895" t="s">
        <v>9</v>
      </c>
      <c r="H895" t="s">
        <v>11</v>
      </c>
      <c r="I895" t="s">
        <v>6</v>
      </c>
      <c r="J895" t="str">
        <f t="shared" si="143"/>
        <v>14.10.2023 20:00:00</v>
      </c>
      <c r="K895" t="str">
        <f t="shared" si="138"/>
        <v>14.10.2023 22:00:00</v>
      </c>
      <c r="L895">
        <v>3</v>
      </c>
      <c r="M895" t="str">
        <f t="shared" si="141"/>
        <v>;slot20231014-20_20231014-22;warehouse_e;Vehicle1;14.10.2023 20:00:00;14.10.2023 22:00:00;3</v>
      </c>
      <c r="N895" t="str">
        <f t="shared" si="142"/>
        <v>;slot20231014-20_20231014-22</v>
      </c>
      <c r="O895" t="str">
        <f t="shared" si="139"/>
        <v>;apparel_slot20231014-20_20231014-22;ap_warehouse_e;Vehicle1;14.10.2023 20:00:00;14.10.2023 22:00:00;3</v>
      </c>
      <c r="P895" t="str">
        <f t="shared" si="140"/>
        <v>INSERT INTO deliveryslots(code, vehicle, warehouse_code, starttime, endtime, available) VALUES('slot20231014-20_20231014-22',1,'warehouse_e','2023-10-14 20:00:00','2023-10-14 22:00:00',3);</v>
      </c>
    </row>
    <row r="896" spans="1:16">
      <c r="A896" s="5">
        <f t="shared" si="144"/>
        <v>45214</v>
      </c>
      <c r="B896" s="4">
        <v>0.41666666666666669</v>
      </c>
      <c r="C896" s="4">
        <v>0.5</v>
      </c>
      <c r="D896" s="1">
        <f t="shared" si="135"/>
        <v>45214.416666666664</v>
      </c>
      <c r="E896" s="1">
        <f t="shared" si="136"/>
        <v>45214.5</v>
      </c>
      <c r="F896" t="str">
        <f t="shared" si="137"/>
        <v>slot20231015-10_20231015-12</v>
      </c>
      <c r="G896" t="s">
        <v>9</v>
      </c>
      <c r="H896" t="s">
        <v>11</v>
      </c>
      <c r="I896" t="s">
        <v>6</v>
      </c>
      <c r="J896" t="str">
        <f t="shared" si="143"/>
        <v>15.10.2023 10:00:00</v>
      </c>
      <c r="K896" t="str">
        <f t="shared" si="138"/>
        <v>15.10.2023 12:00:00</v>
      </c>
      <c r="L896">
        <v>3</v>
      </c>
      <c r="M896" t="str">
        <f t="shared" si="141"/>
        <v>;slot20231015-10_20231015-12;warehouse_e;Vehicle1;15.10.2023 10:00:00;15.10.2023 12:00:00;3</v>
      </c>
      <c r="N896" t="str">
        <f t="shared" si="142"/>
        <v>;slot20231015-10_20231015-12</v>
      </c>
      <c r="O896" t="str">
        <f t="shared" si="139"/>
        <v>;apparel_slot20231015-10_20231015-12;ap_warehouse_e;Vehicle1;15.10.2023 10:00:00;15.10.2023 12:00:00;3</v>
      </c>
      <c r="P896" t="str">
        <f t="shared" si="140"/>
        <v>INSERT INTO deliveryslots(code, vehicle, warehouse_code, starttime, endtime, available) VALUES('slot20231015-10_20231015-12',1,'warehouse_e','2023-10-15 10:00:00','2023-10-15 12:00:00',3);</v>
      </c>
    </row>
    <row r="897" spans="1:16">
      <c r="A897" s="5">
        <f t="shared" si="144"/>
        <v>45214</v>
      </c>
      <c r="B897" s="4">
        <v>0.5</v>
      </c>
      <c r="C897" s="4">
        <v>0.58333333333333337</v>
      </c>
      <c r="D897" s="1">
        <f t="shared" si="135"/>
        <v>45214.5</v>
      </c>
      <c r="E897" s="1">
        <f t="shared" si="136"/>
        <v>45214.583333333336</v>
      </c>
      <c r="F897" t="str">
        <f t="shared" si="137"/>
        <v>slot20231015-12_20231015-14</v>
      </c>
      <c r="G897" t="s">
        <v>9</v>
      </c>
      <c r="H897" t="s">
        <v>11</v>
      </c>
      <c r="I897" t="s">
        <v>6</v>
      </c>
      <c r="J897" t="str">
        <f t="shared" si="143"/>
        <v>15.10.2023 12:00:00</v>
      </c>
      <c r="K897" t="str">
        <f t="shared" si="138"/>
        <v>15.10.2023 14:00:00</v>
      </c>
      <c r="L897">
        <v>3</v>
      </c>
      <c r="M897" t="str">
        <f t="shared" si="141"/>
        <v>;slot20231015-12_20231015-14;warehouse_e;Vehicle1;15.10.2023 12:00:00;15.10.2023 14:00:00;3</v>
      </c>
      <c r="N897" t="str">
        <f t="shared" si="142"/>
        <v>;slot20231015-12_20231015-14</v>
      </c>
      <c r="O897" t="str">
        <f t="shared" si="139"/>
        <v>;apparel_slot20231015-12_20231015-14;ap_warehouse_e;Vehicle1;15.10.2023 12:00:00;15.10.2023 14:00:00;3</v>
      </c>
      <c r="P897" t="str">
        <f t="shared" si="140"/>
        <v>INSERT INTO deliveryslots(code, vehicle, warehouse_code, starttime, endtime, available) VALUES('slot20231015-12_20231015-14',1,'warehouse_e','2023-10-15 12:00:00','2023-10-15 14:00:00',3);</v>
      </c>
    </row>
    <row r="898" spans="1:16">
      <c r="A898" s="5">
        <f t="shared" si="144"/>
        <v>45214</v>
      </c>
      <c r="B898" s="4">
        <v>0.58333333333333337</v>
      </c>
      <c r="C898" s="4">
        <v>0.66666666666666663</v>
      </c>
      <c r="D898" s="1">
        <f t="shared" si="135"/>
        <v>45214.583333333336</v>
      </c>
      <c r="E898" s="1">
        <f t="shared" si="136"/>
        <v>45214.666666666664</v>
      </c>
      <c r="F898" t="str">
        <f t="shared" si="137"/>
        <v>slot20231015-14_20231015-16</v>
      </c>
      <c r="G898" t="s">
        <v>9</v>
      </c>
      <c r="H898" t="s">
        <v>11</v>
      </c>
      <c r="I898" t="s">
        <v>6</v>
      </c>
      <c r="J898" t="str">
        <f t="shared" si="143"/>
        <v>15.10.2023 14:00:00</v>
      </c>
      <c r="K898" t="str">
        <f t="shared" si="138"/>
        <v>15.10.2023 16:00:00</v>
      </c>
      <c r="L898">
        <v>3</v>
      </c>
      <c r="M898" t="str">
        <f t="shared" si="141"/>
        <v>;slot20231015-14_20231015-16;warehouse_e;Vehicle1;15.10.2023 14:00:00;15.10.2023 16:00:00;3</v>
      </c>
      <c r="N898" t="str">
        <f t="shared" si="142"/>
        <v>;slot20231015-14_20231015-16</v>
      </c>
      <c r="O898" t="str">
        <f t="shared" si="139"/>
        <v>;apparel_slot20231015-14_20231015-16;ap_warehouse_e;Vehicle1;15.10.2023 14:00:00;15.10.2023 16:00:00;3</v>
      </c>
      <c r="P898" t="str">
        <f t="shared" si="140"/>
        <v>INSERT INTO deliveryslots(code, vehicle, warehouse_code, starttime, endtime, available) VALUES('slot20231015-14_20231015-16',1,'warehouse_e','2023-10-15 14:00:00','2023-10-15 16:00:00',3);</v>
      </c>
    </row>
    <row r="899" spans="1:16">
      <c r="A899" s="5">
        <f t="shared" si="144"/>
        <v>45214</v>
      </c>
      <c r="B899" s="4">
        <v>0.66666666666666663</v>
      </c>
      <c r="C899" s="4">
        <v>0.75</v>
      </c>
      <c r="D899" s="1">
        <f t="shared" ref="D899:D962" si="145">A899+B899</f>
        <v>45214.666666666664</v>
      </c>
      <c r="E899" s="1">
        <f t="shared" ref="E899:E962" si="146">A899+C899</f>
        <v>45214.75</v>
      </c>
      <c r="F899" t="str">
        <f t="shared" ref="F899:F962" si="147">_xlfn.CONCAT("slot",TEXT(D899,"yyyymmdd-hh"),"_",TEXT(E899,"yyyymmdd-hh"))</f>
        <v>slot20231015-16_20231015-18</v>
      </c>
      <c r="G899" t="s">
        <v>9</v>
      </c>
      <c r="H899" t="s">
        <v>11</v>
      </c>
      <c r="I899" t="s">
        <v>6</v>
      </c>
      <c r="J899" t="str">
        <f t="shared" si="143"/>
        <v>15.10.2023 16:00:00</v>
      </c>
      <c r="K899" t="str">
        <f t="shared" ref="K899:K962" si="148">TEXT(E899,"dd.MM.yyyy HH:mm:ss")</f>
        <v>15.10.2023 18:00:00</v>
      </c>
      <c r="L899">
        <v>3</v>
      </c>
      <c r="M899" t="str">
        <f t="shared" si="141"/>
        <v>;slot20231015-16_20231015-18;warehouse_e;Vehicle1;15.10.2023 16:00:00;15.10.2023 18:00:00;3</v>
      </c>
      <c r="N899" t="str">
        <f t="shared" si="142"/>
        <v>;slot20231015-16_20231015-18</v>
      </c>
      <c r="O899" t="str">
        <f t="shared" ref="O899:O962" si="149">_xlfn.CONCAT(";","apparel_",,F899,";",H899,";",I899,";",J899,";",K899,";",L899)</f>
        <v>;apparel_slot20231015-16_20231015-18;ap_warehouse_e;Vehicle1;15.10.2023 16:00:00;15.10.2023 18:00:00;3</v>
      </c>
      <c r="P899" t="str">
        <f t="shared" ref="P899:P962" si="150">_xlfn.CONCAT($P$1,"('",F899,"',1,","'",G899,"','",TEXT(D899,"yyyy-MM-dd HH:mm:ss"),"','",TEXT(E899,"yyyy-MM-dd HH:mm:ss"),"',",L899,");")</f>
        <v>INSERT INTO deliveryslots(code, vehicle, warehouse_code, starttime, endtime, available) VALUES('slot20231015-16_20231015-18',1,'warehouse_e','2023-10-15 16:00:00','2023-10-15 18:00:00',3);</v>
      </c>
    </row>
    <row r="900" spans="1:16">
      <c r="A900" s="5">
        <f t="shared" si="144"/>
        <v>45214</v>
      </c>
      <c r="B900" s="4">
        <v>0.75</v>
      </c>
      <c r="C900" s="4">
        <v>0.83333333333333337</v>
      </c>
      <c r="D900" s="1">
        <f t="shared" si="145"/>
        <v>45214.75</v>
      </c>
      <c r="E900" s="1">
        <f t="shared" si="146"/>
        <v>45214.833333333336</v>
      </c>
      <c r="F900" t="str">
        <f t="shared" si="147"/>
        <v>slot20231015-18_20231015-20</v>
      </c>
      <c r="G900" t="s">
        <v>9</v>
      </c>
      <c r="H900" t="s">
        <v>11</v>
      </c>
      <c r="I900" t="s">
        <v>6</v>
      </c>
      <c r="J900" t="str">
        <f t="shared" si="143"/>
        <v>15.10.2023 18:00:00</v>
      </c>
      <c r="K900" t="str">
        <f t="shared" si="148"/>
        <v>15.10.2023 20:00:00</v>
      </c>
      <c r="L900">
        <v>3</v>
      </c>
      <c r="M900" t="str">
        <f t="shared" si="141"/>
        <v>;slot20231015-18_20231015-20;warehouse_e;Vehicle1;15.10.2023 18:00:00;15.10.2023 20:00:00;3</v>
      </c>
      <c r="N900" t="str">
        <f t="shared" si="142"/>
        <v>;slot20231015-18_20231015-20</v>
      </c>
      <c r="O900" t="str">
        <f t="shared" si="149"/>
        <v>;apparel_slot20231015-18_20231015-20;ap_warehouse_e;Vehicle1;15.10.2023 18:00:00;15.10.2023 20:00:00;3</v>
      </c>
      <c r="P900" t="str">
        <f t="shared" si="150"/>
        <v>INSERT INTO deliveryslots(code, vehicle, warehouse_code, starttime, endtime, available) VALUES('slot20231015-18_20231015-20',1,'warehouse_e','2023-10-15 18:00:00','2023-10-15 20:00:00',3);</v>
      </c>
    </row>
    <row r="901" spans="1:16">
      <c r="A901" s="5">
        <f t="shared" si="144"/>
        <v>45214</v>
      </c>
      <c r="B901" s="4">
        <v>0.83333333333333337</v>
      </c>
      <c r="C901" s="4">
        <v>0.91666666666666663</v>
      </c>
      <c r="D901" s="1">
        <f t="shared" si="145"/>
        <v>45214.833333333336</v>
      </c>
      <c r="E901" s="1">
        <f t="shared" si="146"/>
        <v>45214.916666666664</v>
      </c>
      <c r="F901" t="str">
        <f t="shared" si="147"/>
        <v>slot20231015-20_20231015-22</v>
      </c>
      <c r="G901" t="s">
        <v>9</v>
      </c>
      <c r="H901" t="s">
        <v>11</v>
      </c>
      <c r="I901" t="s">
        <v>6</v>
      </c>
      <c r="J901" t="str">
        <f t="shared" si="143"/>
        <v>15.10.2023 20:00:00</v>
      </c>
      <c r="K901" t="str">
        <f t="shared" si="148"/>
        <v>15.10.2023 22:00:00</v>
      </c>
      <c r="L901">
        <v>3</v>
      </c>
      <c r="M901" t="str">
        <f t="shared" si="141"/>
        <v>;slot20231015-20_20231015-22;warehouse_e;Vehicle1;15.10.2023 20:00:00;15.10.2023 22:00:00;3</v>
      </c>
      <c r="N901" t="str">
        <f t="shared" si="142"/>
        <v>;slot20231015-20_20231015-22</v>
      </c>
      <c r="O901" t="str">
        <f t="shared" si="149"/>
        <v>;apparel_slot20231015-20_20231015-22;ap_warehouse_e;Vehicle1;15.10.2023 20:00:00;15.10.2023 22:00:00;3</v>
      </c>
      <c r="P901" t="str">
        <f t="shared" si="150"/>
        <v>INSERT INTO deliveryslots(code, vehicle, warehouse_code, starttime, endtime, available) VALUES('slot20231015-20_20231015-22',1,'warehouse_e','2023-10-15 20:00:00','2023-10-15 22:00:00',3);</v>
      </c>
    </row>
    <row r="902" spans="1:16">
      <c r="A902" s="5">
        <f t="shared" si="144"/>
        <v>45215</v>
      </c>
      <c r="B902" s="4">
        <v>0.41666666666666669</v>
      </c>
      <c r="C902" s="4">
        <v>0.5</v>
      </c>
      <c r="D902" s="1">
        <f t="shared" si="145"/>
        <v>45215.416666666664</v>
      </c>
      <c r="E902" s="1">
        <f t="shared" si="146"/>
        <v>45215.5</v>
      </c>
      <c r="F902" t="str">
        <f t="shared" si="147"/>
        <v>slot20231016-10_20231016-12</v>
      </c>
      <c r="G902" t="s">
        <v>9</v>
      </c>
      <c r="H902" t="s">
        <v>11</v>
      </c>
      <c r="I902" t="s">
        <v>6</v>
      </c>
      <c r="J902" t="str">
        <f t="shared" si="143"/>
        <v>16.10.2023 10:00:00</v>
      </c>
      <c r="K902" t="str">
        <f t="shared" si="148"/>
        <v>16.10.2023 12:00:00</v>
      </c>
      <c r="L902">
        <v>3</v>
      </c>
      <c r="M902" t="str">
        <f t="shared" si="141"/>
        <v>;slot20231016-10_20231016-12;warehouse_e;Vehicle1;16.10.2023 10:00:00;16.10.2023 12:00:00;3</v>
      </c>
      <c r="N902" t="str">
        <f t="shared" si="142"/>
        <v>;slot20231016-10_20231016-12</v>
      </c>
      <c r="O902" t="str">
        <f t="shared" si="149"/>
        <v>;apparel_slot20231016-10_20231016-12;ap_warehouse_e;Vehicle1;16.10.2023 10:00:00;16.10.2023 12:00:00;3</v>
      </c>
      <c r="P902" t="str">
        <f t="shared" si="150"/>
        <v>INSERT INTO deliveryslots(code, vehicle, warehouse_code, starttime, endtime, available) VALUES('slot20231016-10_20231016-12',1,'warehouse_e','2023-10-16 10:00:00','2023-10-16 12:00:00',3);</v>
      </c>
    </row>
    <row r="903" spans="1:16">
      <c r="A903" s="5">
        <f t="shared" si="144"/>
        <v>45215</v>
      </c>
      <c r="B903" s="4">
        <v>0.5</v>
      </c>
      <c r="C903" s="4">
        <v>0.58333333333333337</v>
      </c>
      <c r="D903" s="1">
        <f t="shared" si="145"/>
        <v>45215.5</v>
      </c>
      <c r="E903" s="1">
        <f t="shared" si="146"/>
        <v>45215.583333333336</v>
      </c>
      <c r="F903" t="str">
        <f t="shared" si="147"/>
        <v>slot20231016-12_20231016-14</v>
      </c>
      <c r="G903" t="s">
        <v>9</v>
      </c>
      <c r="H903" t="s">
        <v>11</v>
      </c>
      <c r="I903" t="s">
        <v>6</v>
      </c>
      <c r="J903" t="str">
        <f t="shared" si="143"/>
        <v>16.10.2023 12:00:00</v>
      </c>
      <c r="K903" t="str">
        <f t="shared" si="148"/>
        <v>16.10.2023 14:00:00</v>
      </c>
      <c r="L903">
        <v>3</v>
      </c>
      <c r="M903" t="str">
        <f t="shared" si="141"/>
        <v>;slot20231016-12_20231016-14;warehouse_e;Vehicle1;16.10.2023 12:00:00;16.10.2023 14:00:00;3</v>
      </c>
      <c r="N903" t="str">
        <f t="shared" si="142"/>
        <v>;slot20231016-12_20231016-14</v>
      </c>
      <c r="O903" t="str">
        <f t="shared" si="149"/>
        <v>;apparel_slot20231016-12_20231016-14;ap_warehouse_e;Vehicle1;16.10.2023 12:00:00;16.10.2023 14:00:00;3</v>
      </c>
      <c r="P903" t="str">
        <f t="shared" si="150"/>
        <v>INSERT INTO deliveryslots(code, vehicle, warehouse_code, starttime, endtime, available) VALUES('slot20231016-12_20231016-14',1,'warehouse_e','2023-10-16 12:00:00','2023-10-16 14:00:00',3);</v>
      </c>
    </row>
    <row r="904" spans="1:16">
      <c r="A904" s="5">
        <f t="shared" si="144"/>
        <v>45215</v>
      </c>
      <c r="B904" s="4">
        <v>0.58333333333333337</v>
      </c>
      <c r="C904" s="4">
        <v>0.66666666666666663</v>
      </c>
      <c r="D904" s="1">
        <f t="shared" si="145"/>
        <v>45215.583333333336</v>
      </c>
      <c r="E904" s="1">
        <f t="shared" si="146"/>
        <v>45215.666666666664</v>
      </c>
      <c r="F904" t="str">
        <f t="shared" si="147"/>
        <v>slot20231016-14_20231016-16</v>
      </c>
      <c r="G904" t="s">
        <v>9</v>
      </c>
      <c r="H904" t="s">
        <v>11</v>
      </c>
      <c r="I904" t="s">
        <v>6</v>
      </c>
      <c r="J904" t="str">
        <f t="shared" si="143"/>
        <v>16.10.2023 14:00:00</v>
      </c>
      <c r="K904" t="str">
        <f t="shared" si="148"/>
        <v>16.10.2023 16:00:00</v>
      </c>
      <c r="L904">
        <v>3</v>
      </c>
      <c r="M904" t="str">
        <f t="shared" si="141"/>
        <v>;slot20231016-14_20231016-16;warehouse_e;Vehicle1;16.10.2023 14:00:00;16.10.2023 16:00:00;3</v>
      </c>
      <c r="N904" t="str">
        <f t="shared" si="142"/>
        <v>;slot20231016-14_20231016-16</v>
      </c>
      <c r="O904" t="str">
        <f t="shared" si="149"/>
        <v>;apparel_slot20231016-14_20231016-16;ap_warehouse_e;Vehicle1;16.10.2023 14:00:00;16.10.2023 16:00:00;3</v>
      </c>
      <c r="P904" t="str">
        <f t="shared" si="150"/>
        <v>INSERT INTO deliveryslots(code, vehicle, warehouse_code, starttime, endtime, available) VALUES('slot20231016-14_20231016-16',1,'warehouse_e','2023-10-16 14:00:00','2023-10-16 16:00:00',3);</v>
      </c>
    </row>
    <row r="905" spans="1:16">
      <c r="A905" s="5">
        <f t="shared" si="144"/>
        <v>45215</v>
      </c>
      <c r="B905" s="4">
        <v>0.66666666666666663</v>
      </c>
      <c r="C905" s="4">
        <v>0.75</v>
      </c>
      <c r="D905" s="1">
        <f t="shared" si="145"/>
        <v>45215.666666666664</v>
      </c>
      <c r="E905" s="1">
        <f t="shared" si="146"/>
        <v>45215.75</v>
      </c>
      <c r="F905" t="str">
        <f t="shared" si="147"/>
        <v>slot20231016-16_20231016-18</v>
      </c>
      <c r="G905" t="s">
        <v>9</v>
      </c>
      <c r="H905" t="s">
        <v>11</v>
      </c>
      <c r="I905" t="s">
        <v>6</v>
      </c>
      <c r="J905" t="str">
        <f t="shared" si="143"/>
        <v>16.10.2023 16:00:00</v>
      </c>
      <c r="K905" t="str">
        <f t="shared" si="148"/>
        <v>16.10.2023 18:00:00</v>
      </c>
      <c r="L905">
        <v>3</v>
      </c>
      <c r="M905" t="str">
        <f t="shared" si="141"/>
        <v>;slot20231016-16_20231016-18;warehouse_e;Vehicle1;16.10.2023 16:00:00;16.10.2023 18:00:00;3</v>
      </c>
      <c r="N905" t="str">
        <f t="shared" si="142"/>
        <v>;slot20231016-16_20231016-18</v>
      </c>
      <c r="O905" t="str">
        <f t="shared" si="149"/>
        <v>;apparel_slot20231016-16_20231016-18;ap_warehouse_e;Vehicle1;16.10.2023 16:00:00;16.10.2023 18:00:00;3</v>
      </c>
      <c r="P905" t="str">
        <f t="shared" si="150"/>
        <v>INSERT INTO deliveryslots(code, vehicle, warehouse_code, starttime, endtime, available) VALUES('slot20231016-16_20231016-18',1,'warehouse_e','2023-10-16 16:00:00','2023-10-16 18:00:00',3);</v>
      </c>
    </row>
    <row r="906" spans="1:16">
      <c r="A906" s="5">
        <f t="shared" si="144"/>
        <v>45215</v>
      </c>
      <c r="B906" s="4">
        <v>0.75</v>
      </c>
      <c r="C906" s="4">
        <v>0.83333333333333337</v>
      </c>
      <c r="D906" s="1">
        <f t="shared" si="145"/>
        <v>45215.75</v>
      </c>
      <c r="E906" s="1">
        <f t="shared" si="146"/>
        <v>45215.833333333336</v>
      </c>
      <c r="F906" t="str">
        <f t="shared" si="147"/>
        <v>slot20231016-18_20231016-20</v>
      </c>
      <c r="G906" t="s">
        <v>9</v>
      </c>
      <c r="H906" t="s">
        <v>11</v>
      </c>
      <c r="I906" t="s">
        <v>6</v>
      </c>
      <c r="J906" t="str">
        <f t="shared" si="143"/>
        <v>16.10.2023 18:00:00</v>
      </c>
      <c r="K906" t="str">
        <f t="shared" si="148"/>
        <v>16.10.2023 20:00:00</v>
      </c>
      <c r="L906">
        <v>3</v>
      </c>
      <c r="M906" t="str">
        <f t="shared" si="141"/>
        <v>;slot20231016-18_20231016-20;warehouse_e;Vehicle1;16.10.2023 18:00:00;16.10.2023 20:00:00;3</v>
      </c>
      <c r="N906" t="str">
        <f t="shared" si="142"/>
        <v>;slot20231016-18_20231016-20</v>
      </c>
      <c r="O906" t="str">
        <f t="shared" si="149"/>
        <v>;apparel_slot20231016-18_20231016-20;ap_warehouse_e;Vehicle1;16.10.2023 18:00:00;16.10.2023 20:00:00;3</v>
      </c>
      <c r="P906" t="str">
        <f t="shared" si="150"/>
        <v>INSERT INTO deliveryslots(code, vehicle, warehouse_code, starttime, endtime, available) VALUES('slot20231016-18_20231016-20',1,'warehouse_e','2023-10-16 18:00:00','2023-10-16 20:00:00',3);</v>
      </c>
    </row>
    <row r="907" spans="1:16">
      <c r="A907" s="5">
        <f t="shared" si="144"/>
        <v>45215</v>
      </c>
      <c r="B907" s="4">
        <v>0.83333333333333337</v>
      </c>
      <c r="C907" s="4">
        <v>0.91666666666666663</v>
      </c>
      <c r="D907" s="1">
        <f t="shared" si="145"/>
        <v>45215.833333333336</v>
      </c>
      <c r="E907" s="1">
        <f t="shared" si="146"/>
        <v>45215.916666666664</v>
      </c>
      <c r="F907" t="str">
        <f t="shared" si="147"/>
        <v>slot20231016-20_20231016-22</v>
      </c>
      <c r="G907" t="s">
        <v>9</v>
      </c>
      <c r="H907" t="s">
        <v>11</v>
      </c>
      <c r="I907" t="s">
        <v>6</v>
      </c>
      <c r="J907" t="str">
        <f t="shared" si="143"/>
        <v>16.10.2023 20:00:00</v>
      </c>
      <c r="K907" t="str">
        <f t="shared" si="148"/>
        <v>16.10.2023 22:00:00</v>
      </c>
      <c r="L907">
        <v>3</v>
      </c>
      <c r="M907" t="str">
        <f t="shared" si="141"/>
        <v>;slot20231016-20_20231016-22;warehouse_e;Vehicle1;16.10.2023 20:00:00;16.10.2023 22:00:00;3</v>
      </c>
      <c r="N907" t="str">
        <f t="shared" si="142"/>
        <v>;slot20231016-20_20231016-22</v>
      </c>
      <c r="O907" t="str">
        <f t="shared" si="149"/>
        <v>;apparel_slot20231016-20_20231016-22;ap_warehouse_e;Vehicle1;16.10.2023 20:00:00;16.10.2023 22:00:00;3</v>
      </c>
      <c r="P907" t="str">
        <f t="shared" si="150"/>
        <v>INSERT INTO deliveryslots(code, vehicle, warehouse_code, starttime, endtime, available) VALUES('slot20231016-20_20231016-22',1,'warehouse_e','2023-10-16 20:00:00','2023-10-16 22:00:00',3);</v>
      </c>
    </row>
    <row r="908" spans="1:16">
      <c r="A908" s="5">
        <f t="shared" si="144"/>
        <v>45216</v>
      </c>
      <c r="B908" s="4">
        <v>0.41666666666666669</v>
      </c>
      <c r="C908" s="4">
        <v>0.5</v>
      </c>
      <c r="D908" s="1">
        <f t="shared" si="145"/>
        <v>45216.416666666664</v>
      </c>
      <c r="E908" s="1">
        <f t="shared" si="146"/>
        <v>45216.5</v>
      </c>
      <c r="F908" t="str">
        <f t="shared" si="147"/>
        <v>slot20231017-10_20231017-12</v>
      </c>
      <c r="G908" t="s">
        <v>9</v>
      </c>
      <c r="H908" t="s">
        <v>11</v>
      </c>
      <c r="I908" t="s">
        <v>6</v>
      </c>
      <c r="J908" t="str">
        <f t="shared" si="143"/>
        <v>17.10.2023 10:00:00</v>
      </c>
      <c r="K908" t="str">
        <f t="shared" si="148"/>
        <v>17.10.2023 12:00:00</v>
      </c>
      <c r="L908">
        <v>3</v>
      </c>
      <c r="M908" t="str">
        <f t="shared" ref="M908:M971" si="151">_xlfn.CONCAT(";",F908,";",G908,";",I908,";",J908,";",K908,";",L908)</f>
        <v>;slot20231017-10_20231017-12;warehouse_e;Vehicle1;17.10.2023 10:00:00;17.10.2023 12:00:00;3</v>
      </c>
      <c r="N908" t="str">
        <f t="shared" ref="N908:N971" si="152">_xlfn.CONCAT(";",F908)</f>
        <v>;slot20231017-10_20231017-12</v>
      </c>
      <c r="O908" t="str">
        <f t="shared" si="149"/>
        <v>;apparel_slot20231017-10_20231017-12;ap_warehouse_e;Vehicle1;17.10.2023 10:00:00;17.10.2023 12:00:00;3</v>
      </c>
      <c r="P908" t="str">
        <f t="shared" si="150"/>
        <v>INSERT INTO deliveryslots(code, vehicle, warehouse_code, starttime, endtime, available) VALUES('slot20231017-10_20231017-12',1,'warehouse_e','2023-10-17 10:00:00','2023-10-17 12:00:00',3);</v>
      </c>
    </row>
    <row r="909" spans="1:16">
      <c r="A909" s="5">
        <f t="shared" si="144"/>
        <v>45216</v>
      </c>
      <c r="B909" s="4">
        <v>0.5</v>
      </c>
      <c r="C909" s="4">
        <v>0.58333333333333337</v>
      </c>
      <c r="D909" s="1">
        <f t="shared" si="145"/>
        <v>45216.5</v>
      </c>
      <c r="E909" s="1">
        <f t="shared" si="146"/>
        <v>45216.583333333336</v>
      </c>
      <c r="F909" t="str">
        <f t="shared" si="147"/>
        <v>slot20231017-12_20231017-14</v>
      </c>
      <c r="G909" t="s">
        <v>9</v>
      </c>
      <c r="H909" t="s">
        <v>11</v>
      </c>
      <c r="I909" t="s">
        <v>6</v>
      </c>
      <c r="J909" t="str">
        <f t="shared" ref="J909:J972" si="153">TEXT(D909,"dd.MM.yyyy HH:mm:ss")</f>
        <v>17.10.2023 12:00:00</v>
      </c>
      <c r="K909" t="str">
        <f t="shared" si="148"/>
        <v>17.10.2023 14:00:00</v>
      </c>
      <c r="L909">
        <v>3</v>
      </c>
      <c r="M909" t="str">
        <f t="shared" si="151"/>
        <v>;slot20231017-12_20231017-14;warehouse_e;Vehicle1;17.10.2023 12:00:00;17.10.2023 14:00:00;3</v>
      </c>
      <c r="N909" t="str">
        <f t="shared" si="152"/>
        <v>;slot20231017-12_20231017-14</v>
      </c>
      <c r="O909" t="str">
        <f t="shared" si="149"/>
        <v>;apparel_slot20231017-12_20231017-14;ap_warehouse_e;Vehicle1;17.10.2023 12:00:00;17.10.2023 14:00:00;3</v>
      </c>
      <c r="P909" t="str">
        <f t="shared" si="150"/>
        <v>INSERT INTO deliveryslots(code, vehicle, warehouse_code, starttime, endtime, available) VALUES('slot20231017-12_20231017-14',1,'warehouse_e','2023-10-17 12:00:00','2023-10-17 14:00:00',3);</v>
      </c>
    </row>
    <row r="910" spans="1:16">
      <c r="A910" s="5">
        <f t="shared" si="144"/>
        <v>45216</v>
      </c>
      <c r="B910" s="4">
        <v>0.58333333333333337</v>
      </c>
      <c r="C910" s="4">
        <v>0.66666666666666663</v>
      </c>
      <c r="D910" s="1">
        <f t="shared" si="145"/>
        <v>45216.583333333336</v>
      </c>
      <c r="E910" s="1">
        <f t="shared" si="146"/>
        <v>45216.666666666664</v>
      </c>
      <c r="F910" t="str">
        <f t="shared" si="147"/>
        <v>slot20231017-14_20231017-16</v>
      </c>
      <c r="G910" t="s">
        <v>9</v>
      </c>
      <c r="H910" t="s">
        <v>11</v>
      </c>
      <c r="I910" t="s">
        <v>6</v>
      </c>
      <c r="J910" t="str">
        <f t="shared" si="153"/>
        <v>17.10.2023 14:00:00</v>
      </c>
      <c r="K910" t="str">
        <f t="shared" si="148"/>
        <v>17.10.2023 16:00:00</v>
      </c>
      <c r="L910">
        <v>3</v>
      </c>
      <c r="M910" t="str">
        <f t="shared" si="151"/>
        <v>;slot20231017-14_20231017-16;warehouse_e;Vehicle1;17.10.2023 14:00:00;17.10.2023 16:00:00;3</v>
      </c>
      <c r="N910" t="str">
        <f t="shared" si="152"/>
        <v>;slot20231017-14_20231017-16</v>
      </c>
      <c r="O910" t="str">
        <f t="shared" si="149"/>
        <v>;apparel_slot20231017-14_20231017-16;ap_warehouse_e;Vehicle1;17.10.2023 14:00:00;17.10.2023 16:00:00;3</v>
      </c>
      <c r="P910" t="str">
        <f t="shared" si="150"/>
        <v>INSERT INTO deliveryslots(code, vehicle, warehouse_code, starttime, endtime, available) VALUES('slot20231017-14_20231017-16',1,'warehouse_e','2023-10-17 14:00:00','2023-10-17 16:00:00',3);</v>
      </c>
    </row>
    <row r="911" spans="1:16">
      <c r="A911" s="5">
        <f t="shared" si="144"/>
        <v>45216</v>
      </c>
      <c r="B911" s="4">
        <v>0.66666666666666663</v>
      </c>
      <c r="C911" s="4">
        <v>0.75</v>
      </c>
      <c r="D911" s="1">
        <f t="shared" si="145"/>
        <v>45216.666666666664</v>
      </c>
      <c r="E911" s="1">
        <f t="shared" si="146"/>
        <v>45216.75</v>
      </c>
      <c r="F911" t="str">
        <f t="shared" si="147"/>
        <v>slot20231017-16_20231017-18</v>
      </c>
      <c r="G911" t="s">
        <v>9</v>
      </c>
      <c r="H911" t="s">
        <v>11</v>
      </c>
      <c r="I911" t="s">
        <v>6</v>
      </c>
      <c r="J911" t="str">
        <f t="shared" si="153"/>
        <v>17.10.2023 16:00:00</v>
      </c>
      <c r="K911" t="str">
        <f t="shared" si="148"/>
        <v>17.10.2023 18:00:00</v>
      </c>
      <c r="L911">
        <v>3</v>
      </c>
      <c r="M911" t="str">
        <f t="shared" si="151"/>
        <v>;slot20231017-16_20231017-18;warehouse_e;Vehicle1;17.10.2023 16:00:00;17.10.2023 18:00:00;3</v>
      </c>
      <c r="N911" t="str">
        <f t="shared" si="152"/>
        <v>;slot20231017-16_20231017-18</v>
      </c>
      <c r="O911" t="str">
        <f t="shared" si="149"/>
        <v>;apparel_slot20231017-16_20231017-18;ap_warehouse_e;Vehicle1;17.10.2023 16:00:00;17.10.2023 18:00:00;3</v>
      </c>
      <c r="P911" t="str">
        <f t="shared" si="150"/>
        <v>INSERT INTO deliveryslots(code, vehicle, warehouse_code, starttime, endtime, available) VALUES('slot20231017-16_20231017-18',1,'warehouse_e','2023-10-17 16:00:00','2023-10-17 18:00:00',3);</v>
      </c>
    </row>
    <row r="912" spans="1:16">
      <c r="A912" s="5">
        <f t="shared" si="144"/>
        <v>45216</v>
      </c>
      <c r="B912" s="4">
        <v>0.75</v>
      </c>
      <c r="C912" s="4">
        <v>0.83333333333333337</v>
      </c>
      <c r="D912" s="1">
        <f t="shared" si="145"/>
        <v>45216.75</v>
      </c>
      <c r="E912" s="1">
        <f t="shared" si="146"/>
        <v>45216.833333333336</v>
      </c>
      <c r="F912" t="str">
        <f t="shared" si="147"/>
        <v>slot20231017-18_20231017-20</v>
      </c>
      <c r="G912" t="s">
        <v>9</v>
      </c>
      <c r="H912" t="s">
        <v>11</v>
      </c>
      <c r="I912" t="s">
        <v>6</v>
      </c>
      <c r="J912" t="str">
        <f t="shared" si="153"/>
        <v>17.10.2023 18:00:00</v>
      </c>
      <c r="K912" t="str">
        <f t="shared" si="148"/>
        <v>17.10.2023 20:00:00</v>
      </c>
      <c r="L912">
        <v>3</v>
      </c>
      <c r="M912" t="str">
        <f t="shared" si="151"/>
        <v>;slot20231017-18_20231017-20;warehouse_e;Vehicle1;17.10.2023 18:00:00;17.10.2023 20:00:00;3</v>
      </c>
      <c r="N912" t="str">
        <f t="shared" si="152"/>
        <v>;slot20231017-18_20231017-20</v>
      </c>
      <c r="O912" t="str">
        <f t="shared" si="149"/>
        <v>;apparel_slot20231017-18_20231017-20;ap_warehouse_e;Vehicle1;17.10.2023 18:00:00;17.10.2023 20:00:00;3</v>
      </c>
      <c r="P912" t="str">
        <f t="shared" si="150"/>
        <v>INSERT INTO deliveryslots(code, vehicle, warehouse_code, starttime, endtime, available) VALUES('slot20231017-18_20231017-20',1,'warehouse_e','2023-10-17 18:00:00','2023-10-17 20:00:00',3);</v>
      </c>
    </row>
    <row r="913" spans="1:16">
      <c r="A913" s="5">
        <f t="shared" si="144"/>
        <v>45216</v>
      </c>
      <c r="B913" s="4">
        <v>0.83333333333333337</v>
      </c>
      <c r="C913" s="4">
        <v>0.91666666666666663</v>
      </c>
      <c r="D913" s="1">
        <f t="shared" si="145"/>
        <v>45216.833333333336</v>
      </c>
      <c r="E913" s="1">
        <f t="shared" si="146"/>
        <v>45216.916666666664</v>
      </c>
      <c r="F913" t="str">
        <f t="shared" si="147"/>
        <v>slot20231017-20_20231017-22</v>
      </c>
      <c r="G913" t="s">
        <v>9</v>
      </c>
      <c r="H913" t="s">
        <v>11</v>
      </c>
      <c r="I913" t="s">
        <v>6</v>
      </c>
      <c r="J913" t="str">
        <f t="shared" si="153"/>
        <v>17.10.2023 20:00:00</v>
      </c>
      <c r="K913" t="str">
        <f t="shared" si="148"/>
        <v>17.10.2023 22:00:00</v>
      </c>
      <c r="L913">
        <v>3</v>
      </c>
      <c r="M913" t="str">
        <f t="shared" si="151"/>
        <v>;slot20231017-20_20231017-22;warehouse_e;Vehicle1;17.10.2023 20:00:00;17.10.2023 22:00:00;3</v>
      </c>
      <c r="N913" t="str">
        <f t="shared" si="152"/>
        <v>;slot20231017-20_20231017-22</v>
      </c>
      <c r="O913" t="str">
        <f t="shared" si="149"/>
        <v>;apparel_slot20231017-20_20231017-22;ap_warehouse_e;Vehicle1;17.10.2023 20:00:00;17.10.2023 22:00:00;3</v>
      </c>
      <c r="P913" t="str">
        <f t="shared" si="150"/>
        <v>INSERT INTO deliveryslots(code, vehicle, warehouse_code, starttime, endtime, available) VALUES('slot20231017-20_20231017-22',1,'warehouse_e','2023-10-17 20:00:00','2023-10-17 22:00:00',3);</v>
      </c>
    </row>
    <row r="914" spans="1:16">
      <c r="A914" s="5">
        <f t="shared" si="144"/>
        <v>45217</v>
      </c>
      <c r="B914" s="4">
        <v>0.41666666666666669</v>
      </c>
      <c r="C914" s="4">
        <v>0.5</v>
      </c>
      <c r="D914" s="1">
        <f t="shared" si="145"/>
        <v>45217.416666666664</v>
      </c>
      <c r="E914" s="1">
        <f t="shared" si="146"/>
        <v>45217.5</v>
      </c>
      <c r="F914" t="str">
        <f t="shared" si="147"/>
        <v>slot20231018-10_20231018-12</v>
      </c>
      <c r="G914" t="s">
        <v>9</v>
      </c>
      <c r="H914" t="s">
        <v>11</v>
      </c>
      <c r="I914" t="s">
        <v>6</v>
      </c>
      <c r="J914" t="str">
        <f t="shared" si="153"/>
        <v>18.10.2023 10:00:00</v>
      </c>
      <c r="K914" t="str">
        <f t="shared" si="148"/>
        <v>18.10.2023 12:00:00</v>
      </c>
      <c r="L914">
        <v>3</v>
      </c>
      <c r="M914" t="str">
        <f t="shared" si="151"/>
        <v>;slot20231018-10_20231018-12;warehouse_e;Vehicle1;18.10.2023 10:00:00;18.10.2023 12:00:00;3</v>
      </c>
      <c r="N914" t="str">
        <f t="shared" si="152"/>
        <v>;slot20231018-10_20231018-12</v>
      </c>
      <c r="O914" t="str">
        <f t="shared" si="149"/>
        <v>;apparel_slot20231018-10_20231018-12;ap_warehouse_e;Vehicle1;18.10.2023 10:00:00;18.10.2023 12:00:00;3</v>
      </c>
      <c r="P914" t="str">
        <f t="shared" si="150"/>
        <v>INSERT INTO deliveryslots(code, vehicle, warehouse_code, starttime, endtime, available) VALUES('slot20231018-10_20231018-12',1,'warehouse_e','2023-10-18 10:00:00','2023-10-18 12:00:00',3);</v>
      </c>
    </row>
    <row r="915" spans="1:16">
      <c r="A915" s="5">
        <f t="shared" si="144"/>
        <v>45217</v>
      </c>
      <c r="B915" s="4">
        <v>0.5</v>
      </c>
      <c r="C915" s="4">
        <v>0.58333333333333337</v>
      </c>
      <c r="D915" s="1">
        <f t="shared" si="145"/>
        <v>45217.5</v>
      </c>
      <c r="E915" s="1">
        <f t="shared" si="146"/>
        <v>45217.583333333336</v>
      </c>
      <c r="F915" t="str">
        <f t="shared" si="147"/>
        <v>slot20231018-12_20231018-14</v>
      </c>
      <c r="G915" t="s">
        <v>9</v>
      </c>
      <c r="H915" t="s">
        <v>11</v>
      </c>
      <c r="I915" t="s">
        <v>6</v>
      </c>
      <c r="J915" t="str">
        <f t="shared" si="153"/>
        <v>18.10.2023 12:00:00</v>
      </c>
      <c r="K915" t="str">
        <f t="shared" si="148"/>
        <v>18.10.2023 14:00:00</v>
      </c>
      <c r="L915">
        <v>3</v>
      </c>
      <c r="M915" t="str">
        <f t="shared" si="151"/>
        <v>;slot20231018-12_20231018-14;warehouse_e;Vehicle1;18.10.2023 12:00:00;18.10.2023 14:00:00;3</v>
      </c>
      <c r="N915" t="str">
        <f t="shared" si="152"/>
        <v>;slot20231018-12_20231018-14</v>
      </c>
      <c r="O915" t="str">
        <f t="shared" si="149"/>
        <v>;apparel_slot20231018-12_20231018-14;ap_warehouse_e;Vehicle1;18.10.2023 12:00:00;18.10.2023 14:00:00;3</v>
      </c>
      <c r="P915" t="str">
        <f t="shared" si="150"/>
        <v>INSERT INTO deliveryslots(code, vehicle, warehouse_code, starttime, endtime, available) VALUES('slot20231018-12_20231018-14',1,'warehouse_e','2023-10-18 12:00:00','2023-10-18 14:00:00',3);</v>
      </c>
    </row>
    <row r="916" spans="1:16">
      <c r="A916" s="5">
        <f t="shared" si="144"/>
        <v>45217</v>
      </c>
      <c r="B916" s="4">
        <v>0.58333333333333337</v>
      </c>
      <c r="C916" s="4">
        <v>0.66666666666666663</v>
      </c>
      <c r="D916" s="1">
        <f t="shared" si="145"/>
        <v>45217.583333333336</v>
      </c>
      <c r="E916" s="1">
        <f t="shared" si="146"/>
        <v>45217.666666666664</v>
      </c>
      <c r="F916" t="str">
        <f t="shared" si="147"/>
        <v>slot20231018-14_20231018-16</v>
      </c>
      <c r="G916" t="s">
        <v>9</v>
      </c>
      <c r="H916" t="s">
        <v>11</v>
      </c>
      <c r="I916" t="s">
        <v>6</v>
      </c>
      <c r="J916" t="str">
        <f t="shared" si="153"/>
        <v>18.10.2023 14:00:00</v>
      </c>
      <c r="K916" t="str">
        <f t="shared" si="148"/>
        <v>18.10.2023 16:00:00</v>
      </c>
      <c r="L916">
        <v>3</v>
      </c>
      <c r="M916" t="str">
        <f t="shared" si="151"/>
        <v>;slot20231018-14_20231018-16;warehouse_e;Vehicle1;18.10.2023 14:00:00;18.10.2023 16:00:00;3</v>
      </c>
      <c r="N916" t="str">
        <f t="shared" si="152"/>
        <v>;slot20231018-14_20231018-16</v>
      </c>
      <c r="O916" t="str">
        <f t="shared" si="149"/>
        <v>;apparel_slot20231018-14_20231018-16;ap_warehouse_e;Vehicle1;18.10.2023 14:00:00;18.10.2023 16:00:00;3</v>
      </c>
      <c r="P916" t="str">
        <f t="shared" si="150"/>
        <v>INSERT INTO deliveryslots(code, vehicle, warehouse_code, starttime, endtime, available) VALUES('slot20231018-14_20231018-16',1,'warehouse_e','2023-10-18 14:00:00','2023-10-18 16:00:00',3);</v>
      </c>
    </row>
    <row r="917" spans="1:16">
      <c r="A917" s="5">
        <f t="shared" si="144"/>
        <v>45217</v>
      </c>
      <c r="B917" s="4">
        <v>0.66666666666666663</v>
      </c>
      <c r="C917" s="4">
        <v>0.75</v>
      </c>
      <c r="D917" s="1">
        <f t="shared" si="145"/>
        <v>45217.666666666664</v>
      </c>
      <c r="E917" s="1">
        <f t="shared" si="146"/>
        <v>45217.75</v>
      </c>
      <c r="F917" t="str">
        <f t="shared" si="147"/>
        <v>slot20231018-16_20231018-18</v>
      </c>
      <c r="G917" t="s">
        <v>9</v>
      </c>
      <c r="H917" t="s">
        <v>11</v>
      </c>
      <c r="I917" t="s">
        <v>6</v>
      </c>
      <c r="J917" t="str">
        <f t="shared" si="153"/>
        <v>18.10.2023 16:00:00</v>
      </c>
      <c r="K917" t="str">
        <f t="shared" si="148"/>
        <v>18.10.2023 18:00:00</v>
      </c>
      <c r="L917">
        <v>3</v>
      </c>
      <c r="M917" t="str">
        <f t="shared" si="151"/>
        <v>;slot20231018-16_20231018-18;warehouse_e;Vehicle1;18.10.2023 16:00:00;18.10.2023 18:00:00;3</v>
      </c>
      <c r="N917" t="str">
        <f t="shared" si="152"/>
        <v>;slot20231018-16_20231018-18</v>
      </c>
      <c r="O917" t="str">
        <f t="shared" si="149"/>
        <v>;apparel_slot20231018-16_20231018-18;ap_warehouse_e;Vehicle1;18.10.2023 16:00:00;18.10.2023 18:00:00;3</v>
      </c>
      <c r="P917" t="str">
        <f t="shared" si="150"/>
        <v>INSERT INTO deliveryslots(code, vehicle, warehouse_code, starttime, endtime, available) VALUES('slot20231018-16_20231018-18',1,'warehouse_e','2023-10-18 16:00:00','2023-10-18 18:00:00',3);</v>
      </c>
    </row>
    <row r="918" spans="1:16">
      <c r="A918" s="5">
        <f t="shared" si="144"/>
        <v>45217</v>
      </c>
      <c r="B918" s="4">
        <v>0.75</v>
      </c>
      <c r="C918" s="4">
        <v>0.83333333333333337</v>
      </c>
      <c r="D918" s="1">
        <f t="shared" si="145"/>
        <v>45217.75</v>
      </c>
      <c r="E918" s="1">
        <f t="shared" si="146"/>
        <v>45217.833333333336</v>
      </c>
      <c r="F918" t="str">
        <f t="shared" si="147"/>
        <v>slot20231018-18_20231018-20</v>
      </c>
      <c r="G918" t="s">
        <v>9</v>
      </c>
      <c r="H918" t="s">
        <v>11</v>
      </c>
      <c r="I918" t="s">
        <v>6</v>
      </c>
      <c r="J918" t="str">
        <f t="shared" si="153"/>
        <v>18.10.2023 18:00:00</v>
      </c>
      <c r="K918" t="str">
        <f t="shared" si="148"/>
        <v>18.10.2023 20:00:00</v>
      </c>
      <c r="L918">
        <v>3</v>
      </c>
      <c r="M918" t="str">
        <f t="shared" si="151"/>
        <v>;slot20231018-18_20231018-20;warehouse_e;Vehicle1;18.10.2023 18:00:00;18.10.2023 20:00:00;3</v>
      </c>
      <c r="N918" t="str">
        <f t="shared" si="152"/>
        <v>;slot20231018-18_20231018-20</v>
      </c>
      <c r="O918" t="str">
        <f t="shared" si="149"/>
        <v>;apparel_slot20231018-18_20231018-20;ap_warehouse_e;Vehicle1;18.10.2023 18:00:00;18.10.2023 20:00:00;3</v>
      </c>
      <c r="P918" t="str">
        <f t="shared" si="150"/>
        <v>INSERT INTO deliveryslots(code, vehicle, warehouse_code, starttime, endtime, available) VALUES('slot20231018-18_20231018-20',1,'warehouse_e','2023-10-18 18:00:00','2023-10-18 20:00:00',3);</v>
      </c>
    </row>
    <row r="919" spans="1:16">
      <c r="A919" s="5">
        <f t="shared" si="144"/>
        <v>45217</v>
      </c>
      <c r="B919" s="4">
        <v>0.83333333333333337</v>
      </c>
      <c r="C919" s="4">
        <v>0.91666666666666663</v>
      </c>
      <c r="D919" s="1">
        <f t="shared" si="145"/>
        <v>45217.833333333336</v>
      </c>
      <c r="E919" s="1">
        <f t="shared" si="146"/>
        <v>45217.916666666664</v>
      </c>
      <c r="F919" t="str">
        <f t="shared" si="147"/>
        <v>slot20231018-20_20231018-22</v>
      </c>
      <c r="G919" t="s">
        <v>9</v>
      </c>
      <c r="H919" t="s">
        <v>11</v>
      </c>
      <c r="I919" t="s">
        <v>6</v>
      </c>
      <c r="J919" t="str">
        <f t="shared" si="153"/>
        <v>18.10.2023 20:00:00</v>
      </c>
      <c r="K919" t="str">
        <f t="shared" si="148"/>
        <v>18.10.2023 22:00:00</v>
      </c>
      <c r="L919">
        <v>3</v>
      </c>
      <c r="M919" t="str">
        <f t="shared" si="151"/>
        <v>;slot20231018-20_20231018-22;warehouse_e;Vehicle1;18.10.2023 20:00:00;18.10.2023 22:00:00;3</v>
      </c>
      <c r="N919" t="str">
        <f t="shared" si="152"/>
        <v>;slot20231018-20_20231018-22</v>
      </c>
      <c r="O919" t="str">
        <f t="shared" si="149"/>
        <v>;apparel_slot20231018-20_20231018-22;ap_warehouse_e;Vehicle1;18.10.2023 20:00:00;18.10.2023 22:00:00;3</v>
      </c>
      <c r="P919" t="str">
        <f t="shared" si="150"/>
        <v>INSERT INTO deliveryslots(code, vehicle, warehouse_code, starttime, endtime, available) VALUES('slot20231018-20_20231018-22',1,'warehouse_e','2023-10-18 20:00:00','2023-10-18 22:00:00',3);</v>
      </c>
    </row>
    <row r="920" spans="1:16">
      <c r="A920" s="5">
        <f t="shared" si="144"/>
        <v>45218</v>
      </c>
      <c r="B920" s="4">
        <v>0.41666666666666669</v>
      </c>
      <c r="C920" s="4">
        <v>0.5</v>
      </c>
      <c r="D920" s="1">
        <f t="shared" si="145"/>
        <v>45218.416666666664</v>
      </c>
      <c r="E920" s="1">
        <f t="shared" si="146"/>
        <v>45218.5</v>
      </c>
      <c r="F920" t="str">
        <f t="shared" si="147"/>
        <v>slot20231019-10_20231019-12</v>
      </c>
      <c r="G920" t="s">
        <v>9</v>
      </c>
      <c r="H920" t="s">
        <v>11</v>
      </c>
      <c r="I920" t="s">
        <v>6</v>
      </c>
      <c r="J920" t="str">
        <f t="shared" si="153"/>
        <v>19.10.2023 10:00:00</v>
      </c>
      <c r="K920" t="str">
        <f t="shared" si="148"/>
        <v>19.10.2023 12:00:00</v>
      </c>
      <c r="L920">
        <v>3</v>
      </c>
      <c r="M920" t="str">
        <f t="shared" si="151"/>
        <v>;slot20231019-10_20231019-12;warehouse_e;Vehicle1;19.10.2023 10:00:00;19.10.2023 12:00:00;3</v>
      </c>
      <c r="N920" t="str">
        <f t="shared" si="152"/>
        <v>;slot20231019-10_20231019-12</v>
      </c>
      <c r="O920" t="str">
        <f t="shared" si="149"/>
        <v>;apparel_slot20231019-10_20231019-12;ap_warehouse_e;Vehicle1;19.10.2023 10:00:00;19.10.2023 12:00:00;3</v>
      </c>
      <c r="P920" t="str">
        <f t="shared" si="150"/>
        <v>INSERT INTO deliveryslots(code, vehicle, warehouse_code, starttime, endtime, available) VALUES('slot20231019-10_20231019-12',1,'warehouse_e','2023-10-19 10:00:00','2023-10-19 12:00:00',3);</v>
      </c>
    </row>
    <row r="921" spans="1:16">
      <c r="A921" s="5">
        <f t="shared" si="144"/>
        <v>45218</v>
      </c>
      <c r="B921" s="4">
        <v>0.5</v>
      </c>
      <c r="C921" s="4">
        <v>0.58333333333333337</v>
      </c>
      <c r="D921" s="1">
        <f t="shared" si="145"/>
        <v>45218.5</v>
      </c>
      <c r="E921" s="1">
        <f t="shared" si="146"/>
        <v>45218.583333333336</v>
      </c>
      <c r="F921" t="str">
        <f t="shared" si="147"/>
        <v>slot20231019-12_20231019-14</v>
      </c>
      <c r="G921" t="s">
        <v>9</v>
      </c>
      <c r="H921" t="s">
        <v>11</v>
      </c>
      <c r="I921" t="s">
        <v>6</v>
      </c>
      <c r="J921" t="str">
        <f t="shared" si="153"/>
        <v>19.10.2023 12:00:00</v>
      </c>
      <c r="K921" t="str">
        <f t="shared" si="148"/>
        <v>19.10.2023 14:00:00</v>
      </c>
      <c r="L921">
        <v>3</v>
      </c>
      <c r="M921" t="str">
        <f t="shared" si="151"/>
        <v>;slot20231019-12_20231019-14;warehouse_e;Vehicle1;19.10.2023 12:00:00;19.10.2023 14:00:00;3</v>
      </c>
      <c r="N921" t="str">
        <f t="shared" si="152"/>
        <v>;slot20231019-12_20231019-14</v>
      </c>
      <c r="O921" t="str">
        <f t="shared" si="149"/>
        <v>;apparel_slot20231019-12_20231019-14;ap_warehouse_e;Vehicle1;19.10.2023 12:00:00;19.10.2023 14:00:00;3</v>
      </c>
      <c r="P921" t="str">
        <f t="shared" si="150"/>
        <v>INSERT INTO deliveryslots(code, vehicle, warehouse_code, starttime, endtime, available) VALUES('slot20231019-12_20231019-14',1,'warehouse_e','2023-10-19 12:00:00','2023-10-19 14:00:00',3);</v>
      </c>
    </row>
    <row r="922" spans="1:16">
      <c r="A922" s="5">
        <f t="shared" ref="A922:A985" si="154">IF(B922=TIME(10,0,0),A921+1,A921)</f>
        <v>45218</v>
      </c>
      <c r="B922" s="4">
        <v>0.58333333333333337</v>
      </c>
      <c r="C922" s="4">
        <v>0.66666666666666663</v>
      </c>
      <c r="D922" s="1">
        <f t="shared" si="145"/>
        <v>45218.583333333336</v>
      </c>
      <c r="E922" s="1">
        <f t="shared" si="146"/>
        <v>45218.666666666664</v>
      </c>
      <c r="F922" t="str">
        <f t="shared" si="147"/>
        <v>slot20231019-14_20231019-16</v>
      </c>
      <c r="G922" t="s">
        <v>9</v>
      </c>
      <c r="H922" t="s">
        <v>11</v>
      </c>
      <c r="I922" t="s">
        <v>6</v>
      </c>
      <c r="J922" t="str">
        <f t="shared" si="153"/>
        <v>19.10.2023 14:00:00</v>
      </c>
      <c r="K922" t="str">
        <f t="shared" si="148"/>
        <v>19.10.2023 16:00:00</v>
      </c>
      <c r="L922">
        <v>3</v>
      </c>
      <c r="M922" t="str">
        <f t="shared" si="151"/>
        <v>;slot20231019-14_20231019-16;warehouse_e;Vehicle1;19.10.2023 14:00:00;19.10.2023 16:00:00;3</v>
      </c>
      <c r="N922" t="str">
        <f t="shared" si="152"/>
        <v>;slot20231019-14_20231019-16</v>
      </c>
      <c r="O922" t="str">
        <f t="shared" si="149"/>
        <v>;apparel_slot20231019-14_20231019-16;ap_warehouse_e;Vehicle1;19.10.2023 14:00:00;19.10.2023 16:00:00;3</v>
      </c>
      <c r="P922" t="str">
        <f t="shared" si="150"/>
        <v>INSERT INTO deliveryslots(code, vehicle, warehouse_code, starttime, endtime, available) VALUES('slot20231019-14_20231019-16',1,'warehouse_e','2023-10-19 14:00:00','2023-10-19 16:00:00',3);</v>
      </c>
    </row>
    <row r="923" spans="1:16">
      <c r="A923" s="5">
        <f t="shared" si="154"/>
        <v>45218</v>
      </c>
      <c r="B923" s="4">
        <v>0.66666666666666663</v>
      </c>
      <c r="C923" s="4">
        <v>0.75</v>
      </c>
      <c r="D923" s="1">
        <f t="shared" si="145"/>
        <v>45218.666666666664</v>
      </c>
      <c r="E923" s="1">
        <f t="shared" si="146"/>
        <v>45218.75</v>
      </c>
      <c r="F923" t="str">
        <f t="shared" si="147"/>
        <v>slot20231019-16_20231019-18</v>
      </c>
      <c r="G923" t="s">
        <v>9</v>
      </c>
      <c r="H923" t="s">
        <v>11</v>
      </c>
      <c r="I923" t="s">
        <v>6</v>
      </c>
      <c r="J923" t="str">
        <f t="shared" si="153"/>
        <v>19.10.2023 16:00:00</v>
      </c>
      <c r="K923" t="str">
        <f t="shared" si="148"/>
        <v>19.10.2023 18:00:00</v>
      </c>
      <c r="L923">
        <v>3</v>
      </c>
      <c r="M923" t="str">
        <f t="shared" si="151"/>
        <v>;slot20231019-16_20231019-18;warehouse_e;Vehicle1;19.10.2023 16:00:00;19.10.2023 18:00:00;3</v>
      </c>
      <c r="N923" t="str">
        <f t="shared" si="152"/>
        <v>;slot20231019-16_20231019-18</v>
      </c>
      <c r="O923" t="str">
        <f t="shared" si="149"/>
        <v>;apparel_slot20231019-16_20231019-18;ap_warehouse_e;Vehicle1;19.10.2023 16:00:00;19.10.2023 18:00:00;3</v>
      </c>
      <c r="P923" t="str">
        <f t="shared" si="150"/>
        <v>INSERT INTO deliveryslots(code, vehicle, warehouse_code, starttime, endtime, available) VALUES('slot20231019-16_20231019-18',1,'warehouse_e','2023-10-19 16:00:00','2023-10-19 18:00:00',3);</v>
      </c>
    </row>
    <row r="924" spans="1:16">
      <c r="A924" s="5">
        <f t="shared" si="154"/>
        <v>45218</v>
      </c>
      <c r="B924" s="4">
        <v>0.75</v>
      </c>
      <c r="C924" s="4">
        <v>0.83333333333333337</v>
      </c>
      <c r="D924" s="1">
        <f t="shared" si="145"/>
        <v>45218.75</v>
      </c>
      <c r="E924" s="1">
        <f t="shared" si="146"/>
        <v>45218.833333333336</v>
      </c>
      <c r="F924" t="str">
        <f t="shared" si="147"/>
        <v>slot20231019-18_20231019-20</v>
      </c>
      <c r="G924" t="s">
        <v>9</v>
      </c>
      <c r="H924" t="s">
        <v>11</v>
      </c>
      <c r="I924" t="s">
        <v>6</v>
      </c>
      <c r="J924" t="str">
        <f t="shared" si="153"/>
        <v>19.10.2023 18:00:00</v>
      </c>
      <c r="K924" t="str">
        <f t="shared" si="148"/>
        <v>19.10.2023 20:00:00</v>
      </c>
      <c r="L924">
        <v>3</v>
      </c>
      <c r="M924" t="str">
        <f t="shared" si="151"/>
        <v>;slot20231019-18_20231019-20;warehouse_e;Vehicle1;19.10.2023 18:00:00;19.10.2023 20:00:00;3</v>
      </c>
      <c r="N924" t="str">
        <f t="shared" si="152"/>
        <v>;slot20231019-18_20231019-20</v>
      </c>
      <c r="O924" t="str">
        <f t="shared" si="149"/>
        <v>;apparel_slot20231019-18_20231019-20;ap_warehouse_e;Vehicle1;19.10.2023 18:00:00;19.10.2023 20:00:00;3</v>
      </c>
      <c r="P924" t="str">
        <f t="shared" si="150"/>
        <v>INSERT INTO deliveryslots(code, vehicle, warehouse_code, starttime, endtime, available) VALUES('slot20231019-18_20231019-20',1,'warehouse_e','2023-10-19 18:00:00','2023-10-19 20:00:00',3);</v>
      </c>
    </row>
    <row r="925" spans="1:16">
      <c r="A925" s="5">
        <f t="shared" si="154"/>
        <v>45218</v>
      </c>
      <c r="B925" s="4">
        <v>0.83333333333333337</v>
      </c>
      <c r="C925" s="4">
        <v>0.91666666666666663</v>
      </c>
      <c r="D925" s="1">
        <f t="shared" si="145"/>
        <v>45218.833333333336</v>
      </c>
      <c r="E925" s="1">
        <f t="shared" si="146"/>
        <v>45218.916666666664</v>
      </c>
      <c r="F925" t="str">
        <f t="shared" si="147"/>
        <v>slot20231019-20_20231019-22</v>
      </c>
      <c r="G925" t="s">
        <v>9</v>
      </c>
      <c r="H925" t="s">
        <v>11</v>
      </c>
      <c r="I925" t="s">
        <v>6</v>
      </c>
      <c r="J925" t="str">
        <f t="shared" si="153"/>
        <v>19.10.2023 20:00:00</v>
      </c>
      <c r="K925" t="str">
        <f t="shared" si="148"/>
        <v>19.10.2023 22:00:00</v>
      </c>
      <c r="L925">
        <v>3</v>
      </c>
      <c r="M925" t="str">
        <f t="shared" si="151"/>
        <v>;slot20231019-20_20231019-22;warehouse_e;Vehicle1;19.10.2023 20:00:00;19.10.2023 22:00:00;3</v>
      </c>
      <c r="N925" t="str">
        <f t="shared" si="152"/>
        <v>;slot20231019-20_20231019-22</v>
      </c>
      <c r="O925" t="str">
        <f t="shared" si="149"/>
        <v>;apparel_slot20231019-20_20231019-22;ap_warehouse_e;Vehicle1;19.10.2023 20:00:00;19.10.2023 22:00:00;3</v>
      </c>
      <c r="P925" t="str">
        <f t="shared" si="150"/>
        <v>INSERT INTO deliveryslots(code, vehicle, warehouse_code, starttime, endtime, available) VALUES('slot20231019-20_20231019-22',1,'warehouse_e','2023-10-19 20:00:00','2023-10-19 22:00:00',3);</v>
      </c>
    </row>
    <row r="926" spans="1:16">
      <c r="A926" s="5">
        <f t="shared" si="154"/>
        <v>45219</v>
      </c>
      <c r="B926" s="4">
        <v>0.41666666666666669</v>
      </c>
      <c r="C926" s="4">
        <v>0.5</v>
      </c>
      <c r="D926" s="1">
        <f t="shared" si="145"/>
        <v>45219.416666666664</v>
      </c>
      <c r="E926" s="1">
        <f t="shared" si="146"/>
        <v>45219.5</v>
      </c>
      <c r="F926" t="str">
        <f t="shared" si="147"/>
        <v>slot20231020-10_20231020-12</v>
      </c>
      <c r="G926" t="s">
        <v>9</v>
      </c>
      <c r="H926" t="s">
        <v>11</v>
      </c>
      <c r="I926" t="s">
        <v>6</v>
      </c>
      <c r="J926" t="str">
        <f t="shared" si="153"/>
        <v>20.10.2023 10:00:00</v>
      </c>
      <c r="K926" t="str">
        <f t="shared" si="148"/>
        <v>20.10.2023 12:00:00</v>
      </c>
      <c r="L926">
        <v>3</v>
      </c>
      <c r="M926" t="str">
        <f t="shared" si="151"/>
        <v>;slot20231020-10_20231020-12;warehouse_e;Vehicle1;20.10.2023 10:00:00;20.10.2023 12:00:00;3</v>
      </c>
      <c r="N926" t="str">
        <f t="shared" si="152"/>
        <v>;slot20231020-10_20231020-12</v>
      </c>
      <c r="O926" t="str">
        <f t="shared" si="149"/>
        <v>;apparel_slot20231020-10_20231020-12;ap_warehouse_e;Vehicle1;20.10.2023 10:00:00;20.10.2023 12:00:00;3</v>
      </c>
      <c r="P926" t="str">
        <f t="shared" si="150"/>
        <v>INSERT INTO deliveryslots(code, vehicle, warehouse_code, starttime, endtime, available) VALUES('slot20231020-10_20231020-12',1,'warehouse_e','2023-10-20 10:00:00','2023-10-20 12:00:00',3);</v>
      </c>
    </row>
    <row r="927" spans="1:16">
      <c r="A927" s="5">
        <f t="shared" si="154"/>
        <v>45219</v>
      </c>
      <c r="B927" s="4">
        <v>0.5</v>
      </c>
      <c r="C927" s="4">
        <v>0.58333333333333337</v>
      </c>
      <c r="D927" s="1">
        <f t="shared" si="145"/>
        <v>45219.5</v>
      </c>
      <c r="E927" s="1">
        <f t="shared" si="146"/>
        <v>45219.583333333336</v>
      </c>
      <c r="F927" t="str">
        <f t="shared" si="147"/>
        <v>slot20231020-12_20231020-14</v>
      </c>
      <c r="G927" t="s">
        <v>9</v>
      </c>
      <c r="H927" t="s">
        <v>11</v>
      </c>
      <c r="I927" t="s">
        <v>6</v>
      </c>
      <c r="J927" t="str">
        <f t="shared" si="153"/>
        <v>20.10.2023 12:00:00</v>
      </c>
      <c r="K927" t="str">
        <f t="shared" si="148"/>
        <v>20.10.2023 14:00:00</v>
      </c>
      <c r="L927">
        <v>3</v>
      </c>
      <c r="M927" t="str">
        <f t="shared" si="151"/>
        <v>;slot20231020-12_20231020-14;warehouse_e;Vehicle1;20.10.2023 12:00:00;20.10.2023 14:00:00;3</v>
      </c>
      <c r="N927" t="str">
        <f t="shared" si="152"/>
        <v>;slot20231020-12_20231020-14</v>
      </c>
      <c r="O927" t="str">
        <f t="shared" si="149"/>
        <v>;apparel_slot20231020-12_20231020-14;ap_warehouse_e;Vehicle1;20.10.2023 12:00:00;20.10.2023 14:00:00;3</v>
      </c>
      <c r="P927" t="str">
        <f t="shared" si="150"/>
        <v>INSERT INTO deliveryslots(code, vehicle, warehouse_code, starttime, endtime, available) VALUES('slot20231020-12_20231020-14',1,'warehouse_e','2023-10-20 12:00:00','2023-10-20 14:00:00',3);</v>
      </c>
    </row>
    <row r="928" spans="1:16">
      <c r="A928" s="5">
        <f t="shared" si="154"/>
        <v>45219</v>
      </c>
      <c r="B928" s="4">
        <v>0.58333333333333337</v>
      </c>
      <c r="C928" s="4">
        <v>0.66666666666666663</v>
      </c>
      <c r="D928" s="1">
        <f t="shared" si="145"/>
        <v>45219.583333333336</v>
      </c>
      <c r="E928" s="1">
        <f t="shared" si="146"/>
        <v>45219.666666666664</v>
      </c>
      <c r="F928" t="str">
        <f t="shared" si="147"/>
        <v>slot20231020-14_20231020-16</v>
      </c>
      <c r="G928" t="s">
        <v>9</v>
      </c>
      <c r="H928" t="s">
        <v>11</v>
      </c>
      <c r="I928" t="s">
        <v>6</v>
      </c>
      <c r="J928" t="str">
        <f t="shared" si="153"/>
        <v>20.10.2023 14:00:00</v>
      </c>
      <c r="K928" t="str">
        <f t="shared" si="148"/>
        <v>20.10.2023 16:00:00</v>
      </c>
      <c r="L928">
        <v>3</v>
      </c>
      <c r="M928" t="str">
        <f t="shared" si="151"/>
        <v>;slot20231020-14_20231020-16;warehouse_e;Vehicle1;20.10.2023 14:00:00;20.10.2023 16:00:00;3</v>
      </c>
      <c r="N928" t="str">
        <f t="shared" si="152"/>
        <v>;slot20231020-14_20231020-16</v>
      </c>
      <c r="O928" t="str">
        <f t="shared" si="149"/>
        <v>;apparel_slot20231020-14_20231020-16;ap_warehouse_e;Vehicle1;20.10.2023 14:00:00;20.10.2023 16:00:00;3</v>
      </c>
      <c r="P928" t="str">
        <f t="shared" si="150"/>
        <v>INSERT INTO deliveryslots(code, vehicle, warehouse_code, starttime, endtime, available) VALUES('slot20231020-14_20231020-16',1,'warehouse_e','2023-10-20 14:00:00','2023-10-20 16:00:00',3);</v>
      </c>
    </row>
    <row r="929" spans="1:16">
      <c r="A929" s="5">
        <f t="shared" si="154"/>
        <v>45219</v>
      </c>
      <c r="B929" s="4">
        <v>0.66666666666666663</v>
      </c>
      <c r="C929" s="4">
        <v>0.75</v>
      </c>
      <c r="D929" s="1">
        <f t="shared" si="145"/>
        <v>45219.666666666664</v>
      </c>
      <c r="E929" s="1">
        <f t="shared" si="146"/>
        <v>45219.75</v>
      </c>
      <c r="F929" t="str">
        <f t="shared" si="147"/>
        <v>slot20231020-16_20231020-18</v>
      </c>
      <c r="G929" t="s">
        <v>9</v>
      </c>
      <c r="H929" t="s">
        <v>11</v>
      </c>
      <c r="I929" t="s">
        <v>6</v>
      </c>
      <c r="J929" t="str">
        <f t="shared" si="153"/>
        <v>20.10.2023 16:00:00</v>
      </c>
      <c r="K929" t="str">
        <f t="shared" si="148"/>
        <v>20.10.2023 18:00:00</v>
      </c>
      <c r="L929">
        <v>3</v>
      </c>
      <c r="M929" t="str">
        <f t="shared" si="151"/>
        <v>;slot20231020-16_20231020-18;warehouse_e;Vehicle1;20.10.2023 16:00:00;20.10.2023 18:00:00;3</v>
      </c>
      <c r="N929" t="str">
        <f t="shared" si="152"/>
        <v>;slot20231020-16_20231020-18</v>
      </c>
      <c r="O929" t="str">
        <f t="shared" si="149"/>
        <v>;apparel_slot20231020-16_20231020-18;ap_warehouse_e;Vehicle1;20.10.2023 16:00:00;20.10.2023 18:00:00;3</v>
      </c>
      <c r="P929" t="str">
        <f t="shared" si="150"/>
        <v>INSERT INTO deliveryslots(code, vehicle, warehouse_code, starttime, endtime, available) VALUES('slot20231020-16_20231020-18',1,'warehouse_e','2023-10-20 16:00:00','2023-10-20 18:00:00',3);</v>
      </c>
    </row>
    <row r="930" spans="1:16">
      <c r="A930" s="5">
        <f t="shared" si="154"/>
        <v>45219</v>
      </c>
      <c r="B930" s="4">
        <v>0.75</v>
      </c>
      <c r="C930" s="4">
        <v>0.83333333333333337</v>
      </c>
      <c r="D930" s="1">
        <f t="shared" si="145"/>
        <v>45219.75</v>
      </c>
      <c r="E930" s="1">
        <f t="shared" si="146"/>
        <v>45219.833333333336</v>
      </c>
      <c r="F930" t="str">
        <f t="shared" si="147"/>
        <v>slot20231020-18_20231020-20</v>
      </c>
      <c r="G930" t="s">
        <v>9</v>
      </c>
      <c r="H930" t="s">
        <v>11</v>
      </c>
      <c r="I930" t="s">
        <v>6</v>
      </c>
      <c r="J930" t="str">
        <f t="shared" si="153"/>
        <v>20.10.2023 18:00:00</v>
      </c>
      <c r="K930" t="str">
        <f t="shared" si="148"/>
        <v>20.10.2023 20:00:00</v>
      </c>
      <c r="L930">
        <v>3</v>
      </c>
      <c r="M930" t="str">
        <f t="shared" si="151"/>
        <v>;slot20231020-18_20231020-20;warehouse_e;Vehicle1;20.10.2023 18:00:00;20.10.2023 20:00:00;3</v>
      </c>
      <c r="N930" t="str">
        <f t="shared" si="152"/>
        <v>;slot20231020-18_20231020-20</v>
      </c>
      <c r="O930" t="str">
        <f t="shared" si="149"/>
        <v>;apparel_slot20231020-18_20231020-20;ap_warehouse_e;Vehicle1;20.10.2023 18:00:00;20.10.2023 20:00:00;3</v>
      </c>
      <c r="P930" t="str">
        <f t="shared" si="150"/>
        <v>INSERT INTO deliveryslots(code, vehicle, warehouse_code, starttime, endtime, available) VALUES('slot20231020-18_20231020-20',1,'warehouse_e','2023-10-20 18:00:00','2023-10-20 20:00:00',3);</v>
      </c>
    </row>
    <row r="931" spans="1:16">
      <c r="A931" s="5">
        <f t="shared" si="154"/>
        <v>45219</v>
      </c>
      <c r="B931" s="4">
        <v>0.83333333333333337</v>
      </c>
      <c r="C931" s="4">
        <v>0.91666666666666663</v>
      </c>
      <c r="D931" s="1">
        <f t="shared" si="145"/>
        <v>45219.833333333336</v>
      </c>
      <c r="E931" s="1">
        <f t="shared" si="146"/>
        <v>45219.916666666664</v>
      </c>
      <c r="F931" t="str">
        <f t="shared" si="147"/>
        <v>slot20231020-20_20231020-22</v>
      </c>
      <c r="G931" t="s">
        <v>9</v>
      </c>
      <c r="H931" t="s">
        <v>11</v>
      </c>
      <c r="I931" t="s">
        <v>6</v>
      </c>
      <c r="J931" t="str">
        <f t="shared" si="153"/>
        <v>20.10.2023 20:00:00</v>
      </c>
      <c r="K931" t="str">
        <f t="shared" si="148"/>
        <v>20.10.2023 22:00:00</v>
      </c>
      <c r="L931">
        <v>3</v>
      </c>
      <c r="M931" t="str">
        <f t="shared" si="151"/>
        <v>;slot20231020-20_20231020-22;warehouse_e;Vehicle1;20.10.2023 20:00:00;20.10.2023 22:00:00;3</v>
      </c>
      <c r="N931" t="str">
        <f t="shared" si="152"/>
        <v>;slot20231020-20_20231020-22</v>
      </c>
      <c r="O931" t="str">
        <f t="shared" si="149"/>
        <v>;apparel_slot20231020-20_20231020-22;ap_warehouse_e;Vehicle1;20.10.2023 20:00:00;20.10.2023 22:00:00;3</v>
      </c>
      <c r="P931" t="str">
        <f t="shared" si="150"/>
        <v>INSERT INTO deliveryslots(code, vehicle, warehouse_code, starttime, endtime, available) VALUES('slot20231020-20_20231020-22',1,'warehouse_e','2023-10-20 20:00:00','2023-10-20 22:00:00',3);</v>
      </c>
    </row>
    <row r="932" spans="1:16">
      <c r="A932" s="5">
        <f t="shared" si="154"/>
        <v>45220</v>
      </c>
      <c r="B932" s="4">
        <v>0.41666666666666669</v>
      </c>
      <c r="C932" s="4">
        <v>0.5</v>
      </c>
      <c r="D932" s="1">
        <f t="shared" si="145"/>
        <v>45220.416666666664</v>
      </c>
      <c r="E932" s="1">
        <f t="shared" si="146"/>
        <v>45220.5</v>
      </c>
      <c r="F932" t="str">
        <f t="shared" si="147"/>
        <v>slot20231021-10_20231021-12</v>
      </c>
      <c r="G932" t="s">
        <v>9</v>
      </c>
      <c r="H932" t="s">
        <v>11</v>
      </c>
      <c r="I932" t="s">
        <v>6</v>
      </c>
      <c r="J932" t="str">
        <f t="shared" si="153"/>
        <v>21.10.2023 10:00:00</v>
      </c>
      <c r="K932" t="str">
        <f t="shared" si="148"/>
        <v>21.10.2023 12:00:00</v>
      </c>
      <c r="L932">
        <v>3</v>
      </c>
      <c r="M932" t="str">
        <f t="shared" si="151"/>
        <v>;slot20231021-10_20231021-12;warehouse_e;Vehicle1;21.10.2023 10:00:00;21.10.2023 12:00:00;3</v>
      </c>
      <c r="N932" t="str">
        <f t="shared" si="152"/>
        <v>;slot20231021-10_20231021-12</v>
      </c>
      <c r="O932" t="str">
        <f t="shared" si="149"/>
        <v>;apparel_slot20231021-10_20231021-12;ap_warehouse_e;Vehicle1;21.10.2023 10:00:00;21.10.2023 12:00:00;3</v>
      </c>
      <c r="P932" t="str">
        <f t="shared" si="150"/>
        <v>INSERT INTO deliveryslots(code, vehicle, warehouse_code, starttime, endtime, available) VALUES('slot20231021-10_20231021-12',1,'warehouse_e','2023-10-21 10:00:00','2023-10-21 12:00:00',3);</v>
      </c>
    </row>
    <row r="933" spans="1:16">
      <c r="A933" s="5">
        <f t="shared" si="154"/>
        <v>45220</v>
      </c>
      <c r="B933" s="4">
        <v>0.5</v>
      </c>
      <c r="C933" s="4">
        <v>0.58333333333333337</v>
      </c>
      <c r="D933" s="1">
        <f t="shared" si="145"/>
        <v>45220.5</v>
      </c>
      <c r="E933" s="1">
        <f t="shared" si="146"/>
        <v>45220.583333333336</v>
      </c>
      <c r="F933" t="str">
        <f t="shared" si="147"/>
        <v>slot20231021-12_20231021-14</v>
      </c>
      <c r="G933" t="s">
        <v>9</v>
      </c>
      <c r="H933" t="s">
        <v>11</v>
      </c>
      <c r="I933" t="s">
        <v>6</v>
      </c>
      <c r="J933" t="str">
        <f t="shared" si="153"/>
        <v>21.10.2023 12:00:00</v>
      </c>
      <c r="K933" t="str">
        <f t="shared" si="148"/>
        <v>21.10.2023 14:00:00</v>
      </c>
      <c r="L933">
        <v>3</v>
      </c>
      <c r="M933" t="str">
        <f t="shared" si="151"/>
        <v>;slot20231021-12_20231021-14;warehouse_e;Vehicle1;21.10.2023 12:00:00;21.10.2023 14:00:00;3</v>
      </c>
      <c r="N933" t="str">
        <f t="shared" si="152"/>
        <v>;slot20231021-12_20231021-14</v>
      </c>
      <c r="O933" t="str">
        <f t="shared" si="149"/>
        <v>;apparel_slot20231021-12_20231021-14;ap_warehouse_e;Vehicle1;21.10.2023 12:00:00;21.10.2023 14:00:00;3</v>
      </c>
      <c r="P933" t="str">
        <f t="shared" si="150"/>
        <v>INSERT INTO deliveryslots(code, vehicle, warehouse_code, starttime, endtime, available) VALUES('slot20231021-12_20231021-14',1,'warehouse_e','2023-10-21 12:00:00','2023-10-21 14:00:00',3);</v>
      </c>
    </row>
    <row r="934" spans="1:16">
      <c r="A934" s="5">
        <f t="shared" si="154"/>
        <v>45220</v>
      </c>
      <c r="B934" s="4">
        <v>0.58333333333333337</v>
      </c>
      <c r="C934" s="4">
        <v>0.66666666666666663</v>
      </c>
      <c r="D934" s="1">
        <f t="shared" si="145"/>
        <v>45220.583333333336</v>
      </c>
      <c r="E934" s="1">
        <f t="shared" si="146"/>
        <v>45220.666666666664</v>
      </c>
      <c r="F934" t="str">
        <f t="shared" si="147"/>
        <v>slot20231021-14_20231021-16</v>
      </c>
      <c r="G934" t="s">
        <v>9</v>
      </c>
      <c r="H934" t="s">
        <v>11</v>
      </c>
      <c r="I934" t="s">
        <v>6</v>
      </c>
      <c r="J934" t="str">
        <f t="shared" si="153"/>
        <v>21.10.2023 14:00:00</v>
      </c>
      <c r="K934" t="str">
        <f t="shared" si="148"/>
        <v>21.10.2023 16:00:00</v>
      </c>
      <c r="L934">
        <v>3</v>
      </c>
      <c r="M934" t="str">
        <f t="shared" si="151"/>
        <v>;slot20231021-14_20231021-16;warehouse_e;Vehicle1;21.10.2023 14:00:00;21.10.2023 16:00:00;3</v>
      </c>
      <c r="N934" t="str">
        <f t="shared" si="152"/>
        <v>;slot20231021-14_20231021-16</v>
      </c>
      <c r="O934" t="str">
        <f t="shared" si="149"/>
        <v>;apparel_slot20231021-14_20231021-16;ap_warehouse_e;Vehicle1;21.10.2023 14:00:00;21.10.2023 16:00:00;3</v>
      </c>
      <c r="P934" t="str">
        <f t="shared" si="150"/>
        <v>INSERT INTO deliveryslots(code, vehicle, warehouse_code, starttime, endtime, available) VALUES('slot20231021-14_20231021-16',1,'warehouse_e','2023-10-21 14:00:00','2023-10-21 16:00:00',3);</v>
      </c>
    </row>
    <row r="935" spans="1:16">
      <c r="A935" s="5">
        <f t="shared" si="154"/>
        <v>45220</v>
      </c>
      <c r="B935" s="4">
        <v>0.66666666666666663</v>
      </c>
      <c r="C935" s="4">
        <v>0.75</v>
      </c>
      <c r="D935" s="1">
        <f t="shared" si="145"/>
        <v>45220.666666666664</v>
      </c>
      <c r="E935" s="1">
        <f t="shared" si="146"/>
        <v>45220.75</v>
      </c>
      <c r="F935" t="str">
        <f t="shared" si="147"/>
        <v>slot20231021-16_20231021-18</v>
      </c>
      <c r="G935" t="s">
        <v>9</v>
      </c>
      <c r="H935" t="s">
        <v>11</v>
      </c>
      <c r="I935" t="s">
        <v>6</v>
      </c>
      <c r="J935" t="str">
        <f t="shared" si="153"/>
        <v>21.10.2023 16:00:00</v>
      </c>
      <c r="K935" t="str">
        <f t="shared" si="148"/>
        <v>21.10.2023 18:00:00</v>
      </c>
      <c r="L935">
        <v>3</v>
      </c>
      <c r="M935" t="str">
        <f t="shared" si="151"/>
        <v>;slot20231021-16_20231021-18;warehouse_e;Vehicle1;21.10.2023 16:00:00;21.10.2023 18:00:00;3</v>
      </c>
      <c r="N935" t="str">
        <f t="shared" si="152"/>
        <v>;slot20231021-16_20231021-18</v>
      </c>
      <c r="O935" t="str">
        <f t="shared" si="149"/>
        <v>;apparel_slot20231021-16_20231021-18;ap_warehouse_e;Vehicle1;21.10.2023 16:00:00;21.10.2023 18:00:00;3</v>
      </c>
      <c r="P935" t="str">
        <f t="shared" si="150"/>
        <v>INSERT INTO deliveryslots(code, vehicle, warehouse_code, starttime, endtime, available) VALUES('slot20231021-16_20231021-18',1,'warehouse_e','2023-10-21 16:00:00','2023-10-21 18:00:00',3);</v>
      </c>
    </row>
    <row r="936" spans="1:16">
      <c r="A936" s="5">
        <f t="shared" si="154"/>
        <v>45220</v>
      </c>
      <c r="B936" s="4">
        <v>0.75</v>
      </c>
      <c r="C936" s="4">
        <v>0.83333333333333337</v>
      </c>
      <c r="D936" s="1">
        <f t="shared" si="145"/>
        <v>45220.75</v>
      </c>
      <c r="E936" s="1">
        <f t="shared" si="146"/>
        <v>45220.833333333336</v>
      </c>
      <c r="F936" t="str">
        <f t="shared" si="147"/>
        <v>slot20231021-18_20231021-20</v>
      </c>
      <c r="G936" t="s">
        <v>9</v>
      </c>
      <c r="H936" t="s">
        <v>11</v>
      </c>
      <c r="I936" t="s">
        <v>6</v>
      </c>
      <c r="J936" t="str">
        <f t="shared" si="153"/>
        <v>21.10.2023 18:00:00</v>
      </c>
      <c r="K936" t="str">
        <f t="shared" si="148"/>
        <v>21.10.2023 20:00:00</v>
      </c>
      <c r="L936">
        <v>3</v>
      </c>
      <c r="M936" t="str">
        <f t="shared" si="151"/>
        <v>;slot20231021-18_20231021-20;warehouse_e;Vehicle1;21.10.2023 18:00:00;21.10.2023 20:00:00;3</v>
      </c>
      <c r="N936" t="str">
        <f t="shared" si="152"/>
        <v>;slot20231021-18_20231021-20</v>
      </c>
      <c r="O936" t="str">
        <f t="shared" si="149"/>
        <v>;apparel_slot20231021-18_20231021-20;ap_warehouse_e;Vehicle1;21.10.2023 18:00:00;21.10.2023 20:00:00;3</v>
      </c>
      <c r="P936" t="str">
        <f t="shared" si="150"/>
        <v>INSERT INTO deliveryslots(code, vehicle, warehouse_code, starttime, endtime, available) VALUES('slot20231021-18_20231021-20',1,'warehouse_e','2023-10-21 18:00:00','2023-10-21 20:00:00',3);</v>
      </c>
    </row>
    <row r="937" spans="1:16">
      <c r="A937" s="5">
        <f t="shared" si="154"/>
        <v>45220</v>
      </c>
      <c r="B937" s="4">
        <v>0.83333333333333337</v>
      </c>
      <c r="C937" s="4">
        <v>0.91666666666666663</v>
      </c>
      <c r="D937" s="1">
        <f t="shared" si="145"/>
        <v>45220.833333333336</v>
      </c>
      <c r="E937" s="1">
        <f t="shared" si="146"/>
        <v>45220.916666666664</v>
      </c>
      <c r="F937" t="str">
        <f t="shared" si="147"/>
        <v>slot20231021-20_20231021-22</v>
      </c>
      <c r="G937" t="s">
        <v>9</v>
      </c>
      <c r="H937" t="s">
        <v>11</v>
      </c>
      <c r="I937" t="s">
        <v>6</v>
      </c>
      <c r="J937" t="str">
        <f t="shared" si="153"/>
        <v>21.10.2023 20:00:00</v>
      </c>
      <c r="K937" t="str">
        <f t="shared" si="148"/>
        <v>21.10.2023 22:00:00</v>
      </c>
      <c r="L937">
        <v>3</v>
      </c>
      <c r="M937" t="str">
        <f t="shared" si="151"/>
        <v>;slot20231021-20_20231021-22;warehouse_e;Vehicle1;21.10.2023 20:00:00;21.10.2023 22:00:00;3</v>
      </c>
      <c r="N937" t="str">
        <f t="shared" si="152"/>
        <v>;slot20231021-20_20231021-22</v>
      </c>
      <c r="O937" t="str">
        <f t="shared" si="149"/>
        <v>;apparel_slot20231021-20_20231021-22;ap_warehouse_e;Vehicle1;21.10.2023 20:00:00;21.10.2023 22:00:00;3</v>
      </c>
      <c r="P937" t="str">
        <f t="shared" si="150"/>
        <v>INSERT INTO deliveryslots(code, vehicle, warehouse_code, starttime, endtime, available) VALUES('slot20231021-20_20231021-22',1,'warehouse_e','2023-10-21 20:00:00','2023-10-21 22:00:00',3);</v>
      </c>
    </row>
    <row r="938" spans="1:16">
      <c r="A938" s="5">
        <f t="shared" si="154"/>
        <v>45221</v>
      </c>
      <c r="B938" s="4">
        <v>0.41666666666666669</v>
      </c>
      <c r="C938" s="4">
        <v>0.5</v>
      </c>
      <c r="D938" s="1">
        <f t="shared" si="145"/>
        <v>45221.416666666664</v>
      </c>
      <c r="E938" s="1">
        <f t="shared" si="146"/>
        <v>45221.5</v>
      </c>
      <c r="F938" t="str">
        <f t="shared" si="147"/>
        <v>slot20231022-10_20231022-12</v>
      </c>
      <c r="G938" t="s">
        <v>9</v>
      </c>
      <c r="H938" t="s">
        <v>11</v>
      </c>
      <c r="I938" t="s">
        <v>6</v>
      </c>
      <c r="J938" t="str">
        <f t="shared" si="153"/>
        <v>22.10.2023 10:00:00</v>
      </c>
      <c r="K938" t="str">
        <f t="shared" si="148"/>
        <v>22.10.2023 12:00:00</v>
      </c>
      <c r="L938">
        <v>3</v>
      </c>
      <c r="M938" t="str">
        <f t="shared" si="151"/>
        <v>;slot20231022-10_20231022-12;warehouse_e;Vehicle1;22.10.2023 10:00:00;22.10.2023 12:00:00;3</v>
      </c>
      <c r="N938" t="str">
        <f t="shared" si="152"/>
        <v>;slot20231022-10_20231022-12</v>
      </c>
      <c r="O938" t="str">
        <f t="shared" si="149"/>
        <v>;apparel_slot20231022-10_20231022-12;ap_warehouse_e;Vehicle1;22.10.2023 10:00:00;22.10.2023 12:00:00;3</v>
      </c>
      <c r="P938" t="str">
        <f t="shared" si="150"/>
        <v>INSERT INTO deliveryslots(code, vehicle, warehouse_code, starttime, endtime, available) VALUES('slot20231022-10_20231022-12',1,'warehouse_e','2023-10-22 10:00:00','2023-10-22 12:00:00',3);</v>
      </c>
    </row>
    <row r="939" spans="1:16">
      <c r="A939" s="5">
        <f t="shared" si="154"/>
        <v>45221</v>
      </c>
      <c r="B939" s="4">
        <v>0.5</v>
      </c>
      <c r="C939" s="4">
        <v>0.58333333333333337</v>
      </c>
      <c r="D939" s="1">
        <f t="shared" si="145"/>
        <v>45221.5</v>
      </c>
      <c r="E939" s="1">
        <f t="shared" si="146"/>
        <v>45221.583333333336</v>
      </c>
      <c r="F939" t="str">
        <f t="shared" si="147"/>
        <v>slot20231022-12_20231022-14</v>
      </c>
      <c r="G939" t="s">
        <v>9</v>
      </c>
      <c r="H939" t="s">
        <v>11</v>
      </c>
      <c r="I939" t="s">
        <v>6</v>
      </c>
      <c r="J939" t="str">
        <f t="shared" si="153"/>
        <v>22.10.2023 12:00:00</v>
      </c>
      <c r="K939" t="str">
        <f t="shared" si="148"/>
        <v>22.10.2023 14:00:00</v>
      </c>
      <c r="L939">
        <v>3</v>
      </c>
      <c r="M939" t="str">
        <f t="shared" si="151"/>
        <v>;slot20231022-12_20231022-14;warehouse_e;Vehicle1;22.10.2023 12:00:00;22.10.2023 14:00:00;3</v>
      </c>
      <c r="N939" t="str">
        <f t="shared" si="152"/>
        <v>;slot20231022-12_20231022-14</v>
      </c>
      <c r="O939" t="str">
        <f t="shared" si="149"/>
        <v>;apparel_slot20231022-12_20231022-14;ap_warehouse_e;Vehicle1;22.10.2023 12:00:00;22.10.2023 14:00:00;3</v>
      </c>
      <c r="P939" t="str">
        <f t="shared" si="150"/>
        <v>INSERT INTO deliveryslots(code, vehicle, warehouse_code, starttime, endtime, available) VALUES('slot20231022-12_20231022-14',1,'warehouse_e','2023-10-22 12:00:00','2023-10-22 14:00:00',3);</v>
      </c>
    </row>
    <row r="940" spans="1:16">
      <c r="A940" s="5">
        <f t="shared" si="154"/>
        <v>45221</v>
      </c>
      <c r="B940" s="4">
        <v>0.58333333333333337</v>
      </c>
      <c r="C940" s="4">
        <v>0.66666666666666663</v>
      </c>
      <c r="D940" s="1">
        <f t="shared" si="145"/>
        <v>45221.583333333336</v>
      </c>
      <c r="E940" s="1">
        <f t="shared" si="146"/>
        <v>45221.666666666664</v>
      </c>
      <c r="F940" t="str">
        <f t="shared" si="147"/>
        <v>slot20231022-14_20231022-16</v>
      </c>
      <c r="G940" t="s">
        <v>9</v>
      </c>
      <c r="H940" t="s">
        <v>11</v>
      </c>
      <c r="I940" t="s">
        <v>6</v>
      </c>
      <c r="J940" t="str">
        <f t="shared" si="153"/>
        <v>22.10.2023 14:00:00</v>
      </c>
      <c r="K940" t="str">
        <f t="shared" si="148"/>
        <v>22.10.2023 16:00:00</v>
      </c>
      <c r="L940">
        <v>3</v>
      </c>
      <c r="M940" t="str">
        <f t="shared" si="151"/>
        <v>;slot20231022-14_20231022-16;warehouse_e;Vehicle1;22.10.2023 14:00:00;22.10.2023 16:00:00;3</v>
      </c>
      <c r="N940" t="str">
        <f t="shared" si="152"/>
        <v>;slot20231022-14_20231022-16</v>
      </c>
      <c r="O940" t="str">
        <f t="shared" si="149"/>
        <v>;apparel_slot20231022-14_20231022-16;ap_warehouse_e;Vehicle1;22.10.2023 14:00:00;22.10.2023 16:00:00;3</v>
      </c>
      <c r="P940" t="str">
        <f t="shared" si="150"/>
        <v>INSERT INTO deliveryslots(code, vehicle, warehouse_code, starttime, endtime, available) VALUES('slot20231022-14_20231022-16',1,'warehouse_e','2023-10-22 14:00:00','2023-10-22 16:00:00',3);</v>
      </c>
    </row>
    <row r="941" spans="1:16">
      <c r="A941" s="5">
        <f t="shared" si="154"/>
        <v>45221</v>
      </c>
      <c r="B941" s="4">
        <v>0.66666666666666663</v>
      </c>
      <c r="C941" s="4">
        <v>0.75</v>
      </c>
      <c r="D941" s="1">
        <f t="shared" si="145"/>
        <v>45221.666666666664</v>
      </c>
      <c r="E941" s="1">
        <f t="shared" si="146"/>
        <v>45221.75</v>
      </c>
      <c r="F941" t="str">
        <f t="shared" si="147"/>
        <v>slot20231022-16_20231022-18</v>
      </c>
      <c r="G941" t="s">
        <v>9</v>
      </c>
      <c r="H941" t="s">
        <v>11</v>
      </c>
      <c r="I941" t="s">
        <v>6</v>
      </c>
      <c r="J941" t="str">
        <f t="shared" si="153"/>
        <v>22.10.2023 16:00:00</v>
      </c>
      <c r="K941" t="str">
        <f t="shared" si="148"/>
        <v>22.10.2023 18:00:00</v>
      </c>
      <c r="L941">
        <v>3</v>
      </c>
      <c r="M941" t="str">
        <f t="shared" si="151"/>
        <v>;slot20231022-16_20231022-18;warehouse_e;Vehicle1;22.10.2023 16:00:00;22.10.2023 18:00:00;3</v>
      </c>
      <c r="N941" t="str">
        <f t="shared" si="152"/>
        <v>;slot20231022-16_20231022-18</v>
      </c>
      <c r="O941" t="str">
        <f t="shared" si="149"/>
        <v>;apparel_slot20231022-16_20231022-18;ap_warehouse_e;Vehicle1;22.10.2023 16:00:00;22.10.2023 18:00:00;3</v>
      </c>
      <c r="P941" t="str">
        <f t="shared" si="150"/>
        <v>INSERT INTO deliveryslots(code, vehicle, warehouse_code, starttime, endtime, available) VALUES('slot20231022-16_20231022-18',1,'warehouse_e','2023-10-22 16:00:00','2023-10-22 18:00:00',3);</v>
      </c>
    </row>
    <row r="942" spans="1:16">
      <c r="A942" s="5">
        <f t="shared" si="154"/>
        <v>45221</v>
      </c>
      <c r="B942" s="4">
        <v>0.75</v>
      </c>
      <c r="C942" s="4">
        <v>0.83333333333333337</v>
      </c>
      <c r="D942" s="1">
        <f t="shared" si="145"/>
        <v>45221.75</v>
      </c>
      <c r="E942" s="1">
        <f t="shared" si="146"/>
        <v>45221.833333333336</v>
      </c>
      <c r="F942" t="str">
        <f t="shared" si="147"/>
        <v>slot20231022-18_20231022-20</v>
      </c>
      <c r="G942" t="s">
        <v>9</v>
      </c>
      <c r="H942" t="s">
        <v>11</v>
      </c>
      <c r="I942" t="s">
        <v>6</v>
      </c>
      <c r="J942" t="str">
        <f t="shared" si="153"/>
        <v>22.10.2023 18:00:00</v>
      </c>
      <c r="K942" t="str">
        <f t="shared" si="148"/>
        <v>22.10.2023 20:00:00</v>
      </c>
      <c r="L942">
        <v>3</v>
      </c>
      <c r="M942" t="str">
        <f t="shared" si="151"/>
        <v>;slot20231022-18_20231022-20;warehouse_e;Vehicle1;22.10.2023 18:00:00;22.10.2023 20:00:00;3</v>
      </c>
      <c r="N942" t="str">
        <f t="shared" si="152"/>
        <v>;slot20231022-18_20231022-20</v>
      </c>
      <c r="O942" t="str">
        <f t="shared" si="149"/>
        <v>;apparel_slot20231022-18_20231022-20;ap_warehouse_e;Vehicle1;22.10.2023 18:00:00;22.10.2023 20:00:00;3</v>
      </c>
      <c r="P942" t="str">
        <f t="shared" si="150"/>
        <v>INSERT INTO deliveryslots(code, vehicle, warehouse_code, starttime, endtime, available) VALUES('slot20231022-18_20231022-20',1,'warehouse_e','2023-10-22 18:00:00','2023-10-22 20:00:00',3);</v>
      </c>
    </row>
    <row r="943" spans="1:16">
      <c r="A943" s="5">
        <f t="shared" si="154"/>
        <v>45221</v>
      </c>
      <c r="B943" s="4">
        <v>0.83333333333333337</v>
      </c>
      <c r="C943" s="4">
        <v>0.91666666666666663</v>
      </c>
      <c r="D943" s="1">
        <f t="shared" si="145"/>
        <v>45221.833333333336</v>
      </c>
      <c r="E943" s="1">
        <f t="shared" si="146"/>
        <v>45221.916666666664</v>
      </c>
      <c r="F943" t="str">
        <f t="shared" si="147"/>
        <v>slot20231022-20_20231022-22</v>
      </c>
      <c r="G943" t="s">
        <v>9</v>
      </c>
      <c r="H943" t="s">
        <v>11</v>
      </c>
      <c r="I943" t="s">
        <v>6</v>
      </c>
      <c r="J943" t="str">
        <f t="shared" si="153"/>
        <v>22.10.2023 20:00:00</v>
      </c>
      <c r="K943" t="str">
        <f t="shared" si="148"/>
        <v>22.10.2023 22:00:00</v>
      </c>
      <c r="L943">
        <v>3</v>
      </c>
      <c r="M943" t="str">
        <f t="shared" si="151"/>
        <v>;slot20231022-20_20231022-22;warehouse_e;Vehicle1;22.10.2023 20:00:00;22.10.2023 22:00:00;3</v>
      </c>
      <c r="N943" t="str">
        <f t="shared" si="152"/>
        <v>;slot20231022-20_20231022-22</v>
      </c>
      <c r="O943" t="str">
        <f t="shared" si="149"/>
        <v>;apparel_slot20231022-20_20231022-22;ap_warehouse_e;Vehicle1;22.10.2023 20:00:00;22.10.2023 22:00:00;3</v>
      </c>
      <c r="P943" t="str">
        <f t="shared" si="150"/>
        <v>INSERT INTO deliveryslots(code, vehicle, warehouse_code, starttime, endtime, available) VALUES('slot20231022-20_20231022-22',1,'warehouse_e','2023-10-22 20:00:00','2023-10-22 22:00:00',3);</v>
      </c>
    </row>
    <row r="944" spans="1:16">
      <c r="A944" s="5">
        <f t="shared" si="154"/>
        <v>45222</v>
      </c>
      <c r="B944" s="4">
        <v>0.41666666666666669</v>
      </c>
      <c r="C944" s="4">
        <v>0.5</v>
      </c>
      <c r="D944" s="1">
        <f t="shared" si="145"/>
        <v>45222.416666666664</v>
      </c>
      <c r="E944" s="1">
        <f t="shared" si="146"/>
        <v>45222.5</v>
      </c>
      <c r="F944" t="str">
        <f t="shared" si="147"/>
        <v>slot20231023-10_20231023-12</v>
      </c>
      <c r="G944" t="s">
        <v>9</v>
      </c>
      <c r="H944" t="s">
        <v>11</v>
      </c>
      <c r="I944" t="s">
        <v>6</v>
      </c>
      <c r="J944" t="str">
        <f t="shared" si="153"/>
        <v>23.10.2023 10:00:00</v>
      </c>
      <c r="K944" t="str">
        <f t="shared" si="148"/>
        <v>23.10.2023 12:00:00</v>
      </c>
      <c r="L944">
        <v>3</v>
      </c>
      <c r="M944" t="str">
        <f t="shared" si="151"/>
        <v>;slot20231023-10_20231023-12;warehouse_e;Vehicle1;23.10.2023 10:00:00;23.10.2023 12:00:00;3</v>
      </c>
      <c r="N944" t="str">
        <f t="shared" si="152"/>
        <v>;slot20231023-10_20231023-12</v>
      </c>
      <c r="O944" t="str">
        <f t="shared" si="149"/>
        <v>;apparel_slot20231023-10_20231023-12;ap_warehouse_e;Vehicle1;23.10.2023 10:00:00;23.10.2023 12:00:00;3</v>
      </c>
      <c r="P944" t="str">
        <f t="shared" si="150"/>
        <v>INSERT INTO deliveryslots(code, vehicle, warehouse_code, starttime, endtime, available) VALUES('slot20231023-10_20231023-12',1,'warehouse_e','2023-10-23 10:00:00','2023-10-23 12:00:00',3);</v>
      </c>
    </row>
    <row r="945" spans="1:16">
      <c r="A945" s="5">
        <f t="shared" si="154"/>
        <v>45222</v>
      </c>
      <c r="B945" s="4">
        <v>0.5</v>
      </c>
      <c r="C945" s="4">
        <v>0.58333333333333337</v>
      </c>
      <c r="D945" s="1">
        <f t="shared" si="145"/>
        <v>45222.5</v>
      </c>
      <c r="E945" s="1">
        <f t="shared" si="146"/>
        <v>45222.583333333336</v>
      </c>
      <c r="F945" t="str">
        <f t="shared" si="147"/>
        <v>slot20231023-12_20231023-14</v>
      </c>
      <c r="G945" t="s">
        <v>9</v>
      </c>
      <c r="H945" t="s">
        <v>11</v>
      </c>
      <c r="I945" t="s">
        <v>6</v>
      </c>
      <c r="J945" t="str">
        <f t="shared" si="153"/>
        <v>23.10.2023 12:00:00</v>
      </c>
      <c r="K945" t="str">
        <f t="shared" si="148"/>
        <v>23.10.2023 14:00:00</v>
      </c>
      <c r="L945">
        <v>3</v>
      </c>
      <c r="M945" t="str">
        <f t="shared" si="151"/>
        <v>;slot20231023-12_20231023-14;warehouse_e;Vehicle1;23.10.2023 12:00:00;23.10.2023 14:00:00;3</v>
      </c>
      <c r="N945" t="str">
        <f t="shared" si="152"/>
        <v>;slot20231023-12_20231023-14</v>
      </c>
      <c r="O945" t="str">
        <f t="shared" si="149"/>
        <v>;apparel_slot20231023-12_20231023-14;ap_warehouse_e;Vehicle1;23.10.2023 12:00:00;23.10.2023 14:00:00;3</v>
      </c>
      <c r="P945" t="str">
        <f t="shared" si="150"/>
        <v>INSERT INTO deliveryslots(code, vehicle, warehouse_code, starttime, endtime, available) VALUES('slot20231023-12_20231023-14',1,'warehouse_e','2023-10-23 12:00:00','2023-10-23 14:00:00',3);</v>
      </c>
    </row>
    <row r="946" spans="1:16">
      <c r="A946" s="5">
        <f t="shared" si="154"/>
        <v>45222</v>
      </c>
      <c r="B946" s="4">
        <v>0.58333333333333337</v>
      </c>
      <c r="C946" s="4">
        <v>0.66666666666666663</v>
      </c>
      <c r="D946" s="1">
        <f t="shared" si="145"/>
        <v>45222.583333333336</v>
      </c>
      <c r="E946" s="1">
        <f t="shared" si="146"/>
        <v>45222.666666666664</v>
      </c>
      <c r="F946" t="str">
        <f t="shared" si="147"/>
        <v>slot20231023-14_20231023-16</v>
      </c>
      <c r="G946" t="s">
        <v>9</v>
      </c>
      <c r="H946" t="s">
        <v>11</v>
      </c>
      <c r="I946" t="s">
        <v>6</v>
      </c>
      <c r="J946" t="str">
        <f t="shared" si="153"/>
        <v>23.10.2023 14:00:00</v>
      </c>
      <c r="K946" t="str">
        <f t="shared" si="148"/>
        <v>23.10.2023 16:00:00</v>
      </c>
      <c r="L946">
        <v>3</v>
      </c>
      <c r="M946" t="str">
        <f t="shared" si="151"/>
        <v>;slot20231023-14_20231023-16;warehouse_e;Vehicle1;23.10.2023 14:00:00;23.10.2023 16:00:00;3</v>
      </c>
      <c r="N946" t="str">
        <f t="shared" si="152"/>
        <v>;slot20231023-14_20231023-16</v>
      </c>
      <c r="O946" t="str">
        <f t="shared" si="149"/>
        <v>;apparel_slot20231023-14_20231023-16;ap_warehouse_e;Vehicle1;23.10.2023 14:00:00;23.10.2023 16:00:00;3</v>
      </c>
      <c r="P946" t="str">
        <f t="shared" si="150"/>
        <v>INSERT INTO deliveryslots(code, vehicle, warehouse_code, starttime, endtime, available) VALUES('slot20231023-14_20231023-16',1,'warehouse_e','2023-10-23 14:00:00','2023-10-23 16:00:00',3);</v>
      </c>
    </row>
    <row r="947" spans="1:16">
      <c r="A947" s="5">
        <f t="shared" si="154"/>
        <v>45222</v>
      </c>
      <c r="B947" s="4">
        <v>0.66666666666666663</v>
      </c>
      <c r="C947" s="4">
        <v>0.75</v>
      </c>
      <c r="D947" s="1">
        <f t="shared" si="145"/>
        <v>45222.666666666664</v>
      </c>
      <c r="E947" s="1">
        <f t="shared" si="146"/>
        <v>45222.75</v>
      </c>
      <c r="F947" t="str">
        <f t="shared" si="147"/>
        <v>slot20231023-16_20231023-18</v>
      </c>
      <c r="G947" t="s">
        <v>9</v>
      </c>
      <c r="H947" t="s">
        <v>11</v>
      </c>
      <c r="I947" t="s">
        <v>6</v>
      </c>
      <c r="J947" t="str">
        <f t="shared" si="153"/>
        <v>23.10.2023 16:00:00</v>
      </c>
      <c r="K947" t="str">
        <f t="shared" si="148"/>
        <v>23.10.2023 18:00:00</v>
      </c>
      <c r="L947">
        <v>3</v>
      </c>
      <c r="M947" t="str">
        <f t="shared" si="151"/>
        <v>;slot20231023-16_20231023-18;warehouse_e;Vehicle1;23.10.2023 16:00:00;23.10.2023 18:00:00;3</v>
      </c>
      <c r="N947" t="str">
        <f t="shared" si="152"/>
        <v>;slot20231023-16_20231023-18</v>
      </c>
      <c r="O947" t="str">
        <f t="shared" si="149"/>
        <v>;apparel_slot20231023-16_20231023-18;ap_warehouse_e;Vehicle1;23.10.2023 16:00:00;23.10.2023 18:00:00;3</v>
      </c>
      <c r="P947" t="str">
        <f t="shared" si="150"/>
        <v>INSERT INTO deliveryslots(code, vehicle, warehouse_code, starttime, endtime, available) VALUES('slot20231023-16_20231023-18',1,'warehouse_e','2023-10-23 16:00:00','2023-10-23 18:00:00',3);</v>
      </c>
    </row>
    <row r="948" spans="1:16">
      <c r="A948" s="5">
        <f t="shared" si="154"/>
        <v>45222</v>
      </c>
      <c r="B948" s="4">
        <v>0.75</v>
      </c>
      <c r="C948" s="4">
        <v>0.83333333333333337</v>
      </c>
      <c r="D948" s="1">
        <f t="shared" si="145"/>
        <v>45222.75</v>
      </c>
      <c r="E948" s="1">
        <f t="shared" si="146"/>
        <v>45222.833333333336</v>
      </c>
      <c r="F948" t="str">
        <f t="shared" si="147"/>
        <v>slot20231023-18_20231023-20</v>
      </c>
      <c r="G948" t="s">
        <v>9</v>
      </c>
      <c r="H948" t="s">
        <v>11</v>
      </c>
      <c r="I948" t="s">
        <v>6</v>
      </c>
      <c r="J948" t="str">
        <f t="shared" si="153"/>
        <v>23.10.2023 18:00:00</v>
      </c>
      <c r="K948" t="str">
        <f t="shared" si="148"/>
        <v>23.10.2023 20:00:00</v>
      </c>
      <c r="L948">
        <v>3</v>
      </c>
      <c r="M948" t="str">
        <f t="shared" si="151"/>
        <v>;slot20231023-18_20231023-20;warehouse_e;Vehicle1;23.10.2023 18:00:00;23.10.2023 20:00:00;3</v>
      </c>
      <c r="N948" t="str">
        <f t="shared" si="152"/>
        <v>;slot20231023-18_20231023-20</v>
      </c>
      <c r="O948" t="str">
        <f t="shared" si="149"/>
        <v>;apparel_slot20231023-18_20231023-20;ap_warehouse_e;Vehicle1;23.10.2023 18:00:00;23.10.2023 20:00:00;3</v>
      </c>
      <c r="P948" t="str">
        <f t="shared" si="150"/>
        <v>INSERT INTO deliveryslots(code, vehicle, warehouse_code, starttime, endtime, available) VALUES('slot20231023-18_20231023-20',1,'warehouse_e','2023-10-23 18:00:00','2023-10-23 20:00:00',3);</v>
      </c>
    </row>
    <row r="949" spans="1:16">
      <c r="A949" s="5">
        <f t="shared" si="154"/>
        <v>45222</v>
      </c>
      <c r="B949" s="4">
        <v>0.83333333333333337</v>
      </c>
      <c r="C949" s="4">
        <v>0.91666666666666663</v>
      </c>
      <c r="D949" s="1">
        <f t="shared" si="145"/>
        <v>45222.833333333336</v>
      </c>
      <c r="E949" s="1">
        <f t="shared" si="146"/>
        <v>45222.916666666664</v>
      </c>
      <c r="F949" t="str">
        <f t="shared" si="147"/>
        <v>slot20231023-20_20231023-22</v>
      </c>
      <c r="G949" t="s">
        <v>9</v>
      </c>
      <c r="H949" t="s">
        <v>11</v>
      </c>
      <c r="I949" t="s">
        <v>6</v>
      </c>
      <c r="J949" t="str">
        <f t="shared" si="153"/>
        <v>23.10.2023 20:00:00</v>
      </c>
      <c r="K949" t="str">
        <f t="shared" si="148"/>
        <v>23.10.2023 22:00:00</v>
      </c>
      <c r="L949">
        <v>3</v>
      </c>
      <c r="M949" t="str">
        <f t="shared" si="151"/>
        <v>;slot20231023-20_20231023-22;warehouse_e;Vehicle1;23.10.2023 20:00:00;23.10.2023 22:00:00;3</v>
      </c>
      <c r="N949" t="str">
        <f t="shared" si="152"/>
        <v>;slot20231023-20_20231023-22</v>
      </c>
      <c r="O949" t="str">
        <f t="shared" si="149"/>
        <v>;apparel_slot20231023-20_20231023-22;ap_warehouse_e;Vehicle1;23.10.2023 20:00:00;23.10.2023 22:00:00;3</v>
      </c>
      <c r="P949" t="str">
        <f t="shared" si="150"/>
        <v>INSERT INTO deliveryslots(code, vehicle, warehouse_code, starttime, endtime, available) VALUES('slot20231023-20_20231023-22',1,'warehouse_e','2023-10-23 20:00:00','2023-10-23 22:00:00',3);</v>
      </c>
    </row>
    <row r="950" spans="1:16">
      <c r="A950" s="5">
        <f t="shared" si="154"/>
        <v>45223</v>
      </c>
      <c r="B950" s="4">
        <v>0.41666666666666669</v>
      </c>
      <c r="C950" s="4">
        <v>0.5</v>
      </c>
      <c r="D950" s="1">
        <f t="shared" si="145"/>
        <v>45223.416666666664</v>
      </c>
      <c r="E950" s="1">
        <f t="shared" si="146"/>
        <v>45223.5</v>
      </c>
      <c r="F950" t="str">
        <f t="shared" si="147"/>
        <v>slot20231024-10_20231024-12</v>
      </c>
      <c r="G950" t="s">
        <v>9</v>
      </c>
      <c r="H950" t="s">
        <v>11</v>
      </c>
      <c r="I950" t="s">
        <v>6</v>
      </c>
      <c r="J950" t="str">
        <f t="shared" si="153"/>
        <v>24.10.2023 10:00:00</v>
      </c>
      <c r="K950" t="str">
        <f t="shared" si="148"/>
        <v>24.10.2023 12:00:00</v>
      </c>
      <c r="L950">
        <v>3</v>
      </c>
      <c r="M950" t="str">
        <f t="shared" si="151"/>
        <v>;slot20231024-10_20231024-12;warehouse_e;Vehicle1;24.10.2023 10:00:00;24.10.2023 12:00:00;3</v>
      </c>
      <c r="N950" t="str">
        <f t="shared" si="152"/>
        <v>;slot20231024-10_20231024-12</v>
      </c>
      <c r="O950" t="str">
        <f t="shared" si="149"/>
        <v>;apparel_slot20231024-10_20231024-12;ap_warehouse_e;Vehicle1;24.10.2023 10:00:00;24.10.2023 12:00:00;3</v>
      </c>
      <c r="P950" t="str">
        <f t="shared" si="150"/>
        <v>INSERT INTO deliveryslots(code, vehicle, warehouse_code, starttime, endtime, available) VALUES('slot20231024-10_20231024-12',1,'warehouse_e','2023-10-24 10:00:00','2023-10-24 12:00:00',3);</v>
      </c>
    </row>
    <row r="951" spans="1:16">
      <c r="A951" s="5">
        <f t="shared" si="154"/>
        <v>45223</v>
      </c>
      <c r="B951" s="4">
        <v>0.5</v>
      </c>
      <c r="C951" s="4">
        <v>0.58333333333333337</v>
      </c>
      <c r="D951" s="1">
        <f t="shared" si="145"/>
        <v>45223.5</v>
      </c>
      <c r="E951" s="1">
        <f t="shared" si="146"/>
        <v>45223.583333333336</v>
      </c>
      <c r="F951" t="str">
        <f t="shared" si="147"/>
        <v>slot20231024-12_20231024-14</v>
      </c>
      <c r="G951" t="s">
        <v>9</v>
      </c>
      <c r="H951" t="s">
        <v>11</v>
      </c>
      <c r="I951" t="s">
        <v>6</v>
      </c>
      <c r="J951" t="str">
        <f t="shared" si="153"/>
        <v>24.10.2023 12:00:00</v>
      </c>
      <c r="K951" t="str">
        <f t="shared" si="148"/>
        <v>24.10.2023 14:00:00</v>
      </c>
      <c r="L951">
        <v>3</v>
      </c>
      <c r="M951" t="str">
        <f t="shared" si="151"/>
        <v>;slot20231024-12_20231024-14;warehouse_e;Vehicle1;24.10.2023 12:00:00;24.10.2023 14:00:00;3</v>
      </c>
      <c r="N951" t="str">
        <f t="shared" si="152"/>
        <v>;slot20231024-12_20231024-14</v>
      </c>
      <c r="O951" t="str">
        <f t="shared" si="149"/>
        <v>;apparel_slot20231024-12_20231024-14;ap_warehouse_e;Vehicle1;24.10.2023 12:00:00;24.10.2023 14:00:00;3</v>
      </c>
      <c r="P951" t="str">
        <f t="shared" si="150"/>
        <v>INSERT INTO deliveryslots(code, vehicle, warehouse_code, starttime, endtime, available) VALUES('slot20231024-12_20231024-14',1,'warehouse_e','2023-10-24 12:00:00','2023-10-24 14:00:00',3);</v>
      </c>
    </row>
    <row r="952" spans="1:16">
      <c r="A952" s="5">
        <f t="shared" si="154"/>
        <v>45223</v>
      </c>
      <c r="B952" s="4">
        <v>0.58333333333333337</v>
      </c>
      <c r="C952" s="4">
        <v>0.66666666666666663</v>
      </c>
      <c r="D952" s="1">
        <f t="shared" si="145"/>
        <v>45223.583333333336</v>
      </c>
      <c r="E952" s="1">
        <f t="shared" si="146"/>
        <v>45223.666666666664</v>
      </c>
      <c r="F952" t="str">
        <f t="shared" si="147"/>
        <v>slot20231024-14_20231024-16</v>
      </c>
      <c r="G952" t="s">
        <v>9</v>
      </c>
      <c r="H952" t="s">
        <v>11</v>
      </c>
      <c r="I952" t="s">
        <v>6</v>
      </c>
      <c r="J952" t="str">
        <f t="shared" si="153"/>
        <v>24.10.2023 14:00:00</v>
      </c>
      <c r="K952" t="str">
        <f t="shared" si="148"/>
        <v>24.10.2023 16:00:00</v>
      </c>
      <c r="L952">
        <v>3</v>
      </c>
      <c r="M952" t="str">
        <f t="shared" si="151"/>
        <v>;slot20231024-14_20231024-16;warehouse_e;Vehicle1;24.10.2023 14:00:00;24.10.2023 16:00:00;3</v>
      </c>
      <c r="N952" t="str">
        <f t="shared" si="152"/>
        <v>;slot20231024-14_20231024-16</v>
      </c>
      <c r="O952" t="str">
        <f t="shared" si="149"/>
        <v>;apparel_slot20231024-14_20231024-16;ap_warehouse_e;Vehicle1;24.10.2023 14:00:00;24.10.2023 16:00:00;3</v>
      </c>
      <c r="P952" t="str">
        <f t="shared" si="150"/>
        <v>INSERT INTO deliveryslots(code, vehicle, warehouse_code, starttime, endtime, available) VALUES('slot20231024-14_20231024-16',1,'warehouse_e','2023-10-24 14:00:00','2023-10-24 16:00:00',3);</v>
      </c>
    </row>
    <row r="953" spans="1:16">
      <c r="A953" s="5">
        <f t="shared" si="154"/>
        <v>45223</v>
      </c>
      <c r="B953" s="4">
        <v>0.66666666666666663</v>
      </c>
      <c r="C953" s="4">
        <v>0.75</v>
      </c>
      <c r="D953" s="1">
        <f t="shared" si="145"/>
        <v>45223.666666666664</v>
      </c>
      <c r="E953" s="1">
        <f t="shared" si="146"/>
        <v>45223.75</v>
      </c>
      <c r="F953" t="str">
        <f t="shared" si="147"/>
        <v>slot20231024-16_20231024-18</v>
      </c>
      <c r="G953" t="s">
        <v>9</v>
      </c>
      <c r="H953" t="s">
        <v>11</v>
      </c>
      <c r="I953" t="s">
        <v>6</v>
      </c>
      <c r="J953" t="str">
        <f t="shared" si="153"/>
        <v>24.10.2023 16:00:00</v>
      </c>
      <c r="K953" t="str">
        <f t="shared" si="148"/>
        <v>24.10.2023 18:00:00</v>
      </c>
      <c r="L953">
        <v>3</v>
      </c>
      <c r="M953" t="str">
        <f t="shared" si="151"/>
        <v>;slot20231024-16_20231024-18;warehouse_e;Vehicle1;24.10.2023 16:00:00;24.10.2023 18:00:00;3</v>
      </c>
      <c r="N953" t="str">
        <f t="shared" si="152"/>
        <v>;slot20231024-16_20231024-18</v>
      </c>
      <c r="O953" t="str">
        <f t="shared" si="149"/>
        <v>;apparel_slot20231024-16_20231024-18;ap_warehouse_e;Vehicle1;24.10.2023 16:00:00;24.10.2023 18:00:00;3</v>
      </c>
      <c r="P953" t="str">
        <f t="shared" si="150"/>
        <v>INSERT INTO deliveryslots(code, vehicle, warehouse_code, starttime, endtime, available) VALUES('slot20231024-16_20231024-18',1,'warehouse_e','2023-10-24 16:00:00','2023-10-24 18:00:00',3);</v>
      </c>
    </row>
    <row r="954" spans="1:16">
      <c r="A954" s="5">
        <f t="shared" si="154"/>
        <v>45223</v>
      </c>
      <c r="B954" s="4">
        <v>0.75</v>
      </c>
      <c r="C954" s="4">
        <v>0.83333333333333337</v>
      </c>
      <c r="D954" s="1">
        <f t="shared" si="145"/>
        <v>45223.75</v>
      </c>
      <c r="E954" s="1">
        <f t="shared" si="146"/>
        <v>45223.833333333336</v>
      </c>
      <c r="F954" t="str">
        <f t="shared" si="147"/>
        <v>slot20231024-18_20231024-20</v>
      </c>
      <c r="G954" t="s">
        <v>9</v>
      </c>
      <c r="H954" t="s">
        <v>11</v>
      </c>
      <c r="I954" t="s">
        <v>6</v>
      </c>
      <c r="J954" t="str">
        <f t="shared" si="153"/>
        <v>24.10.2023 18:00:00</v>
      </c>
      <c r="K954" t="str">
        <f t="shared" si="148"/>
        <v>24.10.2023 20:00:00</v>
      </c>
      <c r="L954">
        <v>3</v>
      </c>
      <c r="M954" t="str">
        <f t="shared" si="151"/>
        <v>;slot20231024-18_20231024-20;warehouse_e;Vehicle1;24.10.2023 18:00:00;24.10.2023 20:00:00;3</v>
      </c>
      <c r="N954" t="str">
        <f t="shared" si="152"/>
        <v>;slot20231024-18_20231024-20</v>
      </c>
      <c r="O954" t="str">
        <f t="shared" si="149"/>
        <v>;apparel_slot20231024-18_20231024-20;ap_warehouse_e;Vehicle1;24.10.2023 18:00:00;24.10.2023 20:00:00;3</v>
      </c>
      <c r="P954" t="str">
        <f t="shared" si="150"/>
        <v>INSERT INTO deliveryslots(code, vehicle, warehouse_code, starttime, endtime, available) VALUES('slot20231024-18_20231024-20',1,'warehouse_e','2023-10-24 18:00:00','2023-10-24 20:00:00',3);</v>
      </c>
    </row>
    <row r="955" spans="1:16">
      <c r="A955" s="5">
        <f t="shared" si="154"/>
        <v>45223</v>
      </c>
      <c r="B955" s="4">
        <v>0.83333333333333337</v>
      </c>
      <c r="C955" s="4">
        <v>0.91666666666666663</v>
      </c>
      <c r="D955" s="1">
        <f t="shared" si="145"/>
        <v>45223.833333333336</v>
      </c>
      <c r="E955" s="1">
        <f t="shared" si="146"/>
        <v>45223.916666666664</v>
      </c>
      <c r="F955" t="str">
        <f t="shared" si="147"/>
        <v>slot20231024-20_20231024-22</v>
      </c>
      <c r="G955" t="s">
        <v>9</v>
      </c>
      <c r="H955" t="s">
        <v>11</v>
      </c>
      <c r="I955" t="s">
        <v>6</v>
      </c>
      <c r="J955" t="str">
        <f t="shared" si="153"/>
        <v>24.10.2023 20:00:00</v>
      </c>
      <c r="K955" t="str">
        <f t="shared" si="148"/>
        <v>24.10.2023 22:00:00</v>
      </c>
      <c r="L955">
        <v>3</v>
      </c>
      <c r="M955" t="str">
        <f t="shared" si="151"/>
        <v>;slot20231024-20_20231024-22;warehouse_e;Vehicle1;24.10.2023 20:00:00;24.10.2023 22:00:00;3</v>
      </c>
      <c r="N955" t="str">
        <f t="shared" si="152"/>
        <v>;slot20231024-20_20231024-22</v>
      </c>
      <c r="O955" t="str">
        <f t="shared" si="149"/>
        <v>;apparel_slot20231024-20_20231024-22;ap_warehouse_e;Vehicle1;24.10.2023 20:00:00;24.10.2023 22:00:00;3</v>
      </c>
      <c r="P955" t="str">
        <f t="shared" si="150"/>
        <v>INSERT INTO deliveryslots(code, vehicle, warehouse_code, starttime, endtime, available) VALUES('slot20231024-20_20231024-22',1,'warehouse_e','2023-10-24 20:00:00','2023-10-24 22:00:00',3);</v>
      </c>
    </row>
    <row r="956" spans="1:16">
      <c r="A956" s="5">
        <f t="shared" si="154"/>
        <v>45224</v>
      </c>
      <c r="B956" s="4">
        <v>0.41666666666666669</v>
      </c>
      <c r="C956" s="4">
        <v>0.5</v>
      </c>
      <c r="D956" s="1">
        <f t="shared" si="145"/>
        <v>45224.416666666664</v>
      </c>
      <c r="E956" s="1">
        <f t="shared" si="146"/>
        <v>45224.5</v>
      </c>
      <c r="F956" t="str">
        <f t="shared" si="147"/>
        <v>slot20231025-10_20231025-12</v>
      </c>
      <c r="G956" t="s">
        <v>9</v>
      </c>
      <c r="H956" t="s">
        <v>11</v>
      </c>
      <c r="I956" t="s">
        <v>6</v>
      </c>
      <c r="J956" t="str">
        <f t="shared" si="153"/>
        <v>25.10.2023 10:00:00</v>
      </c>
      <c r="K956" t="str">
        <f t="shared" si="148"/>
        <v>25.10.2023 12:00:00</v>
      </c>
      <c r="L956">
        <v>3</v>
      </c>
      <c r="M956" t="str">
        <f t="shared" si="151"/>
        <v>;slot20231025-10_20231025-12;warehouse_e;Vehicle1;25.10.2023 10:00:00;25.10.2023 12:00:00;3</v>
      </c>
      <c r="N956" t="str">
        <f t="shared" si="152"/>
        <v>;slot20231025-10_20231025-12</v>
      </c>
      <c r="O956" t="str">
        <f t="shared" si="149"/>
        <v>;apparel_slot20231025-10_20231025-12;ap_warehouse_e;Vehicle1;25.10.2023 10:00:00;25.10.2023 12:00:00;3</v>
      </c>
      <c r="P956" t="str">
        <f t="shared" si="150"/>
        <v>INSERT INTO deliveryslots(code, vehicle, warehouse_code, starttime, endtime, available) VALUES('slot20231025-10_20231025-12',1,'warehouse_e','2023-10-25 10:00:00','2023-10-25 12:00:00',3);</v>
      </c>
    </row>
    <row r="957" spans="1:16">
      <c r="A957" s="5">
        <f t="shared" si="154"/>
        <v>45224</v>
      </c>
      <c r="B957" s="4">
        <v>0.5</v>
      </c>
      <c r="C957" s="4">
        <v>0.58333333333333337</v>
      </c>
      <c r="D957" s="1">
        <f t="shared" si="145"/>
        <v>45224.5</v>
      </c>
      <c r="E957" s="1">
        <f t="shared" si="146"/>
        <v>45224.583333333336</v>
      </c>
      <c r="F957" t="str">
        <f t="shared" si="147"/>
        <v>slot20231025-12_20231025-14</v>
      </c>
      <c r="G957" t="s">
        <v>9</v>
      </c>
      <c r="H957" t="s">
        <v>11</v>
      </c>
      <c r="I957" t="s">
        <v>6</v>
      </c>
      <c r="J957" t="str">
        <f t="shared" si="153"/>
        <v>25.10.2023 12:00:00</v>
      </c>
      <c r="K957" t="str">
        <f t="shared" si="148"/>
        <v>25.10.2023 14:00:00</v>
      </c>
      <c r="L957">
        <v>3</v>
      </c>
      <c r="M957" t="str">
        <f t="shared" si="151"/>
        <v>;slot20231025-12_20231025-14;warehouse_e;Vehicle1;25.10.2023 12:00:00;25.10.2023 14:00:00;3</v>
      </c>
      <c r="N957" t="str">
        <f t="shared" si="152"/>
        <v>;slot20231025-12_20231025-14</v>
      </c>
      <c r="O957" t="str">
        <f t="shared" si="149"/>
        <v>;apparel_slot20231025-12_20231025-14;ap_warehouse_e;Vehicle1;25.10.2023 12:00:00;25.10.2023 14:00:00;3</v>
      </c>
      <c r="P957" t="str">
        <f t="shared" si="150"/>
        <v>INSERT INTO deliveryslots(code, vehicle, warehouse_code, starttime, endtime, available) VALUES('slot20231025-12_20231025-14',1,'warehouse_e','2023-10-25 12:00:00','2023-10-25 14:00:00',3);</v>
      </c>
    </row>
    <row r="958" spans="1:16">
      <c r="A958" s="5">
        <f t="shared" si="154"/>
        <v>45224</v>
      </c>
      <c r="B958" s="4">
        <v>0.58333333333333337</v>
      </c>
      <c r="C958" s="4">
        <v>0.66666666666666663</v>
      </c>
      <c r="D958" s="1">
        <f t="shared" si="145"/>
        <v>45224.583333333336</v>
      </c>
      <c r="E958" s="1">
        <f t="shared" si="146"/>
        <v>45224.666666666664</v>
      </c>
      <c r="F958" t="str">
        <f t="shared" si="147"/>
        <v>slot20231025-14_20231025-16</v>
      </c>
      <c r="G958" t="s">
        <v>9</v>
      </c>
      <c r="H958" t="s">
        <v>11</v>
      </c>
      <c r="I958" t="s">
        <v>6</v>
      </c>
      <c r="J958" t="str">
        <f t="shared" si="153"/>
        <v>25.10.2023 14:00:00</v>
      </c>
      <c r="K958" t="str">
        <f t="shared" si="148"/>
        <v>25.10.2023 16:00:00</v>
      </c>
      <c r="L958">
        <v>3</v>
      </c>
      <c r="M958" t="str">
        <f t="shared" si="151"/>
        <v>;slot20231025-14_20231025-16;warehouse_e;Vehicle1;25.10.2023 14:00:00;25.10.2023 16:00:00;3</v>
      </c>
      <c r="N958" t="str">
        <f t="shared" si="152"/>
        <v>;slot20231025-14_20231025-16</v>
      </c>
      <c r="O958" t="str">
        <f t="shared" si="149"/>
        <v>;apparel_slot20231025-14_20231025-16;ap_warehouse_e;Vehicle1;25.10.2023 14:00:00;25.10.2023 16:00:00;3</v>
      </c>
      <c r="P958" t="str">
        <f t="shared" si="150"/>
        <v>INSERT INTO deliveryslots(code, vehicle, warehouse_code, starttime, endtime, available) VALUES('slot20231025-14_20231025-16',1,'warehouse_e','2023-10-25 14:00:00','2023-10-25 16:00:00',3);</v>
      </c>
    </row>
    <row r="959" spans="1:16">
      <c r="A959" s="5">
        <f t="shared" si="154"/>
        <v>45224</v>
      </c>
      <c r="B959" s="4">
        <v>0.66666666666666663</v>
      </c>
      <c r="C959" s="4">
        <v>0.75</v>
      </c>
      <c r="D959" s="1">
        <f t="shared" si="145"/>
        <v>45224.666666666664</v>
      </c>
      <c r="E959" s="1">
        <f t="shared" si="146"/>
        <v>45224.75</v>
      </c>
      <c r="F959" t="str">
        <f t="shared" si="147"/>
        <v>slot20231025-16_20231025-18</v>
      </c>
      <c r="G959" t="s">
        <v>9</v>
      </c>
      <c r="H959" t="s">
        <v>11</v>
      </c>
      <c r="I959" t="s">
        <v>6</v>
      </c>
      <c r="J959" t="str">
        <f t="shared" si="153"/>
        <v>25.10.2023 16:00:00</v>
      </c>
      <c r="K959" t="str">
        <f t="shared" si="148"/>
        <v>25.10.2023 18:00:00</v>
      </c>
      <c r="L959">
        <v>3</v>
      </c>
      <c r="M959" t="str">
        <f t="shared" si="151"/>
        <v>;slot20231025-16_20231025-18;warehouse_e;Vehicle1;25.10.2023 16:00:00;25.10.2023 18:00:00;3</v>
      </c>
      <c r="N959" t="str">
        <f t="shared" si="152"/>
        <v>;slot20231025-16_20231025-18</v>
      </c>
      <c r="O959" t="str">
        <f t="shared" si="149"/>
        <v>;apparel_slot20231025-16_20231025-18;ap_warehouse_e;Vehicle1;25.10.2023 16:00:00;25.10.2023 18:00:00;3</v>
      </c>
      <c r="P959" t="str">
        <f t="shared" si="150"/>
        <v>INSERT INTO deliveryslots(code, vehicle, warehouse_code, starttime, endtime, available) VALUES('slot20231025-16_20231025-18',1,'warehouse_e','2023-10-25 16:00:00','2023-10-25 18:00:00',3);</v>
      </c>
    </row>
    <row r="960" spans="1:16">
      <c r="A960" s="5">
        <f t="shared" si="154"/>
        <v>45224</v>
      </c>
      <c r="B960" s="4">
        <v>0.75</v>
      </c>
      <c r="C960" s="4">
        <v>0.83333333333333337</v>
      </c>
      <c r="D960" s="1">
        <f t="shared" si="145"/>
        <v>45224.75</v>
      </c>
      <c r="E960" s="1">
        <f t="shared" si="146"/>
        <v>45224.833333333336</v>
      </c>
      <c r="F960" t="str">
        <f t="shared" si="147"/>
        <v>slot20231025-18_20231025-20</v>
      </c>
      <c r="G960" t="s">
        <v>9</v>
      </c>
      <c r="H960" t="s">
        <v>11</v>
      </c>
      <c r="I960" t="s">
        <v>6</v>
      </c>
      <c r="J960" t="str">
        <f t="shared" si="153"/>
        <v>25.10.2023 18:00:00</v>
      </c>
      <c r="K960" t="str">
        <f t="shared" si="148"/>
        <v>25.10.2023 20:00:00</v>
      </c>
      <c r="L960">
        <v>3</v>
      </c>
      <c r="M960" t="str">
        <f t="shared" si="151"/>
        <v>;slot20231025-18_20231025-20;warehouse_e;Vehicle1;25.10.2023 18:00:00;25.10.2023 20:00:00;3</v>
      </c>
      <c r="N960" t="str">
        <f t="shared" si="152"/>
        <v>;slot20231025-18_20231025-20</v>
      </c>
      <c r="O960" t="str">
        <f t="shared" si="149"/>
        <v>;apparel_slot20231025-18_20231025-20;ap_warehouse_e;Vehicle1;25.10.2023 18:00:00;25.10.2023 20:00:00;3</v>
      </c>
      <c r="P960" t="str">
        <f t="shared" si="150"/>
        <v>INSERT INTO deliveryslots(code, vehicle, warehouse_code, starttime, endtime, available) VALUES('slot20231025-18_20231025-20',1,'warehouse_e','2023-10-25 18:00:00','2023-10-25 20:00:00',3);</v>
      </c>
    </row>
    <row r="961" spans="1:16">
      <c r="A961" s="5">
        <f t="shared" si="154"/>
        <v>45224</v>
      </c>
      <c r="B961" s="4">
        <v>0.83333333333333337</v>
      </c>
      <c r="C961" s="4">
        <v>0.91666666666666663</v>
      </c>
      <c r="D961" s="1">
        <f t="shared" si="145"/>
        <v>45224.833333333336</v>
      </c>
      <c r="E961" s="1">
        <f t="shared" si="146"/>
        <v>45224.916666666664</v>
      </c>
      <c r="F961" t="str">
        <f t="shared" si="147"/>
        <v>slot20231025-20_20231025-22</v>
      </c>
      <c r="G961" t="s">
        <v>9</v>
      </c>
      <c r="H961" t="s">
        <v>11</v>
      </c>
      <c r="I961" t="s">
        <v>6</v>
      </c>
      <c r="J961" t="str">
        <f t="shared" si="153"/>
        <v>25.10.2023 20:00:00</v>
      </c>
      <c r="K961" t="str">
        <f t="shared" si="148"/>
        <v>25.10.2023 22:00:00</v>
      </c>
      <c r="L961">
        <v>3</v>
      </c>
      <c r="M961" t="str">
        <f t="shared" si="151"/>
        <v>;slot20231025-20_20231025-22;warehouse_e;Vehicle1;25.10.2023 20:00:00;25.10.2023 22:00:00;3</v>
      </c>
      <c r="N961" t="str">
        <f t="shared" si="152"/>
        <v>;slot20231025-20_20231025-22</v>
      </c>
      <c r="O961" t="str">
        <f t="shared" si="149"/>
        <v>;apparel_slot20231025-20_20231025-22;ap_warehouse_e;Vehicle1;25.10.2023 20:00:00;25.10.2023 22:00:00;3</v>
      </c>
      <c r="P961" t="str">
        <f t="shared" si="150"/>
        <v>INSERT INTO deliveryslots(code, vehicle, warehouse_code, starttime, endtime, available) VALUES('slot20231025-20_20231025-22',1,'warehouse_e','2023-10-25 20:00:00','2023-10-25 22:00:00',3);</v>
      </c>
    </row>
    <row r="962" spans="1:16">
      <c r="A962" s="5">
        <f t="shared" si="154"/>
        <v>45225</v>
      </c>
      <c r="B962" s="4">
        <v>0.41666666666666669</v>
      </c>
      <c r="C962" s="4">
        <v>0.5</v>
      </c>
      <c r="D962" s="1">
        <f t="shared" si="145"/>
        <v>45225.416666666664</v>
      </c>
      <c r="E962" s="1">
        <f t="shared" si="146"/>
        <v>45225.5</v>
      </c>
      <c r="F962" t="str">
        <f t="shared" si="147"/>
        <v>slot20231026-10_20231026-12</v>
      </c>
      <c r="G962" t="s">
        <v>9</v>
      </c>
      <c r="H962" t="s">
        <v>11</v>
      </c>
      <c r="I962" t="s">
        <v>6</v>
      </c>
      <c r="J962" t="str">
        <f t="shared" si="153"/>
        <v>26.10.2023 10:00:00</v>
      </c>
      <c r="K962" t="str">
        <f t="shared" si="148"/>
        <v>26.10.2023 12:00:00</v>
      </c>
      <c r="L962">
        <v>3</v>
      </c>
      <c r="M962" t="str">
        <f t="shared" si="151"/>
        <v>;slot20231026-10_20231026-12;warehouse_e;Vehicle1;26.10.2023 10:00:00;26.10.2023 12:00:00;3</v>
      </c>
      <c r="N962" t="str">
        <f t="shared" si="152"/>
        <v>;slot20231026-10_20231026-12</v>
      </c>
      <c r="O962" t="str">
        <f t="shared" si="149"/>
        <v>;apparel_slot20231026-10_20231026-12;ap_warehouse_e;Vehicle1;26.10.2023 10:00:00;26.10.2023 12:00:00;3</v>
      </c>
      <c r="P962" t="str">
        <f t="shared" si="150"/>
        <v>INSERT INTO deliveryslots(code, vehicle, warehouse_code, starttime, endtime, available) VALUES('slot20231026-10_20231026-12',1,'warehouse_e','2023-10-26 10:00:00','2023-10-26 12:00:00',3);</v>
      </c>
    </row>
    <row r="963" spans="1:16">
      <c r="A963" s="5">
        <f t="shared" si="154"/>
        <v>45225</v>
      </c>
      <c r="B963" s="4">
        <v>0.5</v>
      </c>
      <c r="C963" s="4">
        <v>0.58333333333333337</v>
      </c>
      <c r="D963" s="1">
        <f t="shared" ref="D963:D1026" si="155">A963+B963</f>
        <v>45225.5</v>
      </c>
      <c r="E963" s="1">
        <f t="shared" ref="E963:E1026" si="156">A963+C963</f>
        <v>45225.583333333336</v>
      </c>
      <c r="F963" t="str">
        <f t="shared" ref="F963:F1026" si="157">_xlfn.CONCAT("slot",TEXT(D963,"yyyymmdd-hh"),"_",TEXT(E963,"yyyymmdd-hh"))</f>
        <v>slot20231026-12_20231026-14</v>
      </c>
      <c r="G963" t="s">
        <v>9</v>
      </c>
      <c r="H963" t="s">
        <v>11</v>
      </c>
      <c r="I963" t="s">
        <v>6</v>
      </c>
      <c r="J963" t="str">
        <f t="shared" si="153"/>
        <v>26.10.2023 12:00:00</v>
      </c>
      <c r="K963" t="str">
        <f t="shared" ref="K963:K1026" si="158">TEXT(E963,"dd.MM.yyyy HH:mm:ss")</f>
        <v>26.10.2023 14:00:00</v>
      </c>
      <c r="L963">
        <v>3</v>
      </c>
      <c r="M963" t="str">
        <f t="shared" si="151"/>
        <v>;slot20231026-12_20231026-14;warehouse_e;Vehicle1;26.10.2023 12:00:00;26.10.2023 14:00:00;3</v>
      </c>
      <c r="N963" t="str">
        <f t="shared" si="152"/>
        <v>;slot20231026-12_20231026-14</v>
      </c>
      <c r="O963" t="str">
        <f t="shared" ref="O963:O1026" si="159">_xlfn.CONCAT(";","apparel_",,F963,";",H963,";",I963,";",J963,";",K963,";",L963)</f>
        <v>;apparel_slot20231026-12_20231026-14;ap_warehouse_e;Vehicle1;26.10.2023 12:00:00;26.10.2023 14:00:00;3</v>
      </c>
      <c r="P963" t="str">
        <f t="shared" ref="P963:P1026" si="160">_xlfn.CONCAT($P$1,"('",F963,"',1,","'",G963,"','",TEXT(D963,"yyyy-MM-dd HH:mm:ss"),"','",TEXT(E963,"yyyy-MM-dd HH:mm:ss"),"',",L963,");")</f>
        <v>INSERT INTO deliveryslots(code, vehicle, warehouse_code, starttime, endtime, available) VALUES('slot20231026-12_20231026-14',1,'warehouse_e','2023-10-26 12:00:00','2023-10-26 14:00:00',3);</v>
      </c>
    </row>
    <row r="964" spans="1:16">
      <c r="A964" s="5">
        <f t="shared" si="154"/>
        <v>45225</v>
      </c>
      <c r="B964" s="4">
        <v>0.58333333333333337</v>
      </c>
      <c r="C964" s="4">
        <v>0.66666666666666663</v>
      </c>
      <c r="D964" s="1">
        <f t="shared" si="155"/>
        <v>45225.583333333336</v>
      </c>
      <c r="E964" s="1">
        <f t="shared" si="156"/>
        <v>45225.666666666664</v>
      </c>
      <c r="F964" t="str">
        <f t="shared" si="157"/>
        <v>slot20231026-14_20231026-16</v>
      </c>
      <c r="G964" t="s">
        <v>9</v>
      </c>
      <c r="H964" t="s">
        <v>11</v>
      </c>
      <c r="I964" t="s">
        <v>6</v>
      </c>
      <c r="J964" t="str">
        <f t="shared" si="153"/>
        <v>26.10.2023 14:00:00</v>
      </c>
      <c r="K964" t="str">
        <f t="shared" si="158"/>
        <v>26.10.2023 16:00:00</v>
      </c>
      <c r="L964">
        <v>3</v>
      </c>
      <c r="M964" t="str">
        <f t="shared" si="151"/>
        <v>;slot20231026-14_20231026-16;warehouse_e;Vehicle1;26.10.2023 14:00:00;26.10.2023 16:00:00;3</v>
      </c>
      <c r="N964" t="str">
        <f t="shared" si="152"/>
        <v>;slot20231026-14_20231026-16</v>
      </c>
      <c r="O964" t="str">
        <f t="shared" si="159"/>
        <v>;apparel_slot20231026-14_20231026-16;ap_warehouse_e;Vehicle1;26.10.2023 14:00:00;26.10.2023 16:00:00;3</v>
      </c>
      <c r="P964" t="str">
        <f t="shared" si="160"/>
        <v>INSERT INTO deliveryslots(code, vehicle, warehouse_code, starttime, endtime, available) VALUES('slot20231026-14_20231026-16',1,'warehouse_e','2023-10-26 14:00:00','2023-10-26 16:00:00',3);</v>
      </c>
    </row>
    <row r="965" spans="1:16">
      <c r="A965" s="5">
        <f t="shared" si="154"/>
        <v>45225</v>
      </c>
      <c r="B965" s="4">
        <v>0.66666666666666663</v>
      </c>
      <c r="C965" s="4">
        <v>0.75</v>
      </c>
      <c r="D965" s="1">
        <f t="shared" si="155"/>
        <v>45225.666666666664</v>
      </c>
      <c r="E965" s="1">
        <f t="shared" si="156"/>
        <v>45225.75</v>
      </c>
      <c r="F965" t="str">
        <f t="shared" si="157"/>
        <v>slot20231026-16_20231026-18</v>
      </c>
      <c r="G965" t="s">
        <v>9</v>
      </c>
      <c r="H965" t="s">
        <v>11</v>
      </c>
      <c r="I965" t="s">
        <v>6</v>
      </c>
      <c r="J965" t="str">
        <f t="shared" si="153"/>
        <v>26.10.2023 16:00:00</v>
      </c>
      <c r="K965" t="str">
        <f t="shared" si="158"/>
        <v>26.10.2023 18:00:00</v>
      </c>
      <c r="L965">
        <v>3</v>
      </c>
      <c r="M965" t="str">
        <f t="shared" si="151"/>
        <v>;slot20231026-16_20231026-18;warehouse_e;Vehicle1;26.10.2023 16:00:00;26.10.2023 18:00:00;3</v>
      </c>
      <c r="N965" t="str">
        <f t="shared" si="152"/>
        <v>;slot20231026-16_20231026-18</v>
      </c>
      <c r="O965" t="str">
        <f t="shared" si="159"/>
        <v>;apparel_slot20231026-16_20231026-18;ap_warehouse_e;Vehicle1;26.10.2023 16:00:00;26.10.2023 18:00:00;3</v>
      </c>
      <c r="P965" t="str">
        <f t="shared" si="160"/>
        <v>INSERT INTO deliveryslots(code, vehicle, warehouse_code, starttime, endtime, available) VALUES('slot20231026-16_20231026-18',1,'warehouse_e','2023-10-26 16:00:00','2023-10-26 18:00:00',3);</v>
      </c>
    </row>
    <row r="966" spans="1:16">
      <c r="A966" s="5">
        <f t="shared" si="154"/>
        <v>45225</v>
      </c>
      <c r="B966" s="4">
        <v>0.75</v>
      </c>
      <c r="C966" s="4">
        <v>0.83333333333333337</v>
      </c>
      <c r="D966" s="1">
        <f t="shared" si="155"/>
        <v>45225.75</v>
      </c>
      <c r="E966" s="1">
        <f t="shared" si="156"/>
        <v>45225.833333333336</v>
      </c>
      <c r="F966" t="str">
        <f t="shared" si="157"/>
        <v>slot20231026-18_20231026-20</v>
      </c>
      <c r="G966" t="s">
        <v>9</v>
      </c>
      <c r="H966" t="s">
        <v>11</v>
      </c>
      <c r="I966" t="s">
        <v>6</v>
      </c>
      <c r="J966" t="str">
        <f t="shared" si="153"/>
        <v>26.10.2023 18:00:00</v>
      </c>
      <c r="K966" t="str">
        <f t="shared" si="158"/>
        <v>26.10.2023 20:00:00</v>
      </c>
      <c r="L966">
        <v>3</v>
      </c>
      <c r="M966" t="str">
        <f t="shared" si="151"/>
        <v>;slot20231026-18_20231026-20;warehouse_e;Vehicle1;26.10.2023 18:00:00;26.10.2023 20:00:00;3</v>
      </c>
      <c r="N966" t="str">
        <f t="shared" si="152"/>
        <v>;slot20231026-18_20231026-20</v>
      </c>
      <c r="O966" t="str">
        <f t="shared" si="159"/>
        <v>;apparel_slot20231026-18_20231026-20;ap_warehouse_e;Vehicle1;26.10.2023 18:00:00;26.10.2023 20:00:00;3</v>
      </c>
      <c r="P966" t="str">
        <f t="shared" si="160"/>
        <v>INSERT INTO deliveryslots(code, vehicle, warehouse_code, starttime, endtime, available) VALUES('slot20231026-18_20231026-20',1,'warehouse_e','2023-10-26 18:00:00','2023-10-26 20:00:00',3);</v>
      </c>
    </row>
    <row r="967" spans="1:16">
      <c r="A967" s="5">
        <f t="shared" si="154"/>
        <v>45225</v>
      </c>
      <c r="B967" s="4">
        <v>0.83333333333333337</v>
      </c>
      <c r="C967" s="4">
        <v>0.91666666666666663</v>
      </c>
      <c r="D967" s="1">
        <f t="shared" si="155"/>
        <v>45225.833333333336</v>
      </c>
      <c r="E967" s="1">
        <f t="shared" si="156"/>
        <v>45225.916666666664</v>
      </c>
      <c r="F967" t="str">
        <f t="shared" si="157"/>
        <v>slot20231026-20_20231026-22</v>
      </c>
      <c r="G967" t="s">
        <v>9</v>
      </c>
      <c r="H967" t="s">
        <v>11</v>
      </c>
      <c r="I967" t="s">
        <v>6</v>
      </c>
      <c r="J967" t="str">
        <f t="shared" si="153"/>
        <v>26.10.2023 20:00:00</v>
      </c>
      <c r="K967" t="str">
        <f t="shared" si="158"/>
        <v>26.10.2023 22:00:00</v>
      </c>
      <c r="L967">
        <v>3</v>
      </c>
      <c r="M967" t="str">
        <f t="shared" si="151"/>
        <v>;slot20231026-20_20231026-22;warehouse_e;Vehicle1;26.10.2023 20:00:00;26.10.2023 22:00:00;3</v>
      </c>
      <c r="N967" t="str">
        <f t="shared" si="152"/>
        <v>;slot20231026-20_20231026-22</v>
      </c>
      <c r="O967" t="str">
        <f t="shared" si="159"/>
        <v>;apparel_slot20231026-20_20231026-22;ap_warehouse_e;Vehicle1;26.10.2023 20:00:00;26.10.2023 22:00:00;3</v>
      </c>
      <c r="P967" t="str">
        <f t="shared" si="160"/>
        <v>INSERT INTO deliveryslots(code, vehicle, warehouse_code, starttime, endtime, available) VALUES('slot20231026-20_20231026-22',1,'warehouse_e','2023-10-26 20:00:00','2023-10-26 22:00:00',3);</v>
      </c>
    </row>
    <row r="968" spans="1:16">
      <c r="A968" s="5">
        <f t="shared" si="154"/>
        <v>45226</v>
      </c>
      <c r="B968" s="4">
        <v>0.41666666666666669</v>
      </c>
      <c r="C968" s="4">
        <v>0.5</v>
      </c>
      <c r="D968" s="1">
        <f t="shared" si="155"/>
        <v>45226.416666666664</v>
      </c>
      <c r="E968" s="1">
        <f t="shared" si="156"/>
        <v>45226.5</v>
      </c>
      <c r="F968" t="str">
        <f t="shared" si="157"/>
        <v>slot20231027-10_20231027-12</v>
      </c>
      <c r="G968" t="s">
        <v>9</v>
      </c>
      <c r="H968" t="s">
        <v>11</v>
      </c>
      <c r="I968" t="s">
        <v>6</v>
      </c>
      <c r="J968" t="str">
        <f t="shared" si="153"/>
        <v>27.10.2023 10:00:00</v>
      </c>
      <c r="K968" t="str">
        <f t="shared" si="158"/>
        <v>27.10.2023 12:00:00</v>
      </c>
      <c r="L968">
        <v>3</v>
      </c>
      <c r="M968" t="str">
        <f t="shared" si="151"/>
        <v>;slot20231027-10_20231027-12;warehouse_e;Vehicle1;27.10.2023 10:00:00;27.10.2023 12:00:00;3</v>
      </c>
      <c r="N968" t="str">
        <f t="shared" si="152"/>
        <v>;slot20231027-10_20231027-12</v>
      </c>
      <c r="O968" t="str">
        <f t="shared" si="159"/>
        <v>;apparel_slot20231027-10_20231027-12;ap_warehouse_e;Vehicle1;27.10.2023 10:00:00;27.10.2023 12:00:00;3</v>
      </c>
      <c r="P968" t="str">
        <f t="shared" si="160"/>
        <v>INSERT INTO deliveryslots(code, vehicle, warehouse_code, starttime, endtime, available) VALUES('slot20231027-10_20231027-12',1,'warehouse_e','2023-10-27 10:00:00','2023-10-27 12:00:00',3);</v>
      </c>
    </row>
    <row r="969" spans="1:16">
      <c r="A969" s="5">
        <f t="shared" si="154"/>
        <v>45226</v>
      </c>
      <c r="B969" s="4">
        <v>0.5</v>
      </c>
      <c r="C969" s="4">
        <v>0.58333333333333337</v>
      </c>
      <c r="D969" s="1">
        <f t="shared" si="155"/>
        <v>45226.5</v>
      </c>
      <c r="E969" s="1">
        <f t="shared" si="156"/>
        <v>45226.583333333336</v>
      </c>
      <c r="F969" t="str">
        <f t="shared" si="157"/>
        <v>slot20231027-12_20231027-14</v>
      </c>
      <c r="G969" t="s">
        <v>9</v>
      </c>
      <c r="H969" t="s">
        <v>11</v>
      </c>
      <c r="I969" t="s">
        <v>6</v>
      </c>
      <c r="J969" t="str">
        <f t="shared" si="153"/>
        <v>27.10.2023 12:00:00</v>
      </c>
      <c r="K969" t="str">
        <f t="shared" si="158"/>
        <v>27.10.2023 14:00:00</v>
      </c>
      <c r="L969">
        <v>3</v>
      </c>
      <c r="M969" t="str">
        <f t="shared" si="151"/>
        <v>;slot20231027-12_20231027-14;warehouse_e;Vehicle1;27.10.2023 12:00:00;27.10.2023 14:00:00;3</v>
      </c>
      <c r="N969" t="str">
        <f t="shared" si="152"/>
        <v>;slot20231027-12_20231027-14</v>
      </c>
      <c r="O969" t="str">
        <f t="shared" si="159"/>
        <v>;apparel_slot20231027-12_20231027-14;ap_warehouse_e;Vehicle1;27.10.2023 12:00:00;27.10.2023 14:00:00;3</v>
      </c>
      <c r="P969" t="str">
        <f t="shared" si="160"/>
        <v>INSERT INTO deliveryslots(code, vehicle, warehouse_code, starttime, endtime, available) VALUES('slot20231027-12_20231027-14',1,'warehouse_e','2023-10-27 12:00:00','2023-10-27 14:00:00',3);</v>
      </c>
    </row>
    <row r="970" spans="1:16">
      <c r="A970" s="5">
        <f t="shared" si="154"/>
        <v>45226</v>
      </c>
      <c r="B970" s="4">
        <v>0.58333333333333337</v>
      </c>
      <c r="C970" s="4">
        <v>0.66666666666666663</v>
      </c>
      <c r="D970" s="1">
        <f t="shared" si="155"/>
        <v>45226.583333333336</v>
      </c>
      <c r="E970" s="1">
        <f t="shared" si="156"/>
        <v>45226.666666666664</v>
      </c>
      <c r="F970" t="str">
        <f t="shared" si="157"/>
        <v>slot20231027-14_20231027-16</v>
      </c>
      <c r="G970" t="s">
        <v>9</v>
      </c>
      <c r="H970" t="s">
        <v>11</v>
      </c>
      <c r="I970" t="s">
        <v>6</v>
      </c>
      <c r="J970" t="str">
        <f t="shared" si="153"/>
        <v>27.10.2023 14:00:00</v>
      </c>
      <c r="K970" t="str">
        <f t="shared" si="158"/>
        <v>27.10.2023 16:00:00</v>
      </c>
      <c r="L970">
        <v>3</v>
      </c>
      <c r="M970" t="str">
        <f t="shared" si="151"/>
        <v>;slot20231027-14_20231027-16;warehouse_e;Vehicle1;27.10.2023 14:00:00;27.10.2023 16:00:00;3</v>
      </c>
      <c r="N970" t="str">
        <f t="shared" si="152"/>
        <v>;slot20231027-14_20231027-16</v>
      </c>
      <c r="O970" t="str">
        <f t="shared" si="159"/>
        <v>;apparel_slot20231027-14_20231027-16;ap_warehouse_e;Vehicle1;27.10.2023 14:00:00;27.10.2023 16:00:00;3</v>
      </c>
      <c r="P970" t="str">
        <f t="shared" si="160"/>
        <v>INSERT INTO deliveryslots(code, vehicle, warehouse_code, starttime, endtime, available) VALUES('slot20231027-14_20231027-16',1,'warehouse_e','2023-10-27 14:00:00','2023-10-27 16:00:00',3);</v>
      </c>
    </row>
    <row r="971" spans="1:16">
      <c r="A971" s="5">
        <f t="shared" si="154"/>
        <v>45226</v>
      </c>
      <c r="B971" s="4">
        <v>0.66666666666666663</v>
      </c>
      <c r="C971" s="4">
        <v>0.75</v>
      </c>
      <c r="D971" s="1">
        <f t="shared" si="155"/>
        <v>45226.666666666664</v>
      </c>
      <c r="E971" s="1">
        <f t="shared" si="156"/>
        <v>45226.75</v>
      </c>
      <c r="F971" t="str">
        <f t="shared" si="157"/>
        <v>slot20231027-16_20231027-18</v>
      </c>
      <c r="G971" t="s">
        <v>9</v>
      </c>
      <c r="H971" t="s">
        <v>11</v>
      </c>
      <c r="I971" t="s">
        <v>6</v>
      </c>
      <c r="J971" t="str">
        <f t="shared" si="153"/>
        <v>27.10.2023 16:00:00</v>
      </c>
      <c r="K971" t="str">
        <f t="shared" si="158"/>
        <v>27.10.2023 18:00:00</v>
      </c>
      <c r="L971">
        <v>3</v>
      </c>
      <c r="M971" t="str">
        <f t="shared" si="151"/>
        <v>;slot20231027-16_20231027-18;warehouse_e;Vehicle1;27.10.2023 16:00:00;27.10.2023 18:00:00;3</v>
      </c>
      <c r="N971" t="str">
        <f t="shared" si="152"/>
        <v>;slot20231027-16_20231027-18</v>
      </c>
      <c r="O971" t="str">
        <f t="shared" si="159"/>
        <v>;apparel_slot20231027-16_20231027-18;ap_warehouse_e;Vehicle1;27.10.2023 16:00:00;27.10.2023 18:00:00;3</v>
      </c>
      <c r="P971" t="str">
        <f t="shared" si="160"/>
        <v>INSERT INTO deliveryslots(code, vehicle, warehouse_code, starttime, endtime, available) VALUES('slot20231027-16_20231027-18',1,'warehouse_e','2023-10-27 16:00:00','2023-10-27 18:00:00',3);</v>
      </c>
    </row>
    <row r="972" spans="1:16">
      <c r="A972" s="5">
        <f t="shared" si="154"/>
        <v>45226</v>
      </c>
      <c r="B972" s="4">
        <v>0.75</v>
      </c>
      <c r="C972" s="4">
        <v>0.83333333333333337</v>
      </c>
      <c r="D972" s="1">
        <f t="shared" si="155"/>
        <v>45226.75</v>
      </c>
      <c r="E972" s="1">
        <f t="shared" si="156"/>
        <v>45226.833333333336</v>
      </c>
      <c r="F972" t="str">
        <f t="shared" si="157"/>
        <v>slot20231027-18_20231027-20</v>
      </c>
      <c r="G972" t="s">
        <v>9</v>
      </c>
      <c r="H972" t="s">
        <v>11</v>
      </c>
      <c r="I972" t="s">
        <v>6</v>
      </c>
      <c r="J972" t="str">
        <f t="shared" si="153"/>
        <v>27.10.2023 18:00:00</v>
      </c>
      <c r="K972" t="str">
        <f t="shared" si="158"/>
        <v>27.10.2023 20:00:00</v>
      </c>
      <c r="L972">
        <v>3</v>
      </c>
      <c r="M972" t="str">
        <f t="shared" ref="M972:M1035" si="161">_xlfn.CONCAT(";",F972,";",G972,";",I972,";",J972,";",K972,";",L972)</f>
        <v>;slot20231027-18_20231027-20;warehouse_e;Vehicle1;27.10.2023 18:00:00;27.10.2023 20:00:00;3</v>
      </c>
      <c r="N972" t="str">
        <f t="shared" ref="N972:N1035" si="162">_xlfn.CONCAT(";",F972)</f>
        <v>;slot20231027-18_20231027-20</v>
      </c>
      <c r="O972" t="str">
        <f t="shared" si="159"/>
        <v>;apparel_slot20231027-18_20231027-20;ap_warehouse_e;Vehicle1;27.10.2023 18:00:00;27.10.2023 20:00:00;3</v>
      </c>
      <c r="P972" t="str">
        <f t="shared" si="160"/>
        <v>INSERT INTO deliveryslots(code, vehicle, warehouse_code, starttime, endtime, available) VALUES('slot20231027-18_20231027-20',1,'warehouse_e','2023-10-27 18:00:00','2023-10-27 20:00:00',3);</v>
      </c>
    </row>
    <row r="973" spans="1:16">
      <c r="A973" s="5">
        <f t="shared" si="154"/>
        <v>45226</v>
      </c>
      <c r="B973" s="4">
        <v>0.83333333333333337</v>
      </c>
      <c r="C973" s="4">
        <v>0.91666666666666663</v>
      </c>
      <c r="D973" s="1">
        <f t="shared" si="155"/>
        <v>45226.833333333336</v>
      </c>
      <c r="E973" s="1">
        <f t="shared" si="156"/>
        <v>45226.916666666664</v>
      </c>
      <c r="F973" t="str">
        <f t="shared" si="157"/>
        <v>slot20231027-20_20231027-22</v>
      </c>
      <c r="G973" t="s">
        <v>9</v>
      </c>
      <c r="H973" t="s">
        <v>11</v>
      </c>
      <c r="I973" t="s">
        <v>6</v>
      </c>
      <c r="J973" t="str">
        <f t="shared" ref="J973:J1036" si="163">TEXT(D973,"dd.MM.yyyy HH:mm:ss")</f>
        <v>27.10.2023 20:00:00</v>
      </c>
      <c r="K973" t="str">
        <f t="shared" si="158"/>
        <v>27.10.2023 22:00:00</v>
      </c>
      <c r="L973">
        <v>3</v>
      </c>
      <c r="M973" t="str">
        <f t="shared" si="161"/>
        <v>;slot20231027-20_20231027-22;warehouse_e;Vehicle1;27.10.2023 20:00:00;27.10.2023 22:00:00;3</v>
      </c>
      <c r="N973" t="str">
        <f t="shared" si="162"/>
        <v>;slot20231027-20_20231027-22</v>
      </c>
      <c r="O973" t="str">
        <f t="shared" si="159"/>
        <v>;apparel_slot20231027-20_20231027-22;ap_warehouse_e;Vehicle1;27.10.2023 20:00:00;27.10.2023 22:00:00;3</v>
      </c>
      <c r="P973" t="str">
        <f t="shared" si="160"/>
        <v>INSERT INTO deliveryslots(code, vehicle, warehouse_code, starttime, endtime, available) VALUES('slot20231027-20_20231027-22',1,'warehouse_e','2023-10-27 20:00:00','2023-10-27 22:00:00',3);</v>
      </c>
    </row>
    <row r="974" spans="1:16">
      <c r="A974" s="5">
        <f t="shared" si="154"/>
        <v>45227</v>
      </c>
      <c r="B974" s="4">
        <v>0.41666666666666669</v>
      </c>
      <c r="C974" s="4">
        <v>0.5</v>
      </c>
      <c r="D974" s="1">
        <f t="shared" si="155"/>
        <v>45227.416666666664</v>
      </c>
      <c r="E974" s="1">
        <f t="shared" si="156"/>
        <v>45227.5</v>
      </c>
      <c r="F974" t="str">
        <f t="shared" si="157"/>
        <v>slot20231028-10_20231028-12</v>
      </c>
      <c r="G974" t="s">
        <v>9</v>
      </c>
      <c r="H974" t="s">
        <v>11</v>
      </c>
      <c r="I974" t="s">
        <v>6</v>
      </c>
      <c r="J974" t="str">
        <f t="shared" si="163"/>
        <v>28.10.2023 10:00:00</v>
      </c>
      <c r="K974" t="str">
        <f t="shared" si="158"/>
        <v>28.10.2023 12:00:00</v>
      </c>
      <c r="L974">
        <v>3</v>
      </c>
      <c r="M974" t="str">
        <f t="shared" si="161"/>
        <v>;slot20231028-10_20231028-12;warehouse_e;Vehicle1;28.10.2023 10:00:00;28.10.2023 12:00:00;3</v>
      </c>
      <c r="N974" t="str">
        <f t="shared" si="162"/>
        <v>;slot20231028-10_20231028-12</v>
      </c>
      <c r="O974" t="str">
        <f t="shared" si="159"/>
        <v>;apparel_slot20231028-10_20231028-12;ap_warehouse_e;Vehicle1;28.10.2023 10:00:00;28.10.2023 12:00:00;3</v>
      </c>
      <c r="P974" t="str">
        <f t="shared" si="160"/>
        <v>INSERT INTO deliveryslots(code, vehicle, warehouse_code, starttime, endtime, available) VALUES('slot20231028-10_20231028-12',1,'warehouse_e','2023-10-28 10:00:00','2023-10-28 12:00:00',3);</v>
      </c>
    </row>
    <row r="975" spans="1:16">
      <c r="A975" s="5">
        <f t="shared" si="154"/>
        <v>45227</v>
      </c>
      <c r="B975" s="4">
        <v>0.5</v>
      </c>
      <c r="C975" s="4">
        <v>0.58333333333333337</v>
      </c>
      <c r="D975" s="1">
        <f t="shared" si="155"/>
        <v>45227.5</v>
      </c>
      <c r="E975" s="1">
        <f t="shared" si="156"/>
        <v>45227.583333333336</v>
      </c>
      <c r="F975" t="str">
        <f t="shared" si="157"/>
        <v>slot20231028-12_20231028-14</v>
      </c>
      <c r="G975" t="s">
        <v>9</v>
      </c>
      <c r="H975" t="s">
        <v>11</v>
      </c>
      <c r="I975" t="s">
        <v>6</v>
      </c>
      <c r="J975" t="str">
        <f t="shared" si="163"/>
        <v>28.10.2023 12:00:00</v>
      </c>
      <c r="K975" t="str">
        <f t="shared" si="158"/>
        <v>28.10.2023 14:00:00</v>
      </c>
      <c r="L975">
        <v>3</v>
      </c>
      <c r="M975" t="str">
        <f t="shared" si="161"/>
        <v>;slot20231028-12_20231028-14;warehouse_e;Vehicle1;28.10.2023 12:00:00;28.10.2023 14:00:00;3</v>
      </c>
      <c r="N975" t="str">
        <f t="shared" si="162"/>
        <v>;slot20231028-12_20231028-14</v>
      </c>
      <c r="O975" t="str">
        <f t="shared" si="159"/>
        <v>;apparel_slot20231028-12_20231028-14;ap_warehouse_e;Vehicle1;28.10.2023 12:00:00;28.10.2023 14:00:00;3</v>
      </c>
      <c r="P975" t="str">
        <f t="shared" si="160"/>
        <v>INSERT INTO deliveryslots(code, vehicle, warehouse_code, starttime, endtime, available) VALUES('slot20231028-12_20231028-14',1,'warehouse_e','2023-10-28 12:00:00','2023-10-28 14:00:00',3);</v>
      </c>
    </row>
    <row r="976" spans="1:16">
      <c r="A976" s="5">
        <f t="shared" si="154"/>
        <v>45227</v>
      </c>
      <c r="B976" s="4">
        <v>0.58333333333333337</v>
      </c>
      <c r="C976" s="4">
        <v>0.66666666666666663</v>
      </c>
      <c r="D976" s="1">
        <f t="shared" si="155"/>
        <v>45227.583333333336</v>
      </c>
      <c r="E976" s="1">
        <f t="shared" si="156"/>
        <v>45227.666666666664</v>
      </c>
      <c r="F976" t="str">
        <f t="shared" si="157"/>
        <v>slot20231028-14_20231028-16</v>
      </c>
      <c r="G976" t="s">
        <v>9</v>
      </c>
      <c r="H976" t="s">
        <v>11</v>
      </c>
      <c r="I976" t="s">
        <v>6</v>
      </c>
      <c r="J976" t="str">
        <f t="shared" si="163"/>
        <v>28.10.2023 14:00:00</v>
      </c>
      <c r="K976" t="str">
        <f t="shared" si="158"/>
        <v>28.10.2023 16:00:00</v>
      </c>
      <c r="L976">
        <v>3</v>
      </c>
      <c r="M976" t="str">
        <f t="shared" si="161"/>
        <v>;slot20231028-14_20231028-16;warehouse_e;Vehicle1;28.10.2023 14:00:00;28.10.2023 16:00:00;3</v>
      </c>
      <c r="N976" t="str">
        <f t="shared" si="162"/>
        <v>;slot20231028-14_20231028-16</v>
      </c>
      <c r="O976" t="str">
        <f t="shared" si="159"/>
        <v>;apparel_slot20231028-14_20231028-16;ap_warehouse_e;Vehicle1;28.10.2023 14:00:00;28.10.2023 16:00:00;3</v>
      </c>
      <c r="P976" t="str">
        <f t="shared" si="160"/>
        <v>INSERT INTO deliveryslots(code, vehicle, warehouse_code, starttime, endtime, available) VALUES('slot20231028-14_20231028-16',1,'warehouse_e','2023-10-28 14:00:00','2023-10-28 16:00:00',3);</v>
      </c>
    </row>
    <row r="977" spans="1:16">
      <c r="A977" s="5">
        <f t="shared" si="154"/>
        <v>45227</v>
      </c>
      <c r="B977" s="4">
        <v>0.66666666666666663</v>
      </c>
      <c r="C977" s="4">
        <v>0.75</v>
      </c>
      <c r="D977" s="1">
        <f t="shared" si="155"/>
        <v>45227.666666666664</v>
      </c>
      <c r="E977" s="1">
        <f t="shared" si="156"/>
        <v>45227.75</v>
      </c>
      <c r="F977" t="str">
        <f t="shared" si="157"/>
        <v>slot20231028-16_20231028-18</v>
      </c>
      <c r="G977" t="s">
        <v>9</v>
      </c>
      <c r="H977" t="s">
        <v>11</v>
      </c>
      <c r="I977" t="s">
        <v>6</v>
      </c>
      <c r="J977" t="str">
        <f t="shared" si="163"/>
        <v>28.10.2023 16:00:00</v>
      </c>
      <c r="K977" t="str">
        <f t="shared" si="158"/>
        <v>28.10.2023 18:00:00</v>
      </c>
      <c r="L977">
        <v>3</v>
      </c>
      <c r="M977" t="str">
        <f t="shared" si="161"/>
        <v>;slot20231028-16_20231028-18;warehouse_e;Vehicle1;28.10.2023 16:00:00;28.10.2023 18:00:00;3</v>
      </c>
      <c r="N977" t="str">
        <f t="shared" si="162"/>
        <v>;slot20231028-16_20231028-18</v>
      </c>
      <c r="O977" t="str">
        <f t="shared" si="159"/>
        <v>;apparel_slot20231028-16_20231028-18;ap_warehouse_e;Vehicle1;28.10.2023 16:00:00;28.10.2023 18:00:00;3</v>
      </c>
      <c r="P977" t="str">
        <f t="shared" si="160"/>
        <v>INSERT INTO deliveryslots(code, vehicle, warehouse_code, starttime, endtime, available) VALUES('slot20231028-16_20231028-18',1,'warehouse_e','2023-10-28 16:00:00','2023-10-28 18:00:00',3);</v>
      </c>
    </row>
    <row r="978" spans="1:16">
      <c r="A978" s="5">
        <f t="shared" si="154"/>
        <v>45227</v>
      </c>
      <c r="B978" s="4">
        <v>0.75</v>
      </c>
      <c r="C978" s="4">
        <v>0.83333333333333337</v>
      </c>
      <c r="D978" s="1">
        <f t="shared" si="155"/>
        <v>45227.75</v>
      </c>
      <c r="E978" s="1">
        <f t="shared" si="156"/>
        <v>45227.833333333336</v>
      </c>
      <c r="F978" t="str">
        <f t="shared" si="157"/>
        <v>slot20231028-18_20231028-20</v>
      </c>
      <c r="G978" t="s">
        <v>9</v>
      </c>
      <c r="H978" t="s">
        <v>11</v>
      </c>
      <c r="I978" t="s">
        <v>6</v>
      </c>
      <c r="J978" t="str">
        <f t="shared" si="163"/>
        <v>28.10.2023 18:00:00</v>
      </c>
      <c r="K978" t="str">
        <f t="shared" si="158"/>
        <v>28.10.2023 20:00:00</v>
      </c>
      <c r="L978">
        <v>3</v>
      </c>
      <c r="M978" t="str">
        <f t="shared" si="161"/>
        <v>;slot20231028-18_20231028-20;warehouse_e;Vehicle1;28.10.2023 18:00:00;28.10.2023 20:00:00;3</v>
      </c>
      <c r="N978" t="str">
        <f t="shared" si="162"/>
        <v>;slot20231028-18_20231028-20</v>
      </c>
      <c r="O978" t="str">
        <f t="shared" si="159"/>
        <v>;apparel_slot20231028-18_20231028-20;ap_warehouse_e;Vehicle1;28.10.2023 18:00:00;28.10.2023 20:00:00;3</v>
      </c>
      <c r="P978" t="str">
        <f t="shared" si="160"/>
        <v>INSERT INTO deliveryslots(code, vehicle, warehouse_code, starttime, endtime, available) VALUES('slot20231028-18_20231028-20',1,'warehouse_e','2023-10-28 18:00:00','2023-10-28 20:00:00',3);</v>
      </c>
    </row>
    <row r="979" spans="1:16">
      <c r="A979" s="5">
        <f t="shared" si="154"/>
        <v>45227</v>
      </c>
      <c r="B979" s="4">
        <v>0.83333333333333337</v>
      </c>
      <c r="C979" s="4">
        <v>0.91666666666666663</v>
      </c>
      <c r="D979" s="1">
        <f t="shared" si="155"/>
        <v>45227.833333333336</v>
      </c>
      <c r="E979" s="1">
        <f t="shared" si="156"/>
        <v>45227.916666666664</v>
      </c>
      <c r="F979" t="str">
        <f t="shared" si="157"/>
        <v>slot20231028-20_20231028-22</v>
      </c>
      <c r="G979" t="s">
        <v>9</v>
      </c>
      <c r="H979" t="s">
        <v>11</v>
      </c>
      <c r="I979" t="s">
        <v>6</v>
      </c>
      <c r="J979" t="str">
        <f t="shared" si="163"/>
        <v>28.10.2023 20:00:00</v>
      </c>
      <c r="K979" t="str">
        <f t="shared" si="158"/>
        <v>28.10.2023 22:00:00</v>
      </c>
      <c r="L979">
        <v>3</v>
      </c>
      <c r="M979" t="str">
        <f t="shared" si="161"/>
        <v>;slot20231028-20_20231028-22;warehouse_e;Vehicle1;28.10.2023 20:00:00;28.10.2023 22:00:00;3</v>
      </c>
      <c r="N979" t="str">
        <f t="shared" si="162"/>
        <v>;slot20231028-20_20231028-22</v>
      </c>
      <c r="O979" t="str">
        <f t="shared" si="159"/>
        <v>;apparel_slot20231028-20_20231028-22;ap_warehouse_e;Vehicle1;28.10.2023 20:00:00;28.10.2023 22:00:00;3</v>
      </c>
      <c r="P979" t="str">
        <f t="shared" si="160"/>
        <v>INSERT INTO deliveryslots(code, vehicle, warehouse_code, starttime, endtime, available) VALUES('slot20231028-20_20231028-22',1,'warehouse_e','2023-10-28 20:00:00','2023-10-28 22:00:00',3);</v>
      </c>
    </row>
    <row r="980" spans="1:16">
      <c r="A980" s="5">
        <f t="shared" si="154"/>
        <v>45228</v>
      </c>
      <c r="B980" s="4">
        <v>0.41666666666666669</v>
      </c>
      <c r="C980" s="4">
        <v>0.5</v>
      </c>
      <c r="D980" s="1">
        <f t="shared" si="155"/>
        <v>45228.416666666664</v>
      </c>
      <c r="E980" s="1">
        <f t="shared" si="156"/>
        <v>45228.5</v>
      </c>
      <c r="F980" t="str">
        <f t="shared" si="157"/>
        <v>slot20231029-10_20231029-12</v>
      </c>
      <c r="G980" t="s">
        <v>9</v>
      </c>
      <c r="H980" t="s">
        <v>11</v>
      </c>
      <c r="I980" t="s">
        <v>6</v>
      </c>
      <c r="J980" t="str">
        <f t="shared" si="163"/>
        <v>29.10.2023 10:00:00</v>
      </c>
      <c r="K980" t="str">
        <f t="shared" si="158"/>
        <v>29.10.2023 12:00:00</v>
      </c>
      <c r="L980">
        <v>3</v>
      </c>
      <c r="M980" t="str">
        <f t="shared" si="161"/>
        <v>;slot20231029-10_20231029-12;warehouse_e;Vehicle1;29.10.2023 10:00:00;29.10.2023 12:00:00;3</v>
      </c>
      <c r="N980" t="str">
        <f t="shared" si="162"/>
        <v>;slot20231029-10_20231029-12</v>
      </c>
      <c r="O980" t="str">
        <f t="shared" si="159"/>
        <v>;apparel_slot20231029-10_20231029-12;ap_warehouse_e;Vehicle1;29.10.2023 10:00:00;29.10.2023 12:00:00;3</v>
      </c>
      <c r="P980" t="str">
        <f t="shared" si="160"/>
        <v>INSERT INTO deliveryslots(code, vehicle, warehouse_code, starttime, endtime, available) VALUES('slot20231029-10_20231029-12',1,'warehouse_e','2023-10-29 10:00:00','2023-10-29 12:00:00',3);</v>
      </c>
    </row>
    <row r="981" spans="1:16">
      <c r="A981" s="5">
        <f t="shared" si="154"/>
        <v>45228</v>
      </c>
      <c r="B981" s="4">
        <v>0.5</v>
      </c>
      <c r="C981" s="4">
        <v>0.58333333333333337</v>
      </c>
      <c r="D981" s="1">
        <f t="shared" si="155"/>
        <v>45228.5</v>
      </c>
      <c r="E981" s="1">
        <f t="shared" si="156"/>
        <v>45228.583333333336</v>
      </c>
      <c r="F981" t="str">
        <f t="shared" si="157"/>
        <v>slot20231029-12_20231029-14</v>
      </c>
      <c r="G981" t="s">
        <v>9</v>
      </c>
      <c r="H981" t="s">
        <v>11</v>
      </c>
      <c r="I981" t="s">
        <v>6</v>
      </c>
      <c r="J981" t="str">
        <f t="shared" si="163"/>
        <v>29.10.2023 12:00:00</v>
      </c>
      <c r="K981" t="str">
        <f t="shared" si="158"/>
        <v>29.10.2023 14:00:00</v>
      </c>
      <c r="L981">
        <v>3</v>
      </c>
      <c r="M981" t="str">
        <f t="shared" si="161"/>
        <v>;slot20231029-12_20231029-14;warehouse_e;Vehicle1;29.10.2023 12:00:00;29.10.2023 14:00:00;3</v>
      </c>
      <c r="N981" t="str">
        <f t="shared" si="162"/>
        <v>;slot20231029-12_20231029-14</v>
      </c>
      <c r="O981" t="str">
        <f t="shared" si="159"/>
        <v>;apparel_slot20231029-12_20231029-14;ap_warehouse_e;Vehicle1;29.10.2023 12:00:00;29.10.2023 14:00:00;3</v>
      </c>
      <c r="P981" t="str">
        <f t="shared" si="160"/>
        <v>INSERT INTO deliveryslots(code, vehicle, warehouse_code, starttime, endtime, available) VALUES('slot20231029-12_20231029-14',1,'warehouse_e','2023-10-29 12:00:00','2023-10-29 14:00:00',3);</v>
      </c>
    </row>
    <row r="982" spans="1:16">
      <c r="A982" s="5">
        <f t="shared" si="154"/>
        <v>45228</v>
      </c>
      <c r="B982" s="4">
        <v>0.58333333333333337</v>
      </c>
      <c r="C982" s="4">
        <v>0.66666666666666663</v>
      </c>
      <c r="D982" s="1">
        <f t="shared" si="155"/>
        <v>45228.583333333336</v>
      </c>
      <c r="E982" s="1">
        <f t="shared" si="156"/>
        <v>45228.666666666664</v>
      </c>
      <c r="F982" t="str">
        <f t="shared" si="157"/>
        <v>slot20231029-14_20231029-16</v>
      </c>
      <c r="G982" t="s">
        <v>9</v>
      </c>
      <c r="H982" t="s">
        <v>11</v>
      </c>
      <c r="I982" t="s">
        <v>6</v>
      </c>
      <c r="J982" t="str">
        <f t="shared" si="163"/>
        <v>29.10.2023 14:00:00</v>
      </c>
      <c r="K982" t="str">
        <f t="shared" si="158"/>
        <v>29.10.2023 16:00:00</v>
      </c>
      <c r="L982">
        <v>3</v>
      </c>
      <c r="M982" t="str">
        <f t="shared" si="161"/>
        <v>;slot20231029-14_20231029-16;warehouse_e;Vehicle1;29.10.2023 14:00:00;29.10.2023 16:00:00;3</v>
      </c>
      <c r="N982" t="str">
        <f t="shared" si="162"/>
        <v>;slot20231029-14_20231029-16</v>
      </c>
      <c r="O982" t="str">
        <f t="shared" si="159"/>
        <v>;apparel_slot20231029-14_20231029-16;ap_warehouse_e;Vehicle1;29.10.2023 14:00:00;29.10.2023 16:00:00;3</v>
      </c>
      <c r="P982" t="str">
        <f t="shared" si="160"/>
        <v>INSERT INTO deliveryslots(code, vehicle, warehouse_code, starttime, endtime, available) VALUES('slot20231029-14_20231029-16',1,'warehouse_e','2023-10-29 14:00:00','2023-10-29 16:00:00',3);</v>
      </c>
    </row>
    <row r="983" spans="1:16">
      <c r="A983" s="5">
        <f t="shared" si="154"/>
        <v>45228</v>
      </c>
      <c r="B983" s="4">
        <v>0.66666666666666663</v>
      </c>
      <c r="C983" s="4">
        <v>0.75</v>
      </c>
      <c r="D983" s="1">
        <f t="shared" si="155"/>
        <v>45228.666666666664</v>
      </c>
      <c r="E983" s="1">
        <f t="shared" si="156"/>
        <v>45228.75</v>
      </c>
      <c r="F983" t="str">
        <f t="shared" si="157"/>
        <v>slot20231029-16_20231029-18</v>
      </c>
      <c r="G983" t="s">
        <v>9</v>
      </c>
      <c r="H983" t="s">
        <v>11</v>
      </c>
      <c r="I983" t="s">
        <v>6</v>
      </c>
      <c r="J983" t="str">
        <f t="shared" si="163"/>
        <v>29.10.2023 16:00:00</v>
      </c>
      <c r="K983" t="str">
        <f t="shared" si="158"/>
        <v>29.10.2023 18:00:00</v>
      </c>
      <c r="L983">
        <v>3</v>
      </c>
      <c r="M983" t="str">
        <f t="shared" si="161"/>
        <v>;slot20231029-16_20231029-18;warehouse_e;Vehicle1;29.10.2023 16:00:00;29.10.2023 18:00:00;3</v>
      </c>
      <c r="N983" t="str">
        <f t="shared" si="162"/>
        <v>;slot20231029-16_20231029-18</v>
      </c>
      <c r="O983" t="str">
        <f t="shared" si="159"/>
        <v>;apparel_slot20231029-16_20231029-18;ap_warehouse_e;Vehicle1;29.10.2023 16:00:00;29.10.2023 18:00:00;3</v>
      </c>
      <c r="P983" t="str">
        <f t="shared" si="160"/>
        <v>INSERT INTO deliveryslots(code, vehicle, warehouse_code, starttime, endtime, available) VALUES('slot20231029-16_20231029-18',1,'warehouse_e','2023-10-29 16:00:00','2023-10-29 18:00:00',3);</v>
      </c>
    </row>
    <row r="984" spans="1:16">
      <c r="A984" s="5">
        <f t="shared" si="154"/>
        <v>45228</v>
      </c>
      <c r="B984" s="4">
        <v>0.75</v>
      </c>
      <c r="C984" s="4">
        <v>0.83333333333333337</v>
      </c>
      <c r="D984" s="1">
        <f t="shared" si="155"/>
        <v>45228.75</v>
      </c>
      <c r="E984" s="1">
        <f t="shared" si="156"/>
        <v>45228.833333333336</v>
      </c>
      <c r="F984" t="str">
        <f t="shared" si="157"/>
        <v>slot20231029-18_20231029-20</v>
      </c>
      <c r="G984" t="s">
        <v>9</v>
      </c>
      <c r="H984" t="s">
        <v>11</v>
      </c>
      <c r="I984" t="s">
        <v>6</v>
      </c>
      <c r="J984" t="str">
        <f t="shared" si="163"/>
        <v>29.10.2023 18:00:00</v>
      </c>
      <c r="K984" t="str">
        <f t="shared" si="158"/>
        <v>29.10.2023 20:00:00</v>
      </c>
      <c r="L984">
        <v>3</v>
      </c>
      <c r="M984" t="str">
        <f t="shared" si="161"/>
        <v>;slot20231029-18_20231029-20;warehouse_e;Vehicle1;29.10.2023 18:00:00;29.10.2023 20:00:00;3</v>
      </c>
      <c r="N984" t="str">
        <f t="shared" si="162"/>
        <v>;slot20231029-18_20231029-20</v>
      </c>
      <c r="O984" t="str">
        <f t="shared" si="159"/>
        <v>;apparel_slot20231029-18_20231029-20;ap_warehouse_e;Vehicle1;29.10.2023 18:00:00;29.10.2023 20:00:00;3</v>
      </c>
      <c r="P984" t="str">
        <f t="shared" si="160"/>
        <v>INSERT INTO deliveryslots(code, vehicle, warehouse_code, starttime, endtime, available) VALUES('slot20231029-18_20231029-20',1,'warehouse_e','2023-10-29 18:00:00','2023-10-29 20:00:00',3);</v>
      </c>
    </row>
    <row r="985" spans="1:16">
      <c r="A985" s="5">
        <f t="shared" si="154"/>
        <v>45228</v>
      </c>
      <c r="B985" s="4">
        <v>0.83333333333333337</v>
      </c>
      <c r="C985" s="4">
        <v>0.91666666666666663</v>
      </c>
      <c r="D985" s="1">
        <f t="shared" si="155"/>
        <v>45228.833333333336</v>
      </c>
      <c r="E985" s="1">
        <f t="shared" si="156"/>
        <v>45228.916666666664</v>
      </c>
      <c r="F985" t="str">
        <f t="shared" si="157"/>
        <v>slot20231029-20_20231029-22</v>
      </c>
      <c r="G985" t="s">
        <v>9</v>
      </c>
      <c r="H985" t="s">
        <v>11</v>
      </c>
      <c r="I985" t="s">
        <v>6</v>
      </c>
      <c r="J985" t="str">
        <f t="shared" si="163"/>
        <v>29.10.2023 20:00:00</v>
      </c>
      <c r="K985" t="str">
        <f t="shared" si="158"/>
        <v>29.10.2023 22:00:00</v>
      </c>
      <c r="L985">
        <v>3</v>
      </c>
      <c r="M985" t="str">
        <f t="shared" si="161"/>
        <v>;slot20231029-20_20231029-22;warehouse_e;Vehicle1;29.10.2023 20:00:00;29.10.2023 22:00:00;3</v>
      </c>
      <c r="N985" t="str">
        <f t="shared" si="162"/>
        <v>;slot20231029-20_20231029-22</v>
      </c>
      <c r="O985" t="str">
        <f t="shared" si="159"/>
        <v>;apparel_slot20231029-20_20231029-22;ap_warehouse_e;Vehicle1;29.10.2023 20:00:00;29.10.2023 22:00:00;3</v>
      </c>
      <c r="P985" t="str">
        <f t="shared" si="160"/>
        <v>INSERT INTO deliveryslots(code, vehicle, warehouse_code, starttime, endtime, available) VALUES('slot20231029-20_20231029-22',1,'warehouse_e','2023-10-29 20:00:00','2023-10-29 22:00:00',3);</v>
      </c>
    </row>
    <row r="986" spans="1:16">
      <c r="A986" s="5">
        <f t="shared" ref="A986:A1049" si="164">IF(B986=TIME(10,0,0),A985+1,A985)</f>
        <v>45229</v>
      </c>
      <c r="B986" s="4">
        <v>0.41666666666666669</v>
      </c>
      <c r="C986" s="4">
        <v>0.5</v>
      </c>
      <c r="D986" s="1">
        <f t="shared" si="155"/>
        <v>45229.416666666664</v>
      </c>
      <c r="E986" s="1">
        <f t="shared" si="156"/>
        <v>45229.5</v>
      </c>
      <c r="F986" t="str">
        <f t="shared" si="157"/>
        <v>slot20231030-10_20231030-12</v>
      </c>
      <c r="G986" t="s">
        <v>9</v>
      </c>
      <c r="H986" t="s">
        <v>11</v>
      </c>
      <c r="I986" t="s">
        <v>6</v>
      </c>
      <c r="J986" t="str">
        <f t="shared" si="163"/>
        <v>30.10.2023 10:00:00</v>
      </c>
      <c r="K986" t="str">
        <f t="shared" si="158"/>
        <v>30.10.2023 12:00:00</v>
      </c>
      <c r="L986">
        <v>3</v>
      </c>
      <c r="M986" t="str">
        <f t="shared" si="161"/>
        <v>;slot20231030-10_20231030-12;warehouse_e;Vehicle1;30.10.2023 10:00:00;30.10.2023 12:00:00;3</v>
      </c>
      <c r="N986" t="str">
        <f t="shared" si="162"/>
        <v>;slot20231030-10_20231030-12</v>
      </c>
      <c r="O986" t="str">
        <f t="shared" si="159"/>
        <v>;apparel_slot20231030-10_20231030-12;ap_warehouse_e;Vehicle1;30.10.2023 10:00:00;30.10.2023 12:00:00;3</v>
      </c>
      <c r="P986" t="str">
        <f t="shared" si="160"/>
        <v>INSERT INTO deliveryslots(code, vehicle, warehouse_code, starttime, endtime, available) VALUES('slot20231030-10_20231030-12',1,'warehouse_e','2023-10-30 10:00:00','2023-10-30 12:00:00',3);</v>
      </c>
    </row>
    <row r="987" spans="1:16">
      <c r="A987" s="5">
        <f t="shared" si="164"/>
        <v>45229</v>
      </c>
      <c r="B987" s="4">
        <v>0.5</v>
      </c>
      <c r="C987" s="4">
        <v>0.58333333333333337</v>
      </c>
      <c r="D987" s="1">
        <f t="shared" si="155"/>
        <v>45229.5</v>
      </c>
      <c r="E987" s="1">
        <f t="shared" si="156"/>
        <v>45229.583333333336</v>
      </c>
      <c r="F987" t="str">
        <f t="shared" si="157"/>
        <v>slot20231030-12_20231030-14</v>
      </c>
      <c r="G987" t="s">
        <v>9</v>
      </c>
      <c r="H987" t="s">
        <v>11</v>
      </c>
      <c r="I987" t="s">
        <v>6</v>
      </c>
      <c r="J987" t="str">
        <f t="shared" si="163"/>
        <v>30.10.2023 12:00:00</v>
      </c>
      <c r="K987" t="str">
        <f t="shared" si="158"/>
        <v>30.10.2023 14:00:00</v>
      </c>
      <c r="L987">
        <v>3</v>
      </c>
      <c r="M987" t="str">
        <f t="shared" si="161"/>
        <v>;slot20231030-12_20231030-14;warehouse_e;Vehicle1;30.10.2023 12:00:00;30.10.2023 14:00:00;3</v>
      </c>
      <c r="N987" t="str">
        <f t="shared" si="162"/>
        <v>;slot20231030-12_20231030-14</v>
      </c>
      <c r="O987" t="str">
        <f t="shared" si="159"/>
        <v>;apparel_slot20231030-12_20231030-14;ap_warehouse_e;Vehicle1;30.10.2023 12:00:00;30.10.2023 14:00:00;3</v>
      </c>
      <c r="P987" t="str">
        <f t="shared" si="160"/>
        <v>INSERT INTO deliveryslots(code, vehicle, warehouse_code, starttime, endtime, available) VALUES('slot20231030-12_20231030-14',1,'warehouse_e','2023-10-30 12:00:00','2023-10-30 14:00:00',3);</v>
      </c>
    </row>
    <row r="988" spans="1:16">
      <c r="A988" s="5">
        <f t="shared" si="164"/>
        <v>45229</v>
      </c>
      <c r="B988" s="4">
        <v>0.58333333333333337</v>
      </c>
      <c r="C988" s="4">
        <v>0.66666666666666663</v>
      </c>
      <c r="D988" s="1">
        <f t="shared" si="155"/>
        <v>45229.583333333336</v>
      </c>
      <c r="E988" s="1">
        <f t="shared" si="156"/>
        <v>45229.666666666664</v>
      </c>
      <c r="F988" t="str">
        <f t="shared" si="157"/>
        <v>slot20231030-14_20231030-16</v>
      </c>
      <c r="G988" t="s">
        <v>9</v>
      </c>
      <c r="H988" t="s">
        <v>11</v>
      </c>
      <c r="I988" t="s">
        <v>6</v>
      </c>
      <c r="J988" t="str">
        <f t="shared" si="163"/>
        <v>30.10.2023 14:00:00</v>
      </c>
      <c r="K988" t="str">
        <f t="shared" si="158"/>
        <v>30.10.2023 16:00:00</v>
      </c>
      <c r="L988">
        <v>3</v>
      </c>
      <c r="M988" t="str">
        <f t="shared" si="161"/>
        <v>;slot20231030-14_20231030-16;warehouse_e;Vehicle1;30.10.2023 14:00:00;30.10.2023 16:00:00;3</v>
      </c>
      <c r="N988" t="str">
        <f t="shared" si="162"/>
        <v>;slot20231030-14_20231030-16</v>
      </c>
      <c r="O988" t="str">
        <f t="shared" si="159"/>
        <v>;apparel_slot20231030-14_20231030-16;ap_warehouse_e;Vehicle1;30.10.2023 14:00:00;30.10.2023 16:00:00;3</v>
      </c>
      <c r="P988" t="str">
        <f t="shared" si="160"/>
        <v>INSERT INTO deliveryslots(code, vehicle, warehouse_code, starttime, endtime, available) VALUES('slot20231030-14_20231030-16',1,'warehouse_e','2023-10-30 14:00:00','2023-10-30 16:00:00',3);</v>
      </c>
    </row>
    <row r="989" spans="1:16">
      <c r="A989" s="5">
        <f t="shared" si="164"/>
        <v>45229</v>
      </c>
      <c r="B989" s="4">
        <v>0.66666666666666663</v>
      </c>
      <c r="C989" s="4">
        <v>0.75</v>
      </c>
      <c r="D989" s="1">
        <f t="shared" si="155"/>
        <v>45229.666666666664</v>
      </c>
      <c r="E989" s="1">
        <f t="shared" si="156"/>
        <v>45229.75</v>
      </c>
      <c r="F989" t="str">
        <f t="shared" si="157"/>
        <v>slot20231030-16_20231030-18</v>
      </c>
      <c r="G989" t="s">
        <v>9</v>
      </c>
      <c r="H989" t="s">
        <v>11</v>
      </c>
      <c r="I989" t="s">
        <v>6</v>
      </c>
      <c r="J989" t="str">
        <f t="shared" si="163"/>
        <v>30.10.2023 16:00:00</v>
      </c>
      <c r="K989" t="str">
        <f t="shared" si="158"/>
        <v>30.10.2023 18:00:00</v>
      </c>
      <c r="L989">
        <v>3</v>
      </c>
      <c r="M989" t="str">
        <f t="shared" si="161"/>
        <v>;slot20231030-16_20231030-18;warehouse_e;Vehicle1;30.10.2023 16:00:00;30.10.2023 18:00:00;3</v>
      </c>
      <c r="N989" t="str">
        <f t="shared" si="162"/>
        <v>;slot20231030-16_20231030-18</v>
      </c>
      <c r="O989" t="str">
        <f t="shared" si="159"/>
        <v>;apparel_slot20231030-16_20231030-18;ap_warehouse_e;Vehicle1;30.10.2023 16:00:00;30.10.2023 18:00:00;3</v>
      </c>
      <c r="P989" t="str">
        <f t="shared" si="160"/>
        <v>INSERT INTO deliveryslots(code, vehicle, warehouse_code, starttime, endtime, available) VALUES('slot20231030-16_20231030-18',1,'warehouse_e','2023-10-30 16:00:00','2023-10-30 18:00:00',3);</v>
      </c>
    </row>
    <row r="990" spans="1:16">
      <c r="A990" s="5">
        <f t="shared" si="164"/>
        <v>45229</v>
      </c>
      <c r="B990" s="4">
        <v>0.75</v>
      </c>
      <c r="C990" s="4">
        <v>0.83333333333333337</v>
      </c>
      <c r="D990" s="1">
        <f t="shared" si="155"/>
        <v>45229.75</v>
      </c>
      <c r="E990" s="1">
        <f t="shared" si="156"/>
        <v>45229.833333333336</v>
      </c>
      <c r="F990" t="str">
        <f t="shared" si="157"/>
        <v>slot20231030-18_20231030-20</v>
      </c>
      <c r="G990" t="s">
        <v>9</v>
      </c>
      <c r="H990" t="s">
        <v>11</v>
      </c>
      <c r="I990" t="s">
        <v>6</v>
      </c>
      <c r="J990" t="str">
        <f t="shared" si="163"/>
        <v>30.10.2023 18:00:00</v>
      </c>
      <c r="K990" t="str">
        <f t="shared" si="158"/>
        <v>30.10.2023 20:00:00</v>
      </c>
      <c r="L990">
        <v>3</v>
      </c>
      <c r="M990" t="str">
        <f t="shared" si="161"/>
        <v>;slot20231030-18_20231030-20;warehouse_e;Vehicle1;30.10.2023 18:00:00;30.10.2023 20:00:00;3</v>
      </c>
      <c r="N990" t="str">
        <f t="shared" si="162"/>
        <v>;slot20231030-18_20231030-20</v>
      </c>
      <c r="O990" t="str">
        <f t="shared" si="159"/>
        <v>;apparel_slot20231030-18_20231030-20;ap_warehouse_e;Vehicle1;30.10.2023 18:00:00;30.10.2023 20:00:00;3</v>
      </c>
      <c r="P990" t="str">
        <f t="shared" si="160"/>
        <v>INSERT INTO deliveryslots(code, vehicle, warehouse_code, starttime, endtime, available) VALUES('slot20231030-18_20231030-20',1,'warehouse_e','2023-10-30 18:00:00','2023-10-30 20:00:00',3);</v>
      </c>
    </row>
    <row r="991" spans="1:16">
      <c r="A991" s="5">
        <f t="shared" si="164"/>
        <v>45229</v>
      </c>
      <c r="B991" s="4">
        <v>0.83333333333333337</v>
      </c>
      <c r="C991" s="4">
        <v>0.91666666666666663</v>
      </c>
      <c r="D991" s="1">
        <f t="shared" si="155"/>
        <v>45229.833333333336</v>
      </c>
      <c r="E991" s="1">
        <f t="shared" si="156"/>
        <v>45229.916666666664</v>
      </c>
      <c r="F991" t="str">
        <f t="shared" si="157"/>
        <v>slot20231030-20_20231030-22</v>
      </c>
      <c r="G991" t="s">
        <v>9</v>
      </c>
      <c r="H991" t="s">
        <v>11</v>
      </c>
      <c r="I991" t="s">
        <v>6</v>
      </c>
      <c r="J991" t="str">
        <f t="shared" si="163"/>
        <v>30.10.2023 20:00:00</v>
      </c>
      <c r="K991" t="str">
        <f t="shared" si="158"/>
        <v>30.10.2023 22:00:00</v>
      </c>
      <c r="L991">
        <v>3</v>
      </c>
      <c r="M991" t="str">
        <f t="shared" si="161"/>
        <v>;slot20231030-20_20231030-22;warehouse_e;Vehicle1;30.10.2023 20:00:00;30.10.2023 22:00:00;3</v>
      </c>
      <c r="N991" t="str">
        <f t="shared" si="162"/>
        <v>;slot20231030-20_20231030-22</v>
      </c>
      <c r="O991" t="str">
        <f t="shared" si="159"/>
        <v>;apparel_slot20231030-20_20231030-22;ap_warehouse_e;Vehicle1;30.10.2023 20:00:00;30.10.2023 22:00:00;3</v>
      </c>
      <c r="P991" t="str">
        <f t="shared" si="160"/>
        <v>INSERT INTO deliveryslots(code, vehicle, warehouse_code, starttime, endtime, available) VALUES('slot20231030-20_20231030-22',1,'warehouse_e','2023-10-30 20:00:00','2023-10-30 22:00:00',3);</v>
      </c>
    </row>
    <row r="992" spans="1:16">
      <c r="A992" s="5">
        <f t="shared" si="164"/>
        <v>45230</v>
      </c>
      <c r="B992" s="4">
        <v>0.41666666666666669</v>
      </c>
      <c r="C992" s="4">
        <v>0.5</v>
      </c>
      <c r="D992" s="1">
        <f t="shared" si="155"/>
        <v>45230.416666666664</v>
      </c>
      <c r="E992" s="1">
        <f t="shared" si="156"/>
        <v>45230.5</v>
      </c>
      <c r="F992" t="str">
        <f t="shared" si="157"/>
        <v>slot20231031-10_20231031-12</v>
      </c>
      <c r="G992" t="s">
        <v>9</v>
      </c>
      <c r="H992" t="s">
        <v>11</v>
      </c>
      <c r="I992" t="s">
        <v>6</v>
      </c>
      <c r="J992" t="str">
        <f t="shared" si="163"/>
        <v>31.10.2023 10:00:00</v>
      </c>
      <c r="K992" t="str">
        <f t="shared" si="158"/>
        <v>31.10.2023 12:00:00</v>
      </c>
      <c r="L992">
        <v>3</v>
      </c>
      <c r="M992" t="str">
        <f t="shared" si="161"/>
        <v>;slot20231031-10_20231031-12;warehouse_e;Vehicle1;31.10.2023 10:00:00;31.10.2023 12:00:00;3</v>
      </c>
      <c r="N992" t="str">
        <f t="shared" si="162"/>
        <v>;slot20231031-10_20231031-12</v>
      </c>
      <c r="O992" t="str">
        <f t="shared" si="159"/>
        <v>;apparel_slot20231031-10_20231031-12;ap_warehouse_e;Vehicle1;31.10.2023 10:00:00;31.10.2023 12:00:00;3</v>
      </c>
      <c r="P992" t="str">
        <f t="shared" si="160"/>
        <v>INSERT INTO deliveryslots(code, vehicle, warehouse_code, starttime, endtime, available) VALUES('slot20231031-10_20231031-12',1,'warehouse_e','2023-10-31 10:00:00','2023-10-31 12:00:00',3);</v>
      </c>
    </row>
    <row r="993" spans="1:16">
      <c r="A993" s="5">
        <f t="shared" si="164"/>
        <v>45230</v>
      </c>
      <c r="B993" s="4">
        <v>0.5</v>
      </c>
      <c r="C993" s="4">
        <v>0.58333333333333337</v>
      </c>
      <c r="D993" s="1">
        <f t="shared" si="155"/>
        <v>45230.5</v>
      </c>
      <c r="E993" s="1">
        <f t="shared" si="156"/>
        <v>45230.583333333336</v>
      </c>
      <c r="F993" t="str">
        <f t="shared" si="157"/>
        <v>slot20231031-12_20231031-14</v>
      </c>
      <c r="G993" t="s">
        <v>9</v>
      </c>
      <c r="H993" t="s">
        <v>11</v>
      </c>
      <c r="I993" t="s">
        <v>6</v>
      </c>
      <c r="J993" t="str">
        <f t="shared" si="163"/>
        <v>31.10.2023 12:00:00</v>
      </c>
      <c r="K993" t="str">
        <f t="shared" si="158"/>
        <v>31.10.2023 14:00:00</v>
      </c>
      <c r="L993">
        <v>3</v>
      </c>
      <c r="M993" t="str">
        <f t="shared" si="161"/>
        <v>;slot20231031-12_20231031-14;warehouse_e;Vehicle1;31.10.2023 12:00:00;31.10.2023 14:00:00;3</v>
      </c>
      <c r="N993" t="str">
        <f t="shared" si="162"/>
        <v>;slot20231031-12_20231031-14</v>
      </c>
      <c r="O993" t="str">
        <f t="shared" si="159"/>
        <v>;apparel_slot20231031-12_20231031-14;ap_warehouse_e;Vehicle1;31.10.2023 12:00:00;31.10.2023 14:00:00;3</v>
      </c>
      <c r="P993" t="str">
        <f t="shared" si="160"/>
        <v>INSERT INTO deliveryslots(code, vehicle, warehouse_code, starttime, endtime, available) VALUES('slot20231031-12_20231031-14',1,'warehouse_e','2023-10-31 12:00:00','2023-10-31 14:00:00',3);</v>
      </c>
    </row>
    <row r="994" spans="1:16">
      <c r="A994" s="5">
        <f t="shared" si="164"/>
        <v>45230</v>
      </c>
      <c r="B994" s="4">
        <v>0.58333333333333337</v>
      </c>
      <c r="C994" s="4">
        <v>0.66666666666666663</v>
      </c>
      <c r="D994" s="1">
        <f t="shared" si="155"/>
        <v>45230.583333333336</v>
      </c>
      <c r="E994" s="1">
        <f t="shared" si="156"/>
        <v>45230.666666666664</v>
      </c>
      <c r="F994" t="str">
        <f t="shared" si="157"/>
        <v>slot20231031-14_20231031-16</v>
      </c>
      <c r="G994" t="s">
        <v>9</v>
      </c>
      <c r="H994" t="s">
        <v>11</v>
      </c>
      <c r="I994" t="s">
        <v>6</v>
      </c>
      <c r="J994" t="str">
        <f t="shared" si="163"/>
        <v>31.10.2023 14:00:00</v>
      </c>
      <c r="K994" t="str">
        <f t="shared" si="158"/>
        <v>31.10.2023 16:00:00</v>
      </c>
      <c r="L994">
        <v>3</v>
      </c>
      <c r="M994" t="str">
        <f t="shared" si="161"/>
        <v>;slot20231031-14_20231031-16;warehouse_e;Vehicle1;31.10.2023 14:00:00;31.10.2023 16:00:00;3</v>
      </c>
      <c r="N994" t="str">
        <f t="shared" si="162"/>
        <v>;slot20231031-14_20231031-16</v>
      </c>
      <c r="O994" t="str">
        <f t="shared" si="159"/>
        <v>;apparel_slot20231031-14_20231031-16;ap_warehouse_e;Vehicle1;31.10.2023 14:00:00;31.10.2023 16:00:00;3</v>
      </c>
      <c r="P994" t="str">
        <f t="shared" si="160"/>
        <v>INSERT INTO deliveryslots(code, vehicle, warehouse_code, starttime, endtime, available) VALUES('slot20231031-14_20231031-16',1,'warehouse_e','2023-10-31 14:00:00','2023-10-31 16:00:00',3);</v>
      </c>
    </row>
    <row r="995" spans="1:16">
      <c r="A995" s="5">
        <f t="shared" si="164"/>
        <v>45230</v>
      </c>
      <c r="B995" s="4">
        <v>0.66666666666666663</v>
      </c>
      <c r="C995" s="4">
        <v>0.75</v>
      </c>
      <c r="D995" s="1">
        <f t="shared" si="155"/>
        <v>45230.666666666664</v>
      </c>
      <c r="E995" s="1">
        <f t="shared" si="156"/>
        <v>45230.75</v>
      </c>
      <c r="F995" t="str">
        <f t="shared" si="157"/>
        <v>slot20231031-16_20231031-18</v>
      </c>
      <c r="G995" t="s">
        <v>9</v>
      </c>
      <c r="H995" t="s">
        <v>11</v>
      </c>
      <c r="I995" t="s">
        <v>6</v>
      </c>
      <c r="J995" t="str">
        <f t="shared" si="163"/>
        <v>31.10.2023 16:00:00</v>
      </c>
      <c r="K995" t="str">
        <f t="shared" si="158"/>
        <v>31.10.2023 18:00:00</v>
      </c>
      <c r="L995">
        <v>3</v>
      </c>
      <c r="M995" t="str">
        <f t="shared" si="161"/>
        <v>;slot20231031-16_20231031-18;warehouse_e;Vehicle1;31.10.2023 16:00:00;31.10.2023 18:00:00;3</v>
      </c>
      <c r="N995" t="str">
        <f t="shared" si="162"/>
        <v>;slot20231031-16_20231031-18</v>
      </c>
      <c r="O995" t="str">
        <f t="shared" si="159"/>
        <v>;apparel_slot20231031-16_20231031-18;ap_warehouse_e;Vehicle1;31.10.2023 16:00:00;31.10.2023 18:00:00;3</v>
      </c>
      <c r="P995" t="str">
        <f t="shared" si="160"/>
        <v>INSERT INTO deliveryslots(code, vehicle, warehouse_code, starttime, endtime, available) VALUES('slot20231031-16_20231031-18',1,'warehouse_e','2023-10-31 16:00:00','2023-10-31 18:00:00',3);</v>
      </c>
    </row>
    <row r="996" spans="1:16">
      <c r="A996" s="5">
        <f t="shared" si="164"/>
        <v>45230</v>
      </c>
      <c r="B996" s="4">
        <v>0.75</v>
      </c>
      <c r="C996" s="4">
        <v>0.83333333333333337</v>
      </c>
      <c r="D996" s="1">
        <f t="shared" si="155"/>
        <v>45230.75</v>
      </c>
      <c r="E996" s="1">
        <f t="shared" si="156"/>
        <v>45230.833333333336</v>
      </c>
      <c r="F996" t="str">
        <f t="shared" si="157"/>
        <v>slot20231031-18_20231031-20</v>
      </c>
      <c r="G996" t="s">
        <v>9</v>
      </c>
      <c r="H996" t="s">
        <v>11</v>
      </c>
      <c r="I996" t="s">
        <v>6</v>
      </c>
      <c r="J996" t="str">
        <f t="shared" si="163"/>
        <v>31.10.2023 18:00:00</v>
      </c>
      <c r="K996" t="str">
        <f t="shared" si="158"/>
        <v>31.10.2023 20:00:00</v>
      </c>
      <c r="L996">
        <v>3</v>
      </c>
      <c r="M996" t="str">
        <f t="shared" si="161"/>
        <v>;slot20231031-18_20231031-20;warehouse_e;Vehicle1;31.10.2023 18:00:00;31.10.2023 20:00:00;3</v>
      </c>
      <c r="N996" t="str">
        <f t="shared" si="162"/>
        <v>;slot20231031-18_20231031-20</v>
      </c>
      <c r="O996" t="str">
        <f t="shared" si="159"/>
        <v>;apparel_slot20231031-18_20231031-20;ap_warehouse_e;Vehicle1;31.10.2023 18:00:00;31.10.2023 20:00:00;3</v>
      </c>
      <c r="P996" t="str">
        <f t="shared" si="160"/>
        <v>INSERT INTO deliveryslots(code, vehicle, warehouse_code, starttime, endtime, available) VALUES('slot20231031-18_20231031-20',1,'warehouse_e','2023-10-31 18:00:00','2023-10-31 20:00:00',3);</v>
      </c>
    </row>
    <row r="997" spans="1:16">
      <c r="A997" s="5">
        <f t="shared" si="164"/>
        <v>45230</v>
      </c>
      <c r="B997" s="4">
        <v>0.83333333333333337</v>
      </c>
      <c r="C997" s="4">
        <v>0.91666666666666663</v>
      </c>
      <c r="D997" s="1">
        <f t="shared" si="155"/>
        <v>45230.833333333336</v>
      </c>
      <c r="E997" s="1">
        <f t="shared" si="156"/>
        <v>45230.916666666664</v>
      </c>
      <c r="F997" t="str">
        <f t="shared" si="157"/>
        <v>slot20231031-20_20231031-22</v>
      </c>
      <c r="G997" t="s">
        <v>9</v>
      </c>
      <c r="H997" t="s">
        <v>11</v>
      </c>
      <c r="I997" t="s">
        <v>6</v>
      </c>
      <c r="J997" t="str">
        <f t="shared" si="163"/>
        <v>31.10.2023 20:00:00</v>
      </c>
      <c r="K997" t="str">
        <f t="shared" si="158"/>
        <v>31.10.2023 22:00:00</v>
      </c>
      <c r="L997">
        <v>3</v>
      </c>
      <c r="M997" t="str">
        <f t="shared" si="161"/>
        <v>;slot20231031-20_20231031-22;warehouse_e;Vehicle1;31.10.2023 20:00:00;31.10.2023 22:00:00;3</v>
      </c>
      <c r="N997" t="str">
        <f t="shared" si="162"/>
        <v>;slot20231031-20_20231031-22</v>
      </c>
      <c r="O997" t="str">
        <f t="shared" si="159"/>
        <v>;apparel_slot20231031-20_20231031-22;ap_warehouse_e;Vehicle1;31.10.2023 20:00:00;31.10.2023 22:00:00;3</v>
      </c>
      <c r="P997" t="str">
        <f t="shared" si="160"/>
        <v>INSERT INTO deliveryslots(code, vehicle, warehouse_code, starttime, endtime, available) VALUES('slot20231031-20_20231031-22',1,'warehouse_e','2023-10-31 20:00:00','2023-10-31 22:00:00',3);</v>
      </c>
    </row>
    <row r="998" spans="1:16">
      <c r="A998" s="5">
        <f t="shared" si="164"/>
        <v>45231</v>
      </c>
      <c r="B998" s="4">
        <v>0.41666666666666669</v>
      </c>
      <c r="C998" s="4">
        <v>0.5</v>
      </c>
      <c r="D998" s="1">
        <f t="shared" si="155"/>
        <v>45231.416666666664</v>
      </c>
      <c r="E998" s="1">
        <f t="shared" si="156"/>
        <v>45231.5</v>
      </c>
      <c r="F998" t="str">
        <f t="shared" si="157"/>
        <v>slot20231101-10_20231101-12</v>
      </c>
      <c r="G998" t="s">
        <v>9</v>
      </c>
      <c r="H998" t="s">
        <v>11</v>
      </c>
      <c r="I998" t="s">
        <v>6</v>
      </c>
      <c r="J998" t="str">
        <f t="shared" si="163"/>
        <v>01.11.2023 10:00:00</v>
      </c>
      <c r="K998" t="str">
        <f t="shared" si="158"/>
        <v>01.11.2023 12:00:00</v>
      </c>
      <c r="L998">
        <v>3</v>
      </c>
      <c r="M998" t="str">
        <f t="shared" si="161"/>
        <v>;slot20231101-10_20231101-12;warehouse_e;Vehicle1;01.11.2023 10:00:00;01.11.2023 12:00:00;3</v>
      </c>
      <c r="N998" t="str">
        <f t="shared" si="162"/>
        <v>;slot20231101-10_20231101-12</v>
      </c>
      <c r="O998" t="str">
        <f t="shared" si="159"/>
        <v>;apparel_slot20231101-10_20231101-12;ap_warehouse_e;Vehicle1;01.11.2023 10:00:00;01.11.2023 12:00:00;3</v>
      </c>
      <c r="P998" t="str">
        <f t="shared" si="160"/>
        <v>INSERT INTO deliveryslots(code, vehicle, warehouse_code, starttime, endtime, available) VALUES('slot20231101-10_20231101-12',1,'warehouse_e','2023-11-01 10:00:00','2023-11-01 12:00:00',3);</v>
      </c>
    </row>
    <row r="999" spans="1:16">
      <c r="A999" s="5">
        <f t="shared" si="164"/>
        <v>45231</v>
      </c>
      <c r="B999" s="4">
        <v>0.5</v>
      </c>
      <c r="C999" s="4">
        <v>0.58333333333333337</v>
      </c>
      <c r="D999" s="1">
        <f t="shared" si="155"/>
        <v>45231.5</v>
      </c>
      <c r="E999" s="1">
        <f t="shared" si="156"/>
        <v>45231.583333333336</v>
      </c>
      <c r="F999" t="str">
        <f t="shared" si="157"/>
        <v>slot20231101-12_20231101-14</v>
      </c>
      <c r="G999" t="s">
        <v>9</v>
      </c>
      <c r="H999" t="s">
        <v>11</v>
      </c>
      <c r="I999" t="s">
        <v>6</v>
      </c>
      <c r="J999" t="str">
        <f t="shared" si="163"/>
        <v>01.11.2023 12:00:00</v>
      </c>
      <c r="K999" t="str">
        <f t="shared" si="158"/>
        <v>01.11.2023 14:00:00</v>
      </c>
      <c r="L999">
        <v>3</v>
      </c>
      <c r="M999" t="str">
        <f t="shared" si="161"/>
        <v>;slot20231101-12_20231101-14;warehouse_e;Vehicle1;01.11.2023 12:00:00;01.11.2023 14:00:00;3</v>
      </c>
      <c r="N999" t="str">
        <f t="shared" si="162"/>
        <v>;slot20231101-12_20231101-14</v>
      </c>
      <c r="O999" t="str">
        <f t="shared" si="159"/>
        <v>;apparel_slot20231101-12_20231101-14;ap_warehouse_e;Vehicle1;01.11.2023 12:00:00;01.11.2023 14:00:00;3</v>
      </c>
      <c r="P999" t="str">
        <f t="shared" si="160"/>
        <v>INSERT INTO deliveryslots(code, vehicle, warehouse_code, starttime, endtime, available) VALUES('slot20231101-12_20231101-14',1,'warehouse_e','2023-11-01 12:00:00','2023-11-01 14:00:00',3);</v>
      </c>
    </row>
    <row r="1000" spans="1:16">
      <c r="A1000" s="5">
        <f t="shared" si="164"/>
        <v>45231</v>
      </c>
      <c r="B1000" s="4">
        <v>0.58333333333333337</v>
      </c>
      <c r="C1000" s="4">
        <v>0.66666666666666663</v>
      </c>
      <c r="D1000" s="1">
        <f t="shared" si="155"/>
        <v>45231.583333333336</v>
      </c>
      <c r="E1000" s="1">
        <f t="shared" si="156"/>
        <v>45231.666666666664</v>
      </c>
      <c r="F1000" t="str">
        <f t="shared" si="157"/>
        <v>slot20231101-14_20231101-16</v>
      </c>
      <c r="G1000" t="s">
        <v>9</v>
      </c>
      <c r="H1000" t="s">
        <v>11</v>
      </c>
      <c r="I1000" t="s">
        <v>6</v>
      </c>
      <c r="J1000" t="str">
        <f t="shared" si="163"/>
        <v>01.11.2023 14:00:00</v>
      </c>
      <c r="K1000" t="str">
        <f t="shared" si="158"/>
        <v>01.11.2023 16:00:00</v>
      </c>
      <c r="L1000">
        <v>3</v>
      </c>
      <c r="M1000" t="str">
        <f t="shared" si="161"/>
        <v>;slot20231101-14_20231101-16;warehouse_e;Vehicle1;01.11.2023 14:00:00;01.11.2023 16:00:00;3</v>
      </c>
      <c r="N1000" t="str">
        <f t="shared" si="162"/>
        <v>;slot20231101-14_20231101-16</v>
      </c>
      <c r="O1000" t="str">
        <f t="shared" si="159"/>
        <v>;apparel_slot20231101-14_20231101-16;ap_warehouse_e;Vehicle1;01.11.2023 14:00:00;01.11.2023 16:00:00;3</v>
      </c>
      <c r="P1000" t="str">
        <f t="shared" si="160"/>
        <v>INSERT INTO deliveryslots(code, vehicle, warehouse_code, starttime, endtime, available) VALUES('slot20231101-14_20231101-16',1,'warehouse_e','2023-11-01 14:00:00','2023-11-01 16:00:00',3);</v>
      </c>
    </row>
    <row r="1001" spans="1:16">
      <c r="A1001" s="5">
        <f t="shared" si="164"/>
        <v>45231</v>
      </c>
      <c r="B1001" s="4">
        <v>0.66666666666666663</v>
      </c>
      <c r="C1001" s="4">
        <v>0.75</v>
      </c>
      <c r="D1001" s="1">
        <f t="shared" si="155"/>
        <v>45231.666666666664</v>
      </c>
      <c r="E1001" s="1">
        <f t="shared" si="156"/>
        <v>45231.75</v>
      </c>
      <c r="F1001" t="str">
        <f t="shared" si="157"/>
        <v>slot20231101-16_20231101-18</v>
      </c>
      <c r="G1001" t="s">
        <v>9</v>
      </c>
      <c r="H1001" t="s">
        <v>11</v>
      </c>
      <c r="I1001" t="s">
        <v>6</v>
      </c>
      <c r="J1001" t="str">
        <f t="shared" si="163"/>
        <v>01.11.2023 16:00:00</v>
      </c>
      <c r="K1001" t="str">
        <f t="shared" si="158"/>
        <v>01.11.2023 18:00:00</v>
      </c>
      <c r="L1001">
        <v>3</v>
      </c>
      <c r="M1001" t="str">
        <f t="shared" si="161"/>
        <v>;slot20231101-16_20231101-18;warehouse_e;Vehicle1;01.11.2023 16:00:00;01.11.2023 18:00:00;3</v>
      </c>
      <c r="N1001" t="str">
        <f t="shared" si="162"/>
        <v>;slot20231101-16_20231101-18</v>
      </c>
      <c r="O1001" t="str">
        <f t="shared" si="159"/>
        <v>;apparel_slot20231101-16_20231101-18;ap_warehouse_e;Vehicle1;01.11.2023 16:00:00;01.11.2023 18:00:00;3</v>
      </c>
      <c r="P1001" t="str">
        <f t="shared" si="160"/>
        <v>INSERT INTO deliveryslots(code, vehicle, warehouse_code, starttime, endtime, available) VALUES('slot20231101-16_20231101-18',1,'warehouse_e','2023-11-01 16:00:00','2023-11-01 18:00:00',3);</v>
      </c>
    </row>
    <row r="1002" spans="1:16">
      <c r="A1002" s="5">
        <f t="shared" si="164"/>
        <v>45231</v>
      </c>
      <c r="B1002" s="4">
        <v>0.75</v>
      </c>
      <c r="C1002" s="4">
        <v>0.83333333333333337</v>
      </c>
      <c r="D1002" s="1">
        <f t="shared" si="155"/>
        <v>45231.75</v>
      </c>
      <c r="E1002" s="1">
        <f t="shared" si="156"/>
        <v>45231.833333333336</v>
      </c>
      <c r="F1002" t="str">
        <f t="shared" si="157"/>
        <v>slot20231101-18_20231101-20</v>
      </c>
      <c r="G1002" t="s">
        <v>9</v>
      </c>
      <c r="H1002" t="s">
        <v>11</v>
      </c>
      <c r="I1002" t="s">
        <v>6</v>
      </c>
      <c r="J1002" t="str">
        <f t="shared" si="163"/>
        <v>01.11.2023 18:00:00</v>
      </c>
      <c r="K1002" t="str">
        <f t="shared" si="158"/>
        <v>01.11.2023 20:00:00</v>
      </c>
      <c r="L1002">
        <v>3</v>
      </c>
      <c r="M1002" t="str">
        <f t="shared" si="161"/>
        <v>;slot20231101-18_20231101-20;warehouse_e;Vehicle1;01.11.2023 18:00:00;01.11.2023 20:00:00;3</v>
      </c>
      <c r="N1002" t="str">
        <f t="shared" si="162"/>
        <v>;slot20231101-18_20231101-20</v>
      </c>
      <c r="O1002" t="str">
        <f t="shared" si="159"/>
        <v>;apparel_slot20231101-18_20231101-20;ap_warehouse_e;Vehicle1;01.11.2023 18:00:00;01.11.2023 20:00:00;3</v>
      </c>
      <c r="P1002" t="str">
        <f t="shared" si="160"/>
        <v>INSERT INTO deliveryslots(code, vehicle, warehouse_code, starttime, endtime, available) VALUES('slot20231101-18_20231101-20',1,'warehouse_e','2023-11-01 18:00:00','2023-11-01 20:00:00',3);</v>
      </c>
    </row>
    <row r="1003" spans="1:16">
      <c r="A1003" s="5">
        <f t="shared" si="164"/>
        <v>45231</v>
      </c>
      <c r="B1003" s="4">
        <v>0.83333333333333337</v>
      </c>
      <c r="C1003" s="4">
        <v>0.91666666666666663</v>
      </c>
      <c r="D1003" s="1">
        <f t="shared" si="155"/>
        <v>45231.833333333336</v>
      </c>
      <c r="E1003" s="1">
        <f t="shared" si="156"/>
        <v>45231.916666666664</v>
      </c>
      <c r="F1003" t="str">
        <f t="shared" si="157"/>
        <v>slot20231101-20_20231101-22</v>
      </c>
      <c r="G1003" t="s">
        <v>9</v>
      </c>
      <c r="H1003" t="s">
        <v>11</v>
      </c>
      <c r="I1003" t="s">
        <v>6</v>
      </c>
      <c r="J1003" t="str">
        <f t="shared" si="163"/>
        <v>01.11.2023 20:00:00</v>
      </c>
      <c r="K1003" t="str">
        <f t="shared" si="158"/>
        <v>01.11.2023 22:00:00</v>
      </c>
      <c r="L1003">
        <v>3</v>
      </c>
      <c r="M1003" t="str">
        <f t="shared" si="161"/>
        <v>;slot20231101-20_20231101-22;warehouse_e;Vehicle1;01.11.2023 20:00:00;01.11.2023 22:00:00;3</v>
      </c>
      <c r="N1003" t="str">
        <f t="shared" si="162"/>
        <v>;slot20231101-20_20231101-22</v>
      </c>
      <c r="O1003" t="str">
        <f t="shared" si="159"/>
        <v>;apparel_slot20231101-20_20231101-22;ap_warehouse_e;Vehicle1;01.11.2023 20:00:00;01.11.2023 22:00:00;3</v>
      </c>
      <c r="P1003" t="str">
        <f t="shared" si="160"/>
        <v>INSERT INTO deliveryslots(code, vehicle, warehouse_code, starttime, endtime, available) VALUES('slot20231101-20_20231101-22',1,'warehouse_e','2023-11-01 20:00:00','2023-11-01 22:00:00',3);</v>
      </c>
    </row>
    <row r="1004" spans="1:16">
      <c r="A1004" s="5">
        <f t="shared" si="164"/>
        <v>45232</v>
      </c>
      <c r="B1004" s="4">
        <v>0.41666666666666669</v>
      </c>
      <c r="C1004" s="4">
        <v>0.5</v>
      </c>
      <c r="D1004" s="1">
        <f t="shared" si="155"/>
        <v>45232.416666666664</v>
      </c>
      <c r="E1004" s="1">
        <f t="shared" si="156"/>
        <v>45232.5</v>
      </c>
      <c r="F1004" t="str">
        <f t="shared" si="157"/>
        <v>slot20231102-10_20231102-12</v>
      </c>
      <c r="G1004" t="s">
        <v>9</v>
      </c>
      <c r="H1004" t="s">
        <v>11</v>
      </c>
      <c r="I1004" t="s">
        <v>6</v>
      </c>
      <c r="J1004" t="str">
        <f t="shared" si="163"/>
        <v>02.11.2023 10:00:00</v>
      </c>
      <c r="K1004" t="str">
        <f t="shared" si="158"/>
        <v>02.11.2023 12:00:00</v>
      </c>
      <c r="L1004">
        <v>3</v>
      </c>
      <c r="M1004" t="str">
        <f t="shared" si="161"/>
        <v>;slot20231102-10_20231102-12;warehouse_e;Vehicle1;02.11.2023 10:00:00;02.11.2023 12:00:00;3</v>
      </c>
      <c r="N1004" t="str">
        <f t="shared" si="162"/>
        <v>;slot20231102-10_20231102-12</v>
      </c>
      <c r="O1004" t="str">
        <f t="shared" si="159"/>
        <v>;apparel_slot20231102-10_20231102-12;ap_warehouse_e;Vehicle1;02.11.2023 10:00:00;02.11.2023 12:00:00;3</v>
      </c>
      <c r="P1004" t="str">
        <f t="shared" si="160"/>
        <v>INSERT INTO deliveryslots(code, vehicle, warehouse_code, starttime, endtime, available) VALUES('slot20231102-10_20231102-12',1,'warehouse_e','2023-11-02 10:00:00','2023-11-02 12:00:00',3);</v>
      </c>
    </row>
    <row r="1005" spans="1:16">
      <c r="A1005" s="5">
        <f t="shared" si="164"/>
        <v>45232</v>
      </c>
      <c r="B1005" s="4">
        <v>0.5</v>
      </c>
      <c r="C1005" s="4">
        <v>0.58333333333333337</v>
      </c>
      <c r="D1005" s="1">
        <f t="shared" si="155"/>
        <v>45232.5</v>
      </c>
      <c r="E1005" s="1">
        <f t="shared" si="156"/>
        <v>45232.583333333336</v>
      </c>
      <c r="F1005" t="str">
        <f t="shared" si="157"/>
        <v>slot20231102-12_20231102-14</v>
      </c>
      <c r="G1005" t="s">
        <v>9</v>
      </c>
      <c r="H1005" t="s">
        <v>11</v>
      </c>
      <c r="I1005" t="s">
        <v>6</v>
      </c>
      <c r="J1005" t="str">
        <f t="shared" si="163"/>
        <v>02.11.2023 12:00:00</v>
      </c>
      <c r="K1005" t="str">
        <f t="shared" si="158"/>
        <v>02.11.2023 14:00:00</v>
      </c>
      <c r="L1005">
        <v>3</v>
      </c>
      <c r="M1005" t="str">
        <f t="shared" si="161"/>
        <v>;slot20231102-12_20231102-14;warehouse_e;Vehicle1;02.11.2023 12:00:00;02.11.2023 14:00:00;3</v>
      </c>
      <c r="N1005" t="str">
        <f t="shared" si="162"/>
        <v>;slot20231102-12_20231102-14</v>
      </c>
      <c r="O1005" t="str">
        <f t="shared" si="159"/>
        <v>;apparel_slot20231102-12_20231102-14;ap_warehouse_e;Vehicle1;02.11.2023 12:00:00;02.11.2023 14:00:00;3</v>
      </c>
      <c r="P1005" t="str">
        <f t="shared" si="160"/>
        <v>INSERT INTO deliveryslots(code, vehicle, warehouse_code, starttime, endtime, available) VALUES('slot20231102-12_20231102-14',1,'warehouse_e','2023-11-02 12:00:00','2023-11-02 14:00:00',3);</v>
      </c>
    </row>
    <row r="1006" spans="1:16">
      <c r="A1006" s="5">
        <f t="shared" si="164"/>
        <v>45232</v>
      </c>
      <c r="B1006" s="4">
        <v>0.58333333333333337</v>
      </c>
      <c r="C1006" s="4">
        <v>0.66666666666666663</v>
      </c>
      <c r="D1006" s="1">
        <f t="shared" si="155"/>
        <v>45232.583333333336</v>
      </c>
      <c r="E1006" s="1">
        <f t="shared" si="156"/>
        <v>45232.666666666664</v>
      </c>
      <c r="F1006" t="str">
        <f t="shared" si="157"/>
        <v>slot20231102-14_20231102-16</v>
      </c>
      <c r="G1006" t="s">
        <v>9</v>
      </c>
      <c r="H1006" t="s">
        <v>11</v>
      </c>
      <c r="I1006" t="s">
        <v>6</v>
      </c>
      <c r="J1006" t="str">
        <f t="shared" si="163"/>
        <v>02.11.2023 14:00:00</v>
      </c>
      <c r="K1006" t="str">
        <f t="shared" si="158"/>
        <v>02.11.2023 16:00:00</v>
      </c>
      <c r="L1006">
        <v>3</v>
      </c>
      <c r="M1006" t="str">
        <f t="shared" si="161"/>
        <v>;slot20231102-14_20231102-16;warehouse_e;Vehicle1;02.11.2023 14:00:00;02.11.2023 16:00:00;3</v>
      </c>
      <c r="N1006" t="str">
        <f t="shared" si="162"/>
        <v>;slot20231102-14_20231102-16</v>
      </c>
      <c r="O1006" t="str">
        <f t="shared" si="159"/>
        <v>;apparel_slot20231102-14_20231102-16;ap_warehouse_e;Vehicle1;02.11.2023 14:00:00;02.11.2023 16:00:00;3</v>
      </c>
      <c r="P1006" t="str">
        <f t="shared" si="160"/>
        <v>INSERT INTO deliveryslots(code, vehicle, warehouse_code, starttime, endtime, available) VALUES('slot20231102-14_20231102-16',1,'warehouse_e','2023-11-02 14:00:00','2023-11-02 16:00:00',3);</v>
      </c>
    </row>
    <row r="1007" spans="1:16">
      <c r="A1007" s="5">
        <f t="shared" si="164"/>
        <v>45232</v>
      </c>
      <c r="B1007" s="4">
        <v>0.66666666666666663</v>
      </c>
      <c r="C1007" s="4">
        <v>0.75</v>
      </c>
      <c r="D1007" s="1">
        <f t="shared" si="155"/>
        <v>45232.666666666664</v>
      </c>
      <c r="E1007" s="1">
        <f t="shared" si="156"/>
        <v>45232.75</v>
      </c>
      <c r="F1007" t="str">
        <f t="shared" si="157"/>
        <v>slot20231102-16_20231102-18</v>
      </c>
      <c r="G1007" t="s">
        <v>9</v>
      </c>
      <c r="H1007" t="s">
        <v>11</v>
      </c>
      <c r="I1007" t="s">
        <v>6</v>
      </c>
      <c r="J1007" t="str">
        <f t="shared" si="163"/>
        <v>02.11.2023 16:00:00</v>
      </c>
      <c r="K1007" t="str">
        <f t="shared" si="158"/>
        <v>02.11.2023 18:00:00</v>
      </c>
      <c r="L1007">
        <v>3</v>
      </c>
      <c r="M1007" t="str">
        <f t="shared" si="161"/>
        <v>;slot20231102-16_20231102-18;warehouse_e;Vehicle1;02.11.2023 16:00:00;02.11.2023 18:00:00;3</v>
      </c>
      <c r="N1007" t="str">
        <f t="shared" si="162"/>
        <v>;slot20231102-16_20231102-18</v>
      </c>
      <c r="O1007" t="str">
        <f t="shared" si="159"/>
        <v>;apparel_slot20231102-16_20231102-18;ap_warehouse_e;Vehicle1;02.11.2023 16:00:00;02.11.2023 18:00:00;3</v>
      </c>
      <c r="P1007" t="str">
        <f t="shared" si="160"/>
        <v>INSERT INTO deliveryslots(code, vehicle, warehouse_code, starttime, endtime, available) VALUES('slot20231102-16_20231102-18',1,'warehouse_e','2023-11-02 16:00:00','2023-11-02 18:00:00',3);</v>
      </c>
    </row>
    <row r="1008" spans="1:16">
      <c r="A1008" s="5">
        <f t="shared" si="164"/>
        <v>45232</v>
      </c>
      <c r="B1008" s="4">
        <v>0.75</v>
      </c>
      <c r="C1008" s="4">
        <v>0.83333333333333337</v>
      </c>
      <c r="D1008" s="1">
        <f t="shared" si="155"/>
        <v>45232.75</v>
      </c>
      <c r="E1008" s="1">
        <f t="shared" si="156"/>
        <v>45232.833333333336</v>
      </c>
      <c r="F1008" t="str">
        <f t="shared" si="157"/>
        <v>slot20231102-18_20231102-20</v>
      </c>
      <c r="G1008" t="s">
        <v>9</v>
      </c>
      <c r="H1008" t="s">
        <v>11</v>
      </c>
      <c r="I1008" t="s">
        <v>6</v>
      </c>
      <c r="J1008" t="str">
        <f t="shared" si="163"/>
        <v>02.11.2023 18:00:00</v>
      </c>
      <c r="K1008" t="str">
        <f t="shared" si="158"/>
        <v>02.11.2023 20:00:00</v>
      </c>
      <c r="L1008">
        <v>3</v>
      </c>
      <c r="M1008" t="str">
        <f t="shared" si="161"/>
        <v>;slot20231102-18_20231102-20;warehouse_e;Vehicle1;02.11.2023 18:00:00;02.11.2023 20:00:00;3</v>
      </c>
      <c r="N1008" t="str">
        <f t="shared" si="162"/>
        <v>;slot20231102-18_20231102-20</v>
      </c>
      <c r="O1008" t="str">
        <f t="shared" si="159"/>
        <v>;apparel_slot20231102-18_20231102-20;ap_warehouse_e;Vehicle1;02.11.2023 18:00:00;02.11.2023 20:00:00;3</v>
      </c>
      <c r="P1008" t="str">
        <f t="shared" si="160"/>
        <v>INSERT INTO deliveryslots(code, vehicle, warehouse_code, starttime, endtime, available) VALUES('slot20231102-18_20231102-20',1,'warehouse_e','2023-11-02 18:00:00','2023-11-02 20:00:00',3);</v>
      </c>
    </row>
    <row r="1009" spans="1:16">
      <c r="A1009" s="5">
        <f t="shared" si="164"/>
        <v>45232</v>
      </c>
      <c r="B1009" s="4">
        <v>0.83333333333333337</v>
      </c>
      <c r="C1009" s="4">
        <v>0.91666666666666663</v>
      </c>
      <c r="D1009" s="1">
        <f t="shared" si="155"/>
        <v>45232.833333333336</v>
      </c>
      <c r="E1009" s="1">
        <f t="shared" si="156"/>
        <v>45232.916666666664</v>
      </c>
      <c r="F1009" t="str">
        <f t="shared" si="157"/>
        <v>slot20231102-20_20231102-22</v>
      </c>
      <c r="G1009" t="s">
        <v>9</v>
      </c>
      <c r="H1009" t="s">
        <v>11</v>
      </c>
      <c r="I1009" t="s">
        <v>6</v>
      </c>
      <c r="J1009" t="str">
        <f t="shared" si="163"/>
        <v>02.11.2023 20:00:00</v>
      </c>
      <c r="K1009" t="str">
        <f t="shared" si="158"/>
        <v>02.11.2023 22:00:00</v>
      </c>
      <c r="L1009">
        <v>3</v>
      </c>
      <c r="M1009" t="str">
        <f t="shared" si="161"/>
        <v>;slot20231102-20_20231102-22;warehouse_e;Vehicle1;02.11.2023 20:00:00;02.11.2023 22:00:00;3</v>
      </c>
      <c r="N1009" t="str">
        <f t="shared" si="162"/>
        <v>;slot20231102-20_20231102-22</v>
      </c>
      <c r="O1009" t="str">
        <f t="shared" si="159"/>
        <v>;apparel_slot20231102-20_20231102-22;ap_warehouse_e;Vehicle1;02.11.2023 20:00:00;02.11.2023 22:00:00;3</v>
      </c>
      <c r="P1009" t="str">
        <f t="shared" si="160"/>
        <v>INSERT INTO deliveryslots(code, vehicle, warehouse_code, starttime, endtime, available) VALUES('slot20231102-20_20231102-22',1,'warehouse_e','2023-11-02 20:00:00','2023-11-02 22:00:00',3);</v>
      </c>
    </row>
    <row r="1010" spans="1:16">
      <c r="A1010" s="5">
        <f t="shared" si="164"/>
        <v>45233</v>
      </c>
      <c r="B1010" s="4">
        <v>0.41666666666666669</v>
      </c>
      <c r="C1010" s="4">
        <v>0.5</v>
      </c>
      <c r="D1010" s="1">
        <f t="shared" si="155"/>
        <v>45233.416666666664</v>
      </c>
      <c r="E1010" s="1">
        <f t="shared" si="156"/>
        <v>45233.5</v>
      </c>
      <c r="F1010" t="str">
        <f t="shared" si="157"/>
        <v>slot20231103-10_20231103-12</v>
      </c>
      <c r="G1010" t="s">
        <v>9</v>
      </c>
      <c r="H1010" t="s">
        <v>11</v>
      </c>
      <c r="I1010" t="s">
        <v>6</v>
      </c>
      <c r="J1010" t="str">
        <f t="shared" si="163"/>
        <v>03.11.2023 10:00:00</v>
      </c>
      <c r="K1010" t="str">
        <f t="shared" si="158"/>
        <v>03.11.2023 12:00:00</v>
      </c>
      <c r="L1010">
        <v>3</v>
      </c>
      <c r="M1010" t="str">
        <f t="shared" si="161"/>
        <v>;slot20231103-10_20231103-12;warehouse_e;Vehicle1;03.11.2023 10:00:00;03.11.2023 12:00:00;3</v>
      </c>
      <c r="N1010" t="str">
        <f t="shared" si="162"/>
        <v>;slot20231103-10_20231103-12</v>
      </c>
      <c r="O1010" t="str">
        <f t="shared" si="159"/>
        <v>;apparel_slot20231103-10_20231103-12;ap_warehouse_e;Vehicle1;03.11.2023 10:00:00;03.11.2023 12:00:00;3</v>
      </c>
      <c r="P1010" t="str">
        <f t="shared" si="160"/>
        <v>INSERT INTO deliveryslots(code, vehicle, warehouse_code, starttime, endtime, available) VALUES('slot20231103-10_20231103-12',1,'warehouse_e','2023-11-03 10:00:00','2023-11-03 12:00:00',3);</v>
      </c>
    </row>
    <row r="1011" spans="1:16">
      <c r="A1011" s="5">
        <f t="shared" si="164"/>
        <v>45233</v>
      </c>
      <c r="B1011" s="4">
        <v>0.5</v>
      </c>
      <c r="C1011" s="4">
        <v>0.58333333333333337</v>
      </c>
      <c r="D1011" s="1">
        <f t="shared" si="155"/>
        <v>45233.5</v>
      </c>
      <c r="E1011" s="1">
        <f t="shared" si="156"/>
        <v>45233.583333333336</v>
      </c>
      <c r="F1011" t="str">
        <f t="shared" si="157"/>
        <v>slot20231103-12_20231103-14</v>
      </c>
      <c r="G1011" t="s">
        <v>9</v>
      </c>
      <c r="H1011" t="s">
        <v>11</v>
      </c>
      <c r="I1011" t="s">
        <v>6</v>
      </c>
      <c r="J1011" t="str">
        <f t="shared" si="163"/>
        <v>03.11.2023 12:00:00</v>
      </c>
      <c r="K1011" t="str">
        <f t="shared" si="158"/>
        <v>03.11.2023 14:00:00</v>
      </c>
      <c r="L1011">
        <v>3</v>
      </c>
      <c r="M1011" t="str">
        <f t="shared" si="161"/>
        <v>;slot20231103-12_20231103-14;warehouse_e;Vehicle1;03.11.2023 12:00:00;03.11.2023 14:00:00;3</v>
      </c>
      <c r="N1011" t="str">
        <f t="shared" si="162"/>
        <v>;slot20231103-12_20231103-14</v>
      </c>
      <c r="O1011" t="str">
        <f t="shared" si="159"/>
        <v>;apparel_slot20231103-12_20231103-14;ap_warehouse_e;Vehicle1;03.11.2023 12:00:00;03.11.2023 14:00:00;3</v>
      </c>
      <c r="P1011" t="str">
        <f t="shared" si="160"/>
        <v>INSERT INTO deliveryslots(code, vehicle, warehouse_code, starttime, endtime, available) VALUES('slot20231103-12_20231103-14',1,'warehouse_e','2023-11-03 12:00:00','2023-11-03 14:00:00',3);</v>
      </c>
    </row>
    <row r="1012" spans="1:16">
      <c r="A1012" s="5">
        <f t="shared" si="164"/>
        <v>45233</v>
      </c>
      <c r="B1012" s="4">
        <v>0.58333333333333337</v>
      </c>
      <c r="C1012" s="4">
        <v>0.66666666666666663</v>
      </c>
      <c r="D1012" s="1">
        <f t="shared" si="155"/>
        <v>45233.583333333336</v>
      </c>
      <c r="E1012" s="1">
        <f t="shared" si="156"/>
        <v>45233.666666666664</v>
      </c>
      <c r="F1012" t="str">
        <f t="shared" si="157"/>
        <v>slot20231103-14_20231103-16</v>
      </c>
      <c r="G1012" t="s">
        <v>9</v>
      </c>
      <c r="H1012" t="s">
        <v>11</v>
      </c>
      <c r="I1012" t="s">
        <v>6</v>
      </c>
      <c r="J1012" t="str">
        <f t="shared" si="163"/>
        <v>03.11.2023 14:00:00</v>
      </c>
      <c r="K1012" t="str">
        <f t="shared" si="158"/>
        <v>03.11.2023 16:00:00</v>
      </c>
      <c r="L1012">
        <v>3</v>
      </c>
      <c r="M1012" t="str">
        <f t="shared" si="161"/>
        <v>;slot20231103-14_20231103-16;warehouse_e;Vehicle1;03.11.2023 14:00:00;03.11.2023 16:00:00;3</v>
      </c>
      <c r="N1012" t="str">
        <f t="shared" si="162"/>
        <v>;slot20231103-14_20231103-16</v>
      </c>
      <c r="O1012" t="str">
        <f t="shared" si="159"/>
        <v>;apparel_slot20231103-14_20231103-16;ap_warehouse_e;Vehicle1;03.11.2023 14:00:00;03.11.2023 16:00:00;3</v>
      </c>
      <c r="P1012" t="str">
        <f t="shared" si="160"/>
        <v>INSERT INTO deliveryslots(code, vehicle, warehouse_code, starttime, endtime, available) VALUES('slot20231103-14_20231103-16',1,'warehouse_e','2023-11-03 14:00:00','2023-11-03 16:00:00',3);</v>
      </c>
    </row>
    <row r="1013" spans="1:16">
      <c r="A1013" s="5">
        <f t="shared" si="164"/>
        <v>45233</v>
      </c>
      <c r="B1013" s="4">
        <v>0.66666666666666663</v>
      </c>
      <c r="C1013" s="4">
        <v>0.75</v>
      </c>
      <c r="D1013" s="1">
        <f t="shared" si="155"/>
        <v>45233.666666666664</v>
      </c>
      <c r="E1013" s="1">
        <f t="shared" si="156"/>
        <v>45233.75</v>
      </c>
      <c r="F1013" t="str">
        <f t="shared" si="157"/>
        <v>slot20231103-16_20231103-18</v>
      </c>
      <c r="G1013" t="s">
        <v>9</v>
      </c>
      <c r="H1013" t="s">
        <v>11</v>
      </c>
      <c r="I1013" t="s">
        <v>6</v>
      </c>
      <c r="J1013" t="str">
        <f t="shared" si="163"/>
        <v>03.11.2023 16:00:00</v>
      </c>
      <c r="K1013" t="str">
        <f t="shared" si="158"/>
        <v>03.11.2023 18:00:00</v>
      </c>
      <c r="L1013">
        <v>3</v>
      </c>
      <c r="M1013" t="str">
        <f t="shared" si="161"/>
        <v>;slot20231103-16_20231103-18;warehouse_e;Vehicle1;03.11.2023 16:00:00;03.11.2023 18:00:00;3</v>
      </c>
      <c r="N1013" t="str">
        <f t="shared" si="162"/>
        <v>;slot20231103-16_20231103-18</v>
      </c>
      <c r="O1013" t="str">
        <f t="shared" si="159"/>
        <v>;apparel_slot20231103-16_20231103-18;ap_warehouse_e;Vehicle1;03.11.2023 16:00:00;03.11.2023 18:00:00;3</v>
      </c>
      <c r="P1013" t="str">
        <f t="shared" si="160"/>
        <v>INSERT INTO deliveryslots(code, vehicle, warehouse_code, starttime, endtime, available) VALUES('slot20231103-16_20231103-18',1,'warehouse_e','2023-11-03 16:00:00','2023-11-03 18:00:00',3);</v>
      </c>
    </row>
    <row r="1014" spans="1:16">
      <c r="A1014" s="5">
        <f t="shared" si="164"/>
        <v>45233</v>
      </c>
      <c r="B1014" s="4">
        <v>0.75</v>
      </c>
      <c r="C1014" s="4">
        <v>0.83333333333333337</v>
      </c>
      <c r="D1014" s="1">
        <f t="shared" si="155"/>
        <v>45233.75</v>
      </c>
      <c r="E1014" s="1">
        <f t="shared" si="156"/>
        <v>45233.833333333336</v>
      </c>
      <c r="F1014" t="str">
        <f t="shared" si="157"/>
        <v>slot20231103-18_20231103-20</v>
      </c>
      <c r="G1014" t="s">
        <v>9</v>
      </c>
      <c r="H1014" t="s">
        <v>11</v>
      </c>
      <c r="I1014" t="s">
        <v>6</v>
      </c>
      <c r="J1014" t="str">
        <f t="shared" si="163"/>
        <v>03.11.2023 18:00:00</v>
      </c>
      <c r="K1014" t="str">
        <f t="shared" si="158"/>
        <v>03.11.2023 20:00:00</v>
      </c>
      <c r="L1014">
        <v>3</v>
      </c>
      <c r="M1014" t="str">
        <f t="shared" si="161"/>
        <v>;slot20231103-18_20231103-20;warehouse_e;Vehicle1;03.11.2023 18:00:00;03.11.2023 20:00:00;3</v>
      </c>
      <c r="N1014" t="str">
        <f t="shared" si="162"/>
        <v>;slot20231103-18_20231103-20</v>
      </c>
      <c r="O1014" t="str">
        <f t="shared" si="159"/>
        <v>;apparel_slot20231103-18_20231103-20;ap_warehouse_e;Vehicle1;03.11.2023 18:00:00;03.11.2023 20:00:00;3</v>
      </c>
      <c r="P1014" t="str">
        <f t="shared" si="160"/>
        <v>INSERT INTO deliveryslots(code, vehicle, warehouse_code, starttime, endtime, available) VALUES('slot20231103-18_20231103-20',1,'warehouse_e','2023-11-03 18:00:00','2023-11-03 20:00:00',3);</v>
      </c>
    </row>
    <row r="1015" spans="1:16">
      <c r="A1015" s="5">
        <f t="shared" si="164"/>
        <v>45233</v>
      </c>
      <c r="B1015" s="4">
        <v>0.83333333333333337</v>
      </c>
      <c r="C1015" s="4">
        <v>0.91666666666666663</v>
      </c>
      <c r="D1015" s="1">
        <f t="shared" si="155"/>
        <v>45233.833333333336</v>
      </c>
      <c r="E1015" s="1">
        <f t="shared" si="156"/>
        <v>45233.916666666664</v>
      </c>
      <c r="F1015" t="str">
        <f t="shared" si="157"/>
        <v>slot20231103-20_20231103-22</v>
      </c>
      <c r="G1015" t="s">
        <v>9</v>
      </c>
      <c r="H1015" t="s">
        <v>11</v>
      </c>
      <c r="I1015" t="s">
        <v>6</v>
      </c>
      <c r="J1015" t="str">
        <f t="shared" si="163"/>
        <v>03.11.2023 20:00:00</v>
      </c>
      <c r="K1015" t="str">
        <f t="shared" si="158"/>
        <v>03.11.2023 22:00:00</v>
      </c>
      <c r="L1015">
        <v>3</v>
      </c>
      <c r="M1015" t="str">
        <f t="shared" si="161"/>
        <v>;slot20231103-20_20231103-22;warehouse_e;Vehicle1;03.11.2023 20:00:00;03.11.2023 22:00:00;3</v>
      </c>
      <c r="N1015" t="str">
        <f t="shared" si="162"/>
        <v>;slot20231103-20_20231103-22</v>
      </c>
      <c r="O1015" t="str">
        <f t="shared" si="159"/>
        <v>;apparel_slot20231103-20_20231103-22;ap_warehouse_e;Vehicle1;03.11.2023 20:00:00;03.11.2023 22:00:00;3</v>
      </c>
      <c r="P1015" t="str">
        <f t="shared" si="160"/>
        <v>INSERT INTO deliveryslots(code, vehicle, warehouse_code, starttime, endtime, available) VALUES('slot20231103-20_20231103-22',1,'warehouse_e','2023-11-03 20:00:00','2023-11-03 22:00:00',3);</v>
      </c>
    </row>
    <row r="1016" spans="1:16">
      <c r="A1016" s="5">
        <f t="shared" si="164"/>
        <v>45234</v>
      </c>
      <c r="B1016" s="4">
        <v>0.41666666666666669</v>
      </c>
      <c r="C1016" s="4">
        <v>0.5</v>
      </c>
      <c r="D1016" s="1">
        <f t="shared" si="155"/>
        <v>45234.416666666664</v>
      </c>
      <c r="E1016" s="1">
        <f t="shared" si="156"/>
        <v>45234.5</v>
      </c>
      <c r="F1016" t="str">
        <f t="shared" si="157"/>
        <v>slot20231104-10_20231104-12</v>
      </c>
      <c r="G1016" t="s">
        <v>9</v>
      </c>
      <c r="H1016" t="s">
        <v>11</v>
      </c>
      <c r="I1016" t="s">
        <v>6</v>
      </c>
      <c r="J1016" t="str">
        <f t="shared" si="163"/>
        <v>04.11.2023 10:00:00</v>
      </c>
      <c r="K1016" t="str">
        <f t="shared" si="158"/>
        <v>04.11.2023 12:00:00</v>
      </c>
      <c r="L1016">
        <v>3</v>
      </c>
      <c r="M1016" t="str">
        <f t="shared" si="161"/>
        <v>;slot20231104-10_20231104-12;warehouse_e;Vehicle1;04.11.2023 10:00:00;04.11.2023 12:00:00;3</v>
      </c>
      <c r="N1016" t="str">
        <f t="shared" si="162"/>
        <v>;slot20231104-10_20231104-12</v>
      </c>
      <c r="O1016" t="str">
        <f t="shared" si="159"/>
        <v>;apparel_slot20231104-10_20231104-12;ap_warehouse_e;Vehicle1;04.11.2023 10:00:00;04.11.2023 12:00:00;3</v>
      </c>
      <c r="P1016" t="str">
        <f t="shared" si="160"/>
        <v>INSERT INTO deliveryslots(code, vehicle, warehouse_code, starttime, endtime, available) VALUES('slot20231104-10_20231104-12',1,'warehouse_e','2023-11-04 10:00:00','2023-11-04 12:00:00',3);</v>
      </c>
    </row>
    <row r="1017" spans="1:16">
      <c r="A1017" s="5">
        <f t="shared" si="164"/>
        <v>45234</v>
      </c>
      <c r="B1017" s="4">
        <v>0.5</v>
      </c>
      <c r="C1017" s="4">
        <v>0.58333333333333337</v>
      </c>
      <c r="D1017" s="1">
        <f t="shared" si="155"/>
        <v>45234.5</v>
      </c>
      <c r="E1017" s="1">
        <f t="shared" si="156"/>
        <v>45234.583333333336</v>
      </c>
      <c r="F1017" t="str">
        <f t="shared" si="157"/>
        <v>slot20231104-12_20231104-14</v>
      </c>
      <c r="G1017" t="s">
        <v>9</v>
      </c>
      <c r="H1017" t="s">
        <v>11</v>
      </c>
      <c r="I1017" t="s">
        <v>6</v>
      </c>
      <c r="J1017" t="str">
        <f t="shared" si="163"/>
        <v>04.11.2023 12:00:00</v>
      </c>
      <c r="K1017" t="str">
        <f t="shared" si="158"/>
        <v>04.11.2023 14:00:00</v>
      </c>
      <c r="L1017">
        <v>3</v>
      </c>
      <c r="M1017" t="str">
        <f t="shared" si="161"/>
        <v>;slot20231104-12_20231104-14;warehouse_e;Vehicle1;04.11.2023 12:00:00;04.11.2023 14:00:00;3</v>
      </c>
      <c r="N1017" t="str">
        <f t="shared" si="162"/>
        <v>;slot20231104-12_20231104-14</v>
      </c>
      <c r="O1017" t="str">
        <f t="shared" si="159"/>
        <v>;apparel_slot20231104-12_20231104-14;ap_warehouse_e;Vehicle1;04.11.2023 12:00:00;04.11.2023 14:00:00;3</v>
      </c>
      <c r="P1017" t="str">
        <f t="shared" si="160"/>
        <v>INSERT INTO deliveryslots(code, vehicle, warehouse_code, starttime, endtime, available) VALUES('slot20231104-12_20231104-14',1,'warehouse_e','2023-11-04 12:00:00','2023-11-04 14:00:00',3);</v>
      </c>
    </row>
    <row r="1018" spans="1:16">
      <c r="A1018" s="5">
        <f t="shared" si="164"/>
        <v>45234</v>
      </c>
      <c r="B1018" s="4">
        <v>0.58333333333333337</v>
      </c>
      <c r="C1018" s="4">
        <v>0.66666666666666663</v>
      </c>
      <c r="D1018" s="1">
        <f t="shared" si="155"/>
        <v>45234.583333333336</v>
      </c>
      <c r="E1018" s="1">
        <f t="shared" si="156"/>
        <v>45234.666666666664</v>
      </c>
      <c r="F1018" t="str">
        <f t="shared" si="157"/>
        <v>slot20231104-14_20231104-16</v>
      </c>
      <c r="G1018" t="s">
        <v>9</v>
      </c>
      <c r="H1018" t="s">
        <v>11</v>
      </c>
      <c r="I1018" t="s">
        <v>6</v>
      </c>
      <c r="J1018" t="str">
        <f t="shared" si="163"/>
        <v>04.11.2023 14:00:00</v>
      </c>
      <c r="K1018" t="str">
        <f t="shared" si="158"/>
        <v>04.11.2023 16:00:00</v>
      </c>
      <c r="L1018">
        <v>3</v>
      </c>
      <c r="M1018" t="str">
        <f t="shared" si="161"/>
        <v>;slot20231104-14_20231104-16;warehouse_e;Vehicle1;04.11.2023 14:00:00;04.11.2023 16:00:00;3</v>
      </c>
      <c r="N1018" t="str">
        <f t="shared" si="162"/>
        <v>;slot20231104-14_20231104-16</v>
      </c>
      <c r="O1018" t="str">
        <f t="shared" si="159"/>
        <v>;apparel_slot20231104-14_20231104-16;ap_warehouse_e;Vehicle1;04.11.2023 14:00:00;04.11.2023 16:00:00;3</v>
      </c>
      <c r="P1018" t="str">
        <f t="shared" si="160"/>
        <v>INSERT INTO deliveryslots(code, vehicle, warehouse_code, starttime, endtime, available) VALUES('slot20231104-14_20231104-16',1,'warehouse_e','2023-11-04 14:00:00','2023-11-04 16:00:00',3);</v>
      </c>
    </row>
    <row r="1019" spans="1:16">
      <c r="A1019" s="5">
        <f t="shared" si="164"/>
        <v>45234</v>
      </c>
      <c r="B1019" s="4">
        <v>0.66666666666666663</v>
      </c>
      <c r="C1019" s="4">
        <v>0.75</v>
      </c>
      <c r="D1019" s="1">
        <f t="shared" si="155"/>
        <v>45234.666666666664</v>
      </c>
      <c r="E1019" s="1">
        <f t="shared" si="156"/>
        <v>45234.75</v>
      </c>
      <c r="F1019" t="str">
        <f t="shared" si="157"/>
        <v>slot20231104-16_20231104-18</v>
      </c>
      <c r="G1019" t="s">
        <v>9</v>
      </c>
      <c r="H1019" t="s">
        <v>11</v>
      </c>
      <c r="I1019" t="s">
        <v>6</v>
      </c>
      <c r="J1019" t="str">
        <f t="shared" si="163"/>
        <v>04.11.2023 16:00:00</v>
      </c>
      <c r="K1019" t="str">
        <f t="shared" si="158"/>
        <v>04.11.2023 18:00:00</v>
      </c>
      <c r="L1019">
        <v>3</v>
      </c>
      <c r="M1019" t="str">
        <f t="shared" si="161"/>
        <v>;slot20231104-16_20231104-18;warehouse_e;Vehicle1;04.11.2023 16:00:00;04.11.2023 18:00:00;3</v>
      </c>
      <c r="N1019" t="str">
        <f t="shared" si="162"/>
        <v>;slot20231104-16_20231104-18</v>
      </c>
      <c r="O1019" t="str">
        <f t="shared" si="159"/>
        <v>;apparel_slot20231104-16_20231104-18;ap_warehouse_e;Vehicle1;04.11.2023 16:00:00;04.11.2023 18:00:00;3</v>
      </c>
      <c r="P1019" t="str">
        <f t="shared" si="160"/>
        <v>INSERT INTO deliveryslots(code, vehicle, warehouse_code, starttime, endtime, available) VALUES('slot20231104-16_20231104-18',1,'warehouse_e','2023-11-04 16:00:00','2023-11-04 18:00:00',3);</v>
      </c>
    </row>
    <row r="1020" spans="1:16">
      <c r="A1020" s="5">
        <f t="shared" si="164"/>
        <v>45234</v>
      </c>
      <c r="B1020" s="4">
        <v>0.75</v>
      </c>
      <c r="C1020" s="4">
        <v>0.83333333333333337</v>
      </c>
      <c r="D1020" s="1">
        <f t="shared" si="155"/>
        <v>45234.75</v>
      </c>
      <c r="E1020" s="1">
        <f t="shared" si="156"/>
        <v>45234.833333333336</v>
      </c>
      <c r="F1020" t="str">
        <f t="shared" si="157"/>
        <v>slot20231104-18_20231104-20</v>
      </c>
      <c r="G1020" t="s">
        <v>9</v>
      </c>
      <c r="H1020" t="s">
        <v>11</v>
      </c>
      <c r="I1020" t="s">
        <v>6</v>
      </c>
      <c r="J1020" t="str">
        <f t="shared" si="163"/>
        <v>04.11.2023 18:00:00</v>
      </c>
      <c r="K1020" t="str">
        <f t="shared" si="158"/>
        <v>04.11.2023 20:00:00</v>
      </c>
      <c r="L1020">
        <v>3</v>
      </c>
      <c r="M1020" t="str">
        <f t="shared" si="161"/>
        <v>;slot20231104-18_20231104-20;warehouse_e;Vehicle1;04.11.2023 18:00:00;04.11.2023 20:00:00;3</v>
      </c>
      <c r="N1020" t="str">
        <f t="shared" si="162"/>
        <v>;slot20231104-18_20231104-20</v>
      </c>
      <c r="O1020" t="str">
        <f t="shared" si="159"/>
        <v>;apparel_slot20231104-18_20231104-20;ap_warehouse_e;Vehicle1;04.11.2023 18:00:00;04.11.2023 20:00:00;3</v>
      </c>
      <c r="P1020" t="str">
        <f t="shared" si="160"/>
        <v>INSERT INTO deliveryslots(code, vehicle, warehouse_code, starttime, endtime, available) VALUES('slot20231104-18_20231104-20',1,'warehouse_e','2023-11-04 18:00:00','2023-11-04 20:00:00',3);</v>
      </c>
    </row>
    <row r="1021" spans="1:16">
      <c r="A1021" s="5">
        <f t="shared" si="164"/>
        <v>45234</v>
      </c>
      <c r="B1021" s="4">
        <v>0.83333333333333337</v>
      </c>
      <c r="C1021" s="4">
        <v>0.91666666666666663</v>
      </c>
      <c r="D1021" s="1">
        <f t="shared" si="155"/>
        <v>45234.833333333336</v>
      </c>
      <c r="E1021" s="1">
        <f t="shared" si="156"/>
        <v>45234.916666666664</v>
      </c>
      <c r="F1021" t="str">
        <f t="shared" si="157"/>
        <v>slot20231104-20_20231104-22</v>
      </c>
      <c r="G1021" t="s">
        <v>9</v>
      </c>
      <c r="H1021" t="s">
        <v>11</v>
      </c>
      <c r="I1021" t="s">
        <v>6</v>
      </c>
      <c r="J1021" t="str">
        <f t="shared" si="163"/>
        <v>04.11.2023 20:00:00</v>
      </c>
      <c r="K1021" t="str">
        <f t="shared" si="158"/>
        <v>04.11.2023 22:00:00</v>
      </c>
      <c r="L1021">
        <v>3</v>
      </c>
      <c r="M1021" t="str">
        <f t="shared" si="161"/>
        <v>;slot20231104-20_20231104-22;warehouse_e;Vehicle1;04.11.2023 20:00:00;04.11.2023 22:00:00;3</v>
      </c>
      <c r="N1021" t="str">
        <f t="shared" si="162"/>
        <v>;slot20231104-20_20231104-22</v>
      </c>
      <c r="O1021" t="str">
        <f t="shared" si="159"/>
        <v>;apparel_slot20231104-20_20231104-22;ap_warehouse_e;Vehicle1;04.11.2023 20:00:00;04.11.2023 22:00:00;3</v>
      </c>
      <c r="P1021" t="str">
        <f t="shared" si="160"/>
        <v>INSERT INTO deliveryslots(code, vehicle, warehouse_code, starttime, endtime, available) VALUES('slot20231104-20_20231104-22',1,'warehouse_e','2023-11-04 20:00:00','2023-11-04 22:00:00',3);</v>
      </c>
    </row>
    <row r="1022" spans="1:16">
      <c r="A1022" s="5">
        <f t="shared" si="164"/>
        <v>45235</v>
      </c>
      <c r="B1022" s="4">
        <v>0.41666666666666669</v>
      </c>
      <c r="C1022" s="4">
        <v>0.5</v>
      </c>
      <c r="D1022" s="1">
        <f t="shared" si="155"/>
        <v>45235.416666666664</v>
      </c>
      <c r="E1022" s="1">
        <f t="shared" si="156"/>
        <v>45235.5</v>
      </c>
      <c r="F1022" t="str">
        <f t="shared" si="157"/>
        <v>slot20231105-10_20231105-12</v>
      </c>
      <c r="G1022" t="s">
        <v>9</v>
      </c>
      <c r="H1022" t="s">
        <v>11</v>
      </c>
      <c r="I1022" t="s">
        <v>6</v>
      </c>
      <c r="J1022" t="str">
        <f t="shared" si="163"/>
        <v>05.11.2023 10:00:00</v>
      </c>
      <c r="K1022" t="str">
        <f t="shared" si="158"/>
        <v>05.11.2023 12:00:00</v>
      </c>
      <c r="L1022">
        <v>3</v>
      </c>
      <c r="M1022" t="str">
        <f t="shared" si="161"/>
        <v>;slot20231105-10_20231105-12;warehouse_e;Vehicle1;05.11.2023 10:00:00;05.11.2023 12:00:00;3</v>
      </c>
      <c r="N1022" t="str">
        <f t="shared" si="162"/>
        <v>;slot20231105-10_20231105-12</v>
      </c>
      <c r="O1022" t="str">
        <f t="shared" si="159"/>
        <v>;apparel_slot20231105-10_20231105-12;ap_warehouse_e;Vehicle1;05.11.2023 10:00:00;05.11.2023 12:00:00;3</v>
      </c>
      <c r="P1022" t="str">
        <f t="shared" si="160"/>
        <v>INSERT INTO deliveryslots(code, vehicle, warehouse_code, starttime, endtime, available) VALUES('slot20231105-10_20231105-12',1,'warehouse_e','2023-11-05 10:00:00','2023-11-05 12:00:00',3);</v>
      </c>
    </row>
    <row r="1023" spans="1:16">
      <c r="A1023" s="5">
        <f t="shared" si="164"/>
        <v>45235</v>
      </c>
      <c r="B1023" s="4">
        <v>0.5</v>
      </c>
      <c r="C1023" s="4">
        <v>0.58333333333333337</v>
      </c>
      <c r="D1023" s="1">
        <f t="shared" si="155"/>
        <v>45235.5</v>
      </c>
      <c r="E1023" s="1">
        <f t="shared" si="156"/>
        <v>45235.583333333336</v>
      </c>
      <c r="F1023" t="str">
        <f t="shared" si="157"/>
        <v>slot20231105-12_20231105-14</v>
      </c>
      <c r="G1023" t="s">
        <v>9</v>
      </c>
      <c r="H1023" t="s">
        <v>11</v>
      </c>
      <c r="I1023" t="s">
        <v>6</v>
      </c>
      <c r="J1023" t="str">
        <f t="shared" si="163"/>
        <v>05.11.2023 12:00:00</v>
      </c>
      <c r="K1023" t="str">
        <f t="shared" si="158"/>
        <v>05.11.2023 14:00:00</v>
      </c>
      <c r="L1023">
        <v>3</v>
      </c>
      <c r="M1023" t="str">
        <f t="shared" si="161"/>
        <v>;slot20231105-12_20231105-14;warehouse_e;Vehicle1;05.11.2023 12:00:00;05.11.2023 14:00:00;3</v>
      </c>
      <c r="N1023" t="str">
        <f t="shared" si="162"/>
        <v>;slot20231105-12_20231105-14</v>
      </c>
      <c r="O1023" t="str">
        <f t="shared" si="159"/>
        <v>;apparel_slot20231105-12_20231105-14;ap_warehouse_e;Vehicle1;05.11.2023 12:00:00;05.11.2023 14:00:00;3</v>
      </c>
      <c r="P1023" t="str">
        <f t="shared" si="160"/>
        <v>INSERT INTO deliveryslots(code, vehicle, warehouse_code, starttime, endtime, available) VALUES('slot20231105-12_20231105-14',1,'warehouse_e','2023-11-05 12:00:00','2023-11-05 14:00:00',3);</v>
      </c>
    </row>
    <row r="1024" spans="1:16">
      <c r="A1024" s="5">
        <f t="shared" si="164"/>
        <v>45235</v>
      </c>
      <c r="B1024" s="4">
        <v>0.58333333333333337</v>
      </c>
      <c r="C1024" s="4">
        <v>0.66666666666666663</v>
      </c>
      <c r="D1024" s="1">
        <f t="shared" si="155"/>
        <v>45235.583333333336</v>
      </c>
      <c r="E1024" s="1">
        <f t="shared" si="156"/>
        <v>45235.666666666664</v>
      </c>
      <c r="F1024" t="str">
        <f t="shared" si="157"/>
        <v>slot20231105-14_20231105-16</v>
      </c>
      <c r="G1024" t="s">
        <v>9</v>
      </c>
      <c r="H1024" t="s">
        <v>11</v>
      </c>
      <c r="I1024" t="s">
        <v>6</v>
      </c>
      <c r="J1024" t="str">
        <f t="shared" si="163"/>
        <v>05.11.2023 14:00:00</v>
      </c>
      <c r="K1024" t="str">
        <f t="shared" si="158"/>
        <v>05.11.2023 16:00:00</v>
      </c>
      <c r="L1024">
        <v>3</v>
      </c>
      <c r="M1024" t="str">
        <f t="shared" si="161"/>
        <v>;slot20231105-14_20231105-16;warehouse_e;Vehicle1;05.11.2023 14:00:00;05.11.2023 16:00:00;3</v>
      </c>
      <c r="N1024" t="str">
        <f t="shared" si="162"/>
        <v>;slot20231105-14_20231105-16</v>
      </c>
      <c r="O1024" t="str">
        <f t="shared" si="159"/>
        <v>;apparel_slot20231105-14_20231105-16;ap_warehouse_e;Vehicle1;05.11.2023 14:00:00;05.11.2023 16:00:00;3</v>
      </c>
      <c r="P1024" t="str">
        <f t="shared" si="160"/>
        <v>INSERT INTO deliveryslots(code, vehicle, warehouse_code, starttime, endtime, available) VALUES('slot20231105-14_20231105-16',1,'warehouse_e','2023-11-05 14:00:00','2023-11-05 16:00:00',3);</v>
      </c>
    </row>
    <row r="1025" spans="1:16">
      <c r="A1025" s="5">
        <f t="shared" si="164"/>
        <v>45235</v>
      </c>
      <c r="B1025" s="4">
        <v>0.66666666666666663</v>
      </c>
      <c r="C1025" s="4">
        <v>0.75</v>
      </c>
      <c r="D1025" s="1">
        <f t="shared" si="155"/>
        <v>45235.666666666664</v>
      </c>
      <c r="E1025" s="1">
        <f t="shared" si="156"/>
        <v>45235.75</v>
      </c>
      <c r="F1025" t="str">
        <f t="shared" si="157"/>
        <v>slot20231105-16_20231105-18</v>
      </c>
      <c r="G1025" t="s">
        <v>9</v>
      </c>
      <c r="H1025" t="s">
        <v>11</v>
      </c>
      <c r="I1025" t="s">
        <v>6</v>
      </c>
      <c r="J1025" t="str">
        <f t="shared" si="163"/>
        <v>05.11.2023 16:00:00</v>
      </c>
      <c r="K1025" t="str">
        <f t="shared" si="158"/>
        <v>05.11.2023 18:00:00</v>
      </c>
      <c r="L1025">
        <v>3</v>
      </c>
      <c r="M1025" t="str">
        <f t="shared" si="161"/>
        <v>;slot20231105-16_20231105-18;warehouse_e;Vehicle1;05.11.2023 16:00:00;05.11.2023 18:00:00;3</v>
      </c>
      <c r="N1025" t="str">
        <f t="shared" si="162"/>
        <v>;slot20231105-16_20231105-18</v>
      </c>
      <c r="O1025" t="str">
        <f t="shared" si="159"/>
        <v>;apparel_slot20231105-16_20231105-18;ap_warehouse_e;Vehicle1;05.11.2023 16:00:00;05.11.2023 18:00:00;3</v>
      </c>
      <c r="P1025" t="str">
        <f t="shared" si="160"/>
        <v>INSERT INTO deliveryslots(code, vehicle, warehouse_code, starttime, endtime, available) VALUES('slot20231105-16_20231105-18',1,'warehouse_e','2023-11-05 16:00:00','2023-11-05 18:00:00',3);</v>
      </c>
    </row>
    <row r="1026" spans="1:16">
      <c r="A1026" s="5">
        <f t="shared" si="164"/>
        <v>45235</v>
      </c>
      <c r="B1026" s="4">
        <v>0.75</v>
      </c>
      <c r="C1026" s="4">
        <v>0.83333333333333337</v>
      </c>
      <c r="D1026" s="1">
        <f t="shared" si="155"/>
        <v>45235.75</v>
      </c>
      <c r="E1026" s="1">
        <f t="shared" si="156"/>
        <v>45235.833333333336</v>
      </c>
      <c r="F1026" t="str">
        <f t="shared" si="157"/>
        <v>slot20231105-18_20231105-20</v>
      </c>
      <c r="G1026" t="s">
        <v>9</v>
      </c>
      <c r="H1026" t="s">
        <v>11</v>
      </c>
      <c r="I1026" t="s">
        <v>6</v>
      </c>
      <c r="J1026" t="str">
        <f t="shared" si="163"/>
        <v>05.11.2023 18:00:00</v>
      </c>
      <c r="K1026" t="str">
        <f t="shared" si="158"/>
        <v>05.11.2023 20:00:00</v>
      </c>
      <c r="L1026">
        <v>3</v>
      </c>
      <c r="M1026" t="str">
        <f t="shared" si="161"/>
        <v>;slot20231105-18_20231105-20;warehouse_e;Vehicle1;05.11.2023 18:00:00;05.11.2023 20:00:00;3</v>
      </c>
      <c r="N1026" t="str">
        <f t="shared" si="162"/>
        <v>;slot20231105-18_20231105-20</v>
      </c>
      <c r="O1026" t="str">
        <f t="shared" si="159"/>
        <v>;apparel_slot20231105-18_20231105-20;ap_warehouse_e;Vehicle1;05.11.2023 18:00:00;05.11.2023 20:00:00;3</v>
      </c>
      <c r="P1026" t="str">
        <f t="shared" si="160"/>
        <v>INSERT INTO deliveryslots(code, vehicle, warehouse_code, starttime, endtime, available) VALUES('slot20231105-18_20231105-20',1,'warehouse_e','2023-11-05 18:00:00','2023-11-05 20:00:00',3);</v>
      </c>
    </row>
    <row r="1027" spans="1:16">
      <c r="A1027" s="5">
        <f t="shared" si="164"/>
        <v>45235</v>
      </c>
      <c r="B1027" s="4">
        <v>0.83333333333333337</v>
      </c>
      <c r="C1027" s="4">
        <v>0.91666666666666663</v>
      </c>
      <c r="D1027" s="1">
        <f t="shared" ref="D1027:D1090" si="165">A1027+B1027</f>
        <v>45235.833333333336</v>
      </c>
      <c r="E1027" s="1">
        <f t="shared" ref="E1027:E1090" si="166">A1027+C1027</f>
        <v>45235.916666666664</v>
      </c>
      <c r="F1027" t="str">
        <f t="shared" ref="F1027:F1090" si="167">_xlfn.CONCAT("slot",TEXT(D1027,"yyyymmdd-hh"),"_",TEXT(E1027,"yyyymmdd-hh"))</f>
        <v>slot20231105-20_20231105-22</v>
      </c>
      <c r="G1027" t="s">
        <v>9</v>
      </c>
      <c r="H1027" t="s">
        <v>11</v>
      </c>
      <c r="I1027" t="s">
        <v>6</v>
      </c>
      <c r="J1027" t="str">
        <f t="shared" si="163"/>
        <v>05.11.2023 20:00:00</v>
      </c>
      <c r="K1027" t="str">
        <f t="shared" ref="K1027:K1090" si="168">TEXT(E1027,"dd.MM.yyyy HH:mm:ss")</f>
        <v>05.11.2023 22:00:00</v>
      </c>
      <c r="L1027">
        <v>3</v>
      </c>
      <c r="M1027" t="str">
        <f t="shared" si="161"/>
        <v>;slot20231105-20_20231105-22;warehouse_e;Vehicle1;05.11.2023 20:00:00;05.11.2023 22:00:00;3</v>
      </c>
      <c r="N1027" t="str">
        <f t="shared" si="162"/>
        <v>;slot20231105-20_20231105-22</v>
      </c>
      <c r="O1027" t="str">
        <f t="shared" ref="O1027:O1090" si="169">_xlfn.CONCAT(";","apparel_",,F1027,";",H1027,";",I1027,";",J1027,";",K1027,";",L1027)</f>
        <v>;apparel_slot20231105-20_20231105-22;ap_warehouse_e;Vehicle1;05.11.2023 20:00:00;05.11.2023 22:00:00;3</v>
      </c>
      <c r="P1027" t="str">
        <f t="shared" ref="P1027:P1090" si="170">_xlfn.CONCAT($P$1,"('",F1027,"',1,","'",G1027,"','",TEXT(D1027,"yyyy-MM-dd HH:mm:ss"),"','",TEXT(E1027,"yyyy-MM-dd HH:mm:ss"),"',",L1027,");")</f>
        <v>INSERT INTO deliveryslots(code, vehicle, warehouse_code, starttime, endtime, available) VALUES('slot20231105-20_20231105-22',1,'warehouse_e','2023-11-05 20:00:00','2023-11-05 22:00:00',3);</v>
      </c>
    </row>
    <row r="1028" spans="1:16">
      <c r="A1028" s="5">
        <f t="shared" si="164"/>
        <v>45236</v>
      </c>
      <c r="B1028" s="4">
        <v>0.41666666666666669</v>
      </c>
      <c r="C1028" s="4">
        <v>0.5</v>
      </c>
      <c r="D1028" s="1">
        <f t="shared" si="165"/>
        <v>45236.416666666664</v>
      </c>
      <c r="E1028" s="1">
        <f t="shared" si="166"/>
        <v>45236.5</v>
      </c>
      <c r="F1028" t="str">
        <f t="shared" si="167"/>
        <v>slot20231106-10_20231106-12</v>
      </c>
      <c r="G1028" t="s">
        <v>9</v>
      </c>
      <c r="H1028" t="s">
        <v>11</v>
      </c>
      <c r="I1028" t="s">
        <v>6</v>
      </c>
      <c r="J1028" t="str">
        <f t="shared" si="163"/>
        <v>06.11.2023 10:00:00</v>
      </c>
      <c r="K1028" t="str">
        <f t="shared" si="168"/>
        <v>06.11.2023 12:00:00</v>
      </c>
      <c r="L1028">
        <v>3</v>
      </c>
      <c r="M1028" t="str">
        <f t="shared" si="161"/>
        <v>;slot20231106-10_20231106-12;warehouse_e;Vehicle1;06.11.2023 10:00:00;06.11.2023 12:00:00;3</v>
      </c>
      <c r="N1028" t="str">
        <f t="shared" si="162"/>
        <v>;slot20231106-10_20231106-12</v>
      </c>
      <c r="O1028" t="str">
        <f t="shared" si="169"/>
        <v>;apparel_slot20231106-10_20231106-12;ap_warehouse_e;Vehicle1;06.11.2023 10:00:00;06.11.2023 12:00:00;3</v>
      </c>
      <c r="P1028" t="str">
        <f t="shared" si="170"/>
        <v>INSERT INTO deliveryslots(code, vehicle, warehouse_code, starttime, endtime, available) VALUES('slot20231106-10_20231106-12',1,'warehouse_e','2023-11-06 10:00:00','2023-11-06 12:00:00',3);</v>
      </c>
    </row>
    <row r="1029" spans="1:16">
      <c r="A1029" s="5">
        <f t="shared" si="164"/>
        <v>45236</v>
      </c>
      <c r="B1029" s="4">
        <v>0.5</v>
      </c>
      <c r="C1029" s="4">
        <v>0.58333333333333337</v>
      </c>
      <c r="D1029" s="1">
        <f t="shared" si="165"/>
        <v>45236.5</v>
      </c>
      <c r="E1029" s="1">
        <f t="shared" si="166"/>
        <v>45236.583333333336</v>
      </c>
      <c r="F1029" t="str">
        <f t="shared" si="167"/>
        <v>slot20231106-12_20231106-14</v>
      </c>
      <c r="G1029" t="s">
        <v>9</v>
      </c>
      <c r="H1029" t="s">
        <v>11</v>
      </c>
      <c r="I1029" t="s">
        <v>6</v>
      </c>
      <c r="J1029" t="str">
        <f t="shared" si="163"/>
        <v>06.11.2023 12:00:00</v>
      </c>
      <c r="K1029" t="str">
        <f t="shared" si="168"/>
        <v>06.11.2023 14:00:00</v>
      </c>
      <c r="L1029">
        <v>3</v>
      </c>
      <c r="M1029" t="str">
        <f t="shared" si="161"/>
        <v>;slot20231106-12_20231106-14;warehouse_e;Vehicle1;06.11.2023 12:00:00;06.11.2023 14:00:00;3</v>
      </c>
      <c r="N1029" t="str">
        <f t="shared" si="162"/>
        <v>;slot20231106-12_20231106-14</v>
      </c>
      <c r="O1029" t="str">
        <f t="shared" si="169"/>
        <v>;apparel_slot20231106-12_20231106-14;ap_warehouse_e;Vehicle1;06.11.2023 12:00:00;06.11.2023 14:00:00;3</v>
      </c>
      <c r="P1029" t="str">
        <f t="shared" si="170"/>
        <v>INSERT INTO deliveryslots(code, vehicle, warehouse_code, starttime, endtime, available) VALUES('slot20231106-12_20231106-14',1,'warehouse_e','2023-11-06 12:00:00','2023-11-06 14:00:00',3);</v>
      </c>
    </row>
    <row r="1030" spans="1:16">
      <c r="A1030" s="5">
        <f t="shared" si="164"/>
        <v>45236</v>
      </c>
      <c r="B1030" s="4">
        <v>0.58333333333333337</v>
      </c>
      <c r="C1030" s="4">
        <v>0.66666666666666663</v>
      </c>
      <c r="D1030" s="1">
        <f t="shared" si="165"/>
        <v>45236.583333333336</v>
      </c>
      <c r="E1030" s="1">
        <f t="shared" si="166"/>
        <v>45236.666666666664</v>
      </c>
      <c r="F1030" t="str">
        <f t="shared" si="167"/>
        <v>slot20231106-14_20231106-16</v>
      </c>
      <c r="G1030" t="s">
        <v>9</v>
      </c>
      <c r="H1030" t="s">
        <v>11</v>
      </c>
      <c r="I1030" t="s">
        <v>6</v>
      </c>
      <c r="J1030" t="str">
        <f t="shared" si="163"/>
        <v>06.11.2023 14:00:00</v>
      </c>
      <c r="K1030" t="str">
        <f t="shared" si="168"/>
        <v>06.11.2023 16:00:00</v>
      </c>
      <c r="L1030">
        <v>3</v>
      </c>
      <c r="M1030" t="str">
        <f t="shared" si="161"/>
        <v>;slot20231106-14_20231106-16;warehouse_e;Vehicle1;06.11.2023 14:00:00;06.11.2023 16:00:00;3</v>
      </c>
      <c r="N1030" t="str">
        <f t="shared" si="162"/>
        <v>;slot20231106-14_20231106-16</v>
      </c>
      <c r="O1030" t="str">
        <f t="shared" si="169"/>
        <v>;apparel_slot20231106-14_20231106-16;ap_warehouse_e;Vehicle1;06.11.2023 14:00:00;06.11.2023 16:00:00;3</v>
      </c>
      <c r="P1030" t="str">
        <f t="shared" si="170"/>
        <v>INSERT INTO deliveryslots(code, vehicle, warehouse_code, starttime, endtime, available) VALUES('slot20231106-14_20231106-16',1,'warehouse_e','2023-11-06 14:00:00','2023-11-06 16:00:00',3);</v>
      </c>
    </row>
    <row r="1031" spans="1:16">
      <c r="A1031" s="5">
        <f t="shared" si="164"/>
        <v>45236</v>
      </c>
      <c r="B1031" s="4">
        <v>0.66666666666666663</v>
      </c>
      <c r="C1031" s="4">
        <v>0.75</v>
      </c>
      <c r="D1031" s="1">
        <f t="shared" si="165"/>
        <v>45236.666666666664</v>
      </c>
      <c r="E1031" s="1">
        <f t="shared" si="166"/>
        <v>45236.75</v>
      </c>
      <c r="F1031" t="str">
        <f t="shared" si="167"/>
        <v>slot20231106-16_20231106-18</v>
      </c>
      <c r="G1031" t="s">
        <v>9</v>
      </c>
      <c r="H1031" t="s">
        <v>11</v>
      </c>
      <c r="I1031" t="s">
        <v>6</v>
      </c>
      <c r="J1031" t="str">
        <f t="shared" si="163"/>
        <v>06.11.2023 16:00:00</v>
      </c>
      <c r="K1031" t="str">
        <f t="shared" si="168"/>
        <v>06.11.2023 18:00:00</v>
      </c>
      <c r="L1031">
        <v>3</v>
      </c>
      <c r="M1031" t="str">
        <f t="shared" si="161"/>
        <v>;slot20231106-16_20231106-18;warehouse_e;Vehicle1;06.11.2023 16:00:00;06.11.2023 18:00:00;3</v>
      </c>
      <c r="N1031" t="str">
        <f t="shared" si="162"/>
        <v>;slot20231106-16_20231106-18</v>
      </c>
      <c r="O1031" t="str">
        <f t="shared" si="169"/>
        <v>;apparel_slot20231106-16_20231106-18;ap_warehouse_e;Vehicle1;06.11.2023 16:00:00;06.11.2023 18:00:00;3</v>
      </c>
      <c r="P1031" t="str">
        <f t="shared" si="170"/>
        <v>INSERT INTO deliveryslots(code, vehicle, warehouse_code, starttime, endtime, available) VALUES('slot20231106-16_20231106-18',1,'warehouse_e','2023-11-06 16:00:00','2023-11-06 18:00:00',3);</v>
      </c>
    </row>
    <row r="1032" spans="1:16">
      <c r="A1032" s="5">
        <f t="shared" si="164"/>
        <v>45236</v>
      </c>
      <c r="B1032" s="4">
        <v>0.75</v>
      </c>
      <c r="C1032" s="4">
        <v>0.83333333333333337</v>
      </c>
      <c r="D1032" s="1">
        <f t="shared" si="165"/>
        <v>45236.75</v>
      </c>
      <c r="E1032" s="1">
        <f t="shared" si="166"/>
        <v>45236.833333333336</v>
      </c>
      <c r="F1032" t="str">
        <f t="shared" si="167"/>
        <v>slot20231106-18_20231106-20</v>
      </c>
      <c r="G1032" t="s">
        <v>9</v>
      </c>
      <c r="H1032" t="s">
        <v>11</v>
      </c>
      <c r="I1032" t="s">
        <v>6</v>
      </c>
      <c r="J1032" t="str">
        <f t="shared" si="163"/>
        <v>06.11.2023 18:00:00</v>
      </c>
      <c r="K1032" t="str">
        <f t="shared" si="168"/>
        <v>06.11.2023 20:00:00</v>
      </c>
      <c r="L1032">
        <v>3</v>
      </c>
      <c r="M1032" t="str">
        <f t="shared" si="161"/>
        <v>;slot20231106-18_20231106-20;warehouse_e;Vehicle1;06.11.2023 18:00:00;06.11.2023 20:00:00;3</v>
      </c>
      <c r="N1032" t="str">
        <f t="shared" si="162"/>
        <v>;slot20231106-18_20231106-20</v>
      </c>
      <c r="O1032" t="str">
        <f t="shared" si="169"/>
        <v>;apparel_slot20231106-18_20231106-20;ap_warehouse_e;Vehicle1;06.11.2023 18:00:00;06.11.2023 20:00:00;3</v>
      </c>
      <c r="P1032" t="str">
        <f t="shared" si="170"/>
        <v>INSERT INTO deliveryslots(code, vehicle, warehouse_code, starttime, endtime, available) VALUES('slot20231106-18_20231106-20',1,'warehouse_e','2023-11-06 18:00:00','2023-11-06 20:00:00',3);</v>
      </c>
    </row>
    <row r="1033" spans="1:16">
      <c r="A1033" s="5">
        <f t="shared" si="164"/>
        <v>45236</v>
      </c>
      <c r="B1033" s="4">
        <v>0.83333333333333337</v>
      </c>
      <c r="C1033" s="4">
        <v>0.91666666666666663</v>
      </c>
      <c r="D1033" s="1">
        <f t="shared" si="165"/>
        <v>45236.833333333336</v>
      </c>
      <c r="E1033" s="1">
        <f t="shared" si="166"/>
        <v>45236.916666666664</v>
      </c>
      <c r="F1033" t="str">
        <f t="shared" si="167"/>
        <v>slot20231106-20_20231106-22</v>
      </c>
      <c r="G1033" t="s">
        <v>9</v>
      </c>
      <c r="H1033" t="s">
        <v>11</v>
      </c>
      <c r="I1033" t="s">
        <v>6</v>
      </c>
      <c r="J1033" t="str">
        <f t="shared" si="163"/>
        <v>06.11.2023 20:00:00</v>
      </c>
      <c r="K1033" t="str">
        <f t="shared" si="168"/>
        <v>06.11.2023 22:00:00</v>
      </c>
      <c r="L1033">
        <v>3</v>
      </c>
      <c r="M1033" t="str">
        <f t="shared" si="161"/>
        <v>;slot20231106-20_20231106-22;warehouse_e;Vehicle1;06.11.2023 20:00:00;06.11.2023 22:00:00;3</v>
      </c>
      <c r="N1033" t="str">
        <f t="shared" si="162"/>
        <v>;slot20231106-20_20231106-22</v>
      </c>
      <c r="O1033" t="str">
        <f t="shared" si="169"/>
        <v>;apparel_slot20231106-20_20231106-22;ap_warehouse_e;Vehicle1;06.11.2023 20:00:00;06.11.2023 22:00:00;3</v>
      </c>
      <c r="P1033" t="str">
        <f t="shared" si="170"/>
        <v>INSERT INTO deliveryslots(code, vehicle, warehouse_code, starttime, endtime, available) VALUES('slot20231106-20_20231106-22',1,'warehouse_e','2023-11-06 20:00:00','2023-11-06 22:00:00',3);</v>
      </c>
    </row>
    <row r="1034" spans="1:16">
      <c r="A1034" s="5">
        <f t="shared" si="164"/>
        <v>45237</v>
      </c>
      <c r="B1034" s="4">
        <v>0.41666666666666669</v>
      </c>
      <c r="C1034" s="4">
        <v>0.5</v>
      </c>
      <c r="D1034" s="1">
        <f t="shared" si="165"/>
        <v>45237.416666666664</v>
      </c>
      <c r="E1034" s="1">
        <f t="shared" si="166"/>
        <v>45237.5</v>
      </c>
      <c r="F1034" t="str">
        <f t="shared" si="167"/>
        <v>slot20231107-10_20231107-12</v>
      </c>
      <c r="G1034" t="s">
        <v>9</v>
      </c>
      <c r="H1034" t="s">
        <v>11</v>
      </c>
      <c r="I1034" t="s">
        <v>6</v>
      </c>
      <c r="J1034" t="str">
        <f t="shared" si="163"/>
        <v>07.11.2023 10:00:00</v>
      </c>
      <c r="K1034" t="str">
        <f t="shared" si="168"/>
        <v>07.11.2023 12:00:00</v>
      </c>
      <c r="L1034">
        <v>3</v>
      </c>
      <c r="M1034" t="str">
        <f t="shared" si="161"/>
        <v>;slot20231107-10_20231107-12;warehouse_e;Vehicle1;07.11.2023 10:00:00;07.11.2023 12:00:00;3</v>
      </c>
      <c r="N1034" t="str">
        <f t="shared" si="162"/>
        <v>;slot20231107-10_20231107-12</v>
      </c>
      <c r="O1034" t="str">
        <f t="shared" si="169"/>
        <v>;apparel_slot20231107-10_20231107-12;ap_warehouse_e;Vehicle1;07.11.2023 10:00:00;07.11.2023 12:00:00;3</v>
      </c>
      <c r="P1034" t="str">
        <f t="shared" si="170"/>
        <v>INSERT INTO deliveryslots(code, vehicle, warehouse_code, starttime, endtime, available) VALUES('slot20231107-10_20231107-12',1,'warehouse_e','2023-11-07 10:00:00','2023-11-07 12:00:00',3);</v>
      </c>
    </row>
    <row r="1035" spans="1:16">
      <c r="A1035" s="5">
        <f t="shared" si="164"/>
        <v>45237</v>
      </c>
      <c r="B1035" s="4">
        <v>0.5</v>
      </c>
      <c r="C1035" s="4">
        <v>0.58333333333333337</v>
      </c>
      <c r="D1035" s="1">
        <f t="shared" si="165"/>
        <v>45237.5</v>
      </c>
      <c r="E1035" s="1">
        <f t="shared" si="166"/>
        <v>45237.583333333336</v>
      </c>
      <c r="F1035" t="str">
        <f t="shared" si="167"/>
        <v>slot20231107-12_20231107-14</v>
      </c>
      <c r="G1035" t="s">
        <v>9</v>
      </c>
      <c r="H1035" t="s">
        <v>11</v>
      </c>
      <c r="I1035" t="s">
        <v>6</v>
      </c>
      <c r="J1035" t="str">
        <f t="shared" si="163"/>
        <v>07.11.2023 12:00:00</v>
      </c>
      <c r="K1035" t="str">
        <f t="shared" si="168"/>
        <v>07.11.2023 14:00:00</v>
      </c>
      <c r="L1035">
        <v>3</v>
      </c>
      <c r="M1035" t="str">
        <f t="shared" si="161"/>
        <v>;slot20231107-12_20231107-14;warehouse_e;Vehicle1;07.11.2023 12:00:00;07.11.2023 14:00:00;3</v>
      </c>
      <c r="N1035" t="str">
        <f t="shared" si="162"/>
        <v>;slot20231107-12_20231107-14</v>
      </c>
      <c r="O1035" t="str">
        <f t="shared" si="169"/>
        <v>;apparel_slot20231107-12_20231107-14;ap_warehouse_e;Vehicle1;07.11.2023 12:00:00;07.11.2023 14:00:00;3</v>
      </c>
      <c r="P1035" t="str">
        <f t="shared" si="170"/>
        <v>INSERT INTO deliveryslots(code, vehicle, warehouse_code, starttime, endtime, available) VALUES('slot20231107-12_20231107-14',1,'warehouse_e','2023-11-07 12:00:00','2023-11-07 14:00:00',3);</v>
      </c>
    </row>
    <row r="1036" spans="1:16">
      <c r="A1036" s="5">
        <f t="shared" si="164"/>
        <v>45237</v>
      </c>
      <c r="B1036" s="4">
        <v>0.58333333333333337</v>
      </c>
      <c r="C1036" s="4">
        <v>0.66666666666666663</v>
      </c>
      <c r="D1036" s="1">
        <f t="shared" si="165"/>
        <v>45237.583333333336</v>
      </c>
      <c r="E1036" s="1">
        <f t="shared" si="166"/>
        <v>45237.666666666664</v>
      </c>
      <c r="F1036" t="str">
        <f t="shared" si="167"/>
        <v>slot20231107-14_20231107-16</v>
      </c>
      <c r="G1036" t="s">
        <v>9</v>
      </c>
      <c r="H1036" t="s">
        <v>11</v>
      </c>
      <c r="I1036" t="s">
        <v>6</v>
      </c>
      <c r="J1036" t="str">
        <f t="shared" si="163"/>
        <v>07.11.2023 14:00:00</v>
      </c>
      <c r="K1036" t="str">
        <f t="shared" si="168"/>
        <v>07.11.2023 16:00:00</v>
      </c>
      <c r="L1036">
        <v>3</v>
      </c>
      <c r="M1036" t="str">
        <f t="shared" ref="M1036:M1099" si="171">_xlfn.CONCAT(";",F1036,";",G1036,";",I1036,";",J1036,";",K1036,";",L1036)</f>
        <v>;slot20231107-14_20231107-16;warehouse_e;Vehicle1;07.11.2023 14:00:00;07.11.2023 16:00:00;3</v>
      </c>
      <c r="N1036" t="str">
        <f t="shared" ref="N1036:N1099" si="172">_xlfn.CONCAT(";",F1036)</f>
        <v>;slot20231107-14_20231107-16</v>
      </c>
      <c r="O1036" t="str">
        <f t="shared" si="169"/>
        <v>;apparel_slot20231107-14_20231107-16;ap_warehouse_e;Vehicle1;07.11.2023 14:00:00;07.11.2023 16:00:00;3</v>
      </c>
      <c r="P1036" t="str">
        <f t="shared" si="170"/>
        <v>INSERT INTO deliveryslots(code, vehicle, warehouse_code, starttime, endtime, available) VALUES('slot20231107-14_20231107-16',1,'warehouse_e','2023-11-07 14:00:00','2023-11-07 16:00:00',3);</v>
      </c>
    </row>
    <row r="1037" spans="1:16">
      <c r="A1037" s="5">
        <f t="shared" si="164"/>
        <v>45237</v>
      </c>
      <c r="B1037" s="4">
        <v>0.66666666666666663</v>
      </c>
      <c r="C1037" s="4">
        <v>0.75</v>
      </c>
      <c r="D1037" s="1">
        <f t="shared" si="165"/>
        <v>45237.666666666664</v>
      </c>
      <c r="E1037" s="1">
        <f t="shared" si="166"/>
        <v>45237.75</v>
      </c>
      <c r="F1037" t="str">
        <f t="shared" si="167"/>
        <v>slot20231107-16_20231107-18</v>
      </c>
      <c r="G1037" t="s">
        <v>9</v>
      </c>
      <c r="H1037" t="s">
        <v>11</v>
      </c>
      <c r="I1037" t="s">
        <v>6</v>
      </c>
      <c r="J1037" t="str">
        <f t="shared" ref="J1037:J1100" si="173">TEXT(D1037,"dd.MM.yyyy HH:mm:ss")</f>
        <v>07.11.2023 16:00:00</v>
      </c>
      <c r="K1037" t="str">
        <f t="shared" si="168"/>
        <v>07.11.2023 18:00:00</v>
      </c>
      <c r="L1037">
        <v>3</v>
      </c>
      <c r="M1037" t="str">
        <f t="shared" si="171"/>
        <v>;slot20231107-16_20231107-18;warehouse_e;Vehicle1;07.11.2023 16:00:00;07.11.2023 18:00:00;3</v>
      </c>
      <c r="N1037" t="str">
        <f t="shared" si="172"/>
        <v>;slot20231107-16_20231107-18</v>
      </c>
      <c r="O1037" t="str">
        <f t="shared" si="169"/>
        <v>;apparel_slot20231107-16_20231107-18;ap_warehouse_e;Vehicle1;07.11.2023 16:00:00;07.11.2023 18:00:00;3</v>
      </c>
      <c r="P1037" t="str">
        <f t="shared" si="170"/>
        <v>INSERT INTO deliveryslots(code, vehicle, warehouse_code, starttime, endtime, available) VALUES('slot20231107-16_20231107-18',1,'warehouse_e','2023-11-07 16:00:00','2023-11-07 18:00:00',3);</v>
      </c>
    </row>
    <row r="1038" spans="1:16">
      <c r="A1038" s="5">
        <f t="shared" si="164"/>
        <v>45237</v>
      </c>
      <c r="B1038" s="4">
        <v>0.75</v>
      </c>
      <c r="C1038" s="4">
        <v>0.83333333333333337</v>
      </c>
      <c r="D1038" s="1">
        <f t="shared" si="165"/>
        <v>45237.75</v>
      </c>
      <c r="E1038" s="1">
        <f t="shared" si="166"/>
        <v>45237.833333333336</v>
      </c>
      <c r="F1038" t="str">
        <f t="shared" si="167"/>
        <v>slot20231107-18_20231107-20</v>
      </c>
      <c r="G1038" t="s">
        <v>9</v>
      </c>
      <c r="H1038" t="s">
        <v>11</v>
      </c>
      <c r="I1038" t="s">
        <v>6</v>
      </c>
      <c r="J1038" t="str">
        <f t="shared" si="173"/>
        <v>07.11.2023 18:00:00</v>
      </c>
      <c r="K1038" t="str">
        <f t="shared" si="168"/>
        <v>07.11.2023 20:00:00</v>
      </c>
      <c r="L1038">
        <v>3</v>
      </c>
      <c r="M1038" t="str">
        <f t="shared" si="171"/>
        <v>;slot20231107-18_20231107-20;warehouse_e;Vehicle1;07.11.2023 18:00:00;07.11.2023 20:00:00;3</v>
      </c>
      <c r="N1038" t="str">
        <f t="shared" si="172"/>
        <v>;slot20231107-18_20231107-20</v>
      </c>
      <c r="O1038" t="str">
        <f t="shared" si="169"/>
        <v>;apparel_slot20231107-18_20231107-20;ap_warehouse_e;Vehicle1;07.11.2023 18:00:00;07.11.2023 20:00:00;3</v>
      </c>
      <c r="P1038" t="str">
        <f t="shared" si="170"/>
        <v>INSERT INTO deliveryslots(code, vehicle, warehouse_code, starttime, endtime, available) VALUES('slot20231107-18_20231107-20',1,'warehouse_e','2023-11-07 18:00:00','2023-11-07 20:00:00',3);</v>
      </c>
    </row>
    <row r="1039" spans="1:16">
      <c r="A1039" s="5">
        <f t="shared" si="164"/>
        <v>45237</v>
      </c>
      <c r="B1039" s="4">
        <v>0.83333333333333337</v>
      </c>
      <c r="C1039" s="4">
        <v>0.91666666666666663</v>
      </c>
      <c r="D1039" s="1">
        <f t="shared" si="165"/>
        <v>45237.833333333336</v>
      </c>
      <c r="E1039" s="1">
        <f t="shared" si="166"/>
        <v>45237.916666666664</v>
      </c>
      <c r="F1039" t="str">
        <f t="shared" si="167"/>
        <v>slot20231107-20_20231107-22</v>
      </c>
      <c r="G1039" t="s">
        <v>9</v>
      </c>
      <c r="H1039" t="s">
        <v>11</v>
      </c>
      <c r="I1039" t="s">
        <v>6</v>
      </c>
      <c r="J1039" t="str">
        <f t="shared" si="173"/>
        <v>07.11.2023 20:00:00</v>
      </c>
      <c r="K1039" t="str">
        <f t="shared" si="168"/>
        <v>07.11.2023 22:00:00</v>
      </c>
      <c r="L1039">
        <v>3</v>
      </c>
      <c r="M1039" t="str">
        <f t="shared" si="171"/>
        <v>;slot20231107-20_20231107-22;warehouse_e;Vehicle1;07.11.2023 20:00:00;07.11.2023 22:00:00;3</v>
      </c>
      <c r="N1039" t="str">
        <f t="shared" si="172"/>
        <v>;slot20231107-20_20231107-22</v>
      </c>
      <c r="O1039" t="str">
        <f t="shared" si="169"/>
        <v>;apparel_slot20231107-20_20231107-22;ap_warehouse_e;Vehicle1;07.11.2023 20:00:00;07.11.2023 22:00:00;3</v>
      </c>
      <c r="P1039" t="str">
        <f t="shared" si="170"/>
        <v>INSERT INTO deliveryslots(code, vehicle, warehouse_code, starttime, endtime, available) VALUES('slot20231107-20_20231107-22',1,'warehouse_e','2023-11-07 20:00:00','2023-11-07 22:00:00',3);</v>
      </c>
    </row>
    <row r="1040" spans="1:16">
      <c r="A1040" s="5">
        <f t="shared" si="164"/>
        <v>45238</v>
      </c>
      <c r="B1040" s="4">
        <v>0.41666666666666669</v>
      </c>
      <c r="C1040" s="4">
        <v>0.5</v>
      </c>
      <c r="D1040" s="1">
        <f t="shared" si="165"/>
        <v>45238.416666666664</v>
      </c>
      <c r="E1040" s="1">
        <f t="shared" si="166"/>
        <v>45238.5</v>
      </c>
      <c r="F1040" t="str">
        <f t="shared" si="167"/>
        <v>slot20231108-10_20231108-12</v>
      </c>
      <c r="G1040" t="s">
        <v>9</v>
      </c>
      <c r="H1040" t="s">
        <v>11</v>
      </c>
      <c r="I1040" t="s">
        <v>6</v>
      </c>
      <c r="J1040" t="str">
        <f t="shared" si="173"/>
        <v>08.11.2023 10:00:00</v>
      </c>
      <c r="K1040" t="str">
        <f t="shared" si="168"/>
        <v>08.11.2023 12:00:00</v>
      </c>
      <c r="L1040">
        <v>3</v>
      </c>
      <c r="M1040" t="str">
        <f t="shared" si="171"/>
        <v>;slot20231108-10_20231108-12;warehouse_e;Vehicle1;08.11.2023 10:00:00;08.11.2023 12:00:00;3</v>
      </c>
      <c r="N1040" t="str">
        <f t="shared" si="172"/>
        <v>;slot20231108-10_20231108-12</v>
      </c>
      <c r="O1040" t="str">
        <f t="shared" si="169"/>
        <v>;apparel_slot20231108-10_20231108-12;ap_warehouse_e;Vehicle1;08.11.2023 10:00:00;08.11.2023 12:00:00;3</v>
      </c>
      <c r="P1040" t="str">
        <f t="shared" si="170"/>
        <v>INSERT INTO deliveryslots(code, vehicle, warehouse_code, starttime, endtime, available) VALUES('slot20231108-10_20231108-12',1,'warehouse_e','2023-11-08 10:00:00','2023-11-08 12:00:00',3);</v>
      </c>
    </row>
    <row r="1041" spans="1:16">
      <c r="A1041" s="5">
        <f t="shared" si="164"/>
        <v>45238</v>
      </c>
      <c r="B1041" s="4">
        <v>0.5</v>
      </c>
      <c r="C1041" s="4">
        <v>0.58333333333333337</v>
      </c>
      <c r="D1041" s="1">
        <f t="shared" si="165"/>
        <v>45238.5</v>
      </c>
      <c r="E1041" s="1">
        <f t="shared" si="166"/>
        <v>45238.583333333336</v>
      </c>
      <c r="F1041" t="str">
        <f t="shared" si="167"/>
        <v>slot20231108-12_20231108-14</v>
      </c>
      <c r="G1041" t="s">
        <v>9</v>
      </c>
      <c r="H1041" t="s">
        <v>11</v>
      </c>
      <c r="I1041" t="s">
        <v>6</v>
      </c>
      <c r="J1041" t="str">
        <f t="shared" si="173"/>
        <v>08.11.2023 12:00:00</v>
      </c>
      <c r="K1041" t="str">
        <f t="shared" si="168"/>
        <v>08.11.2023 14:00:00</v>
      </c>
      <c r="L1041">
        <v>3</v>
      </c>
      <c r="M1041" t="str">
        <f t="shared" si="171"/>
        <v>;slot20231108-12_20231108-14;warehouse_e;Vehicle1;08.11.2023 12:00:00;08.11.2023 14:00:00;3</v>
      </c>
      <c r="N1041" t="str">
        <f t="shared" si="172"/>
        <v>;slot20231108-12_20231108-14</v>
      </c>
      <c r="O1041" t="str">
        <f t="shared" si="169"/>
        <v>;apparel_slot20231108-12_20231108-14;ap_warehouse_e;Vehicle1;08.11.2023 12:00:00;08.11.2023 14:00:00;3</v>
      </c>
      <c r="P1041" t="str">
        <f t="shared" si="170"/>
        <v>INSERT INTO deliveryslots(code, vehicle, warehouse_code, starttime, endtime, available) VALUES('slot20231108-12_20231108-14',1,'warehouse_e','2023-11-08 12:00:00','2023-11-08 14:00:00',3);</v>
      </c>
    </row>
    <row r="1042" spans="1:16">
      <c r="A1042" s="5">
        <f t="shared" si="164"/>
        <v>45238</v>
      </c>
      <c r="B1042" s="4">
        <v>0.58333333333333337</v>
      </c>
      <c r="C1042" s="4">
        <v>0.66666666666666663</v>
      </c>
      <c r="D1042" s="1">
        <f t="shared" si="165"/>
        <v>45238.583333333336</v>
      </c>
      <c r="E1042" s="1">
        <f t="shared" si="166"/>
        <v>45238.666666666664</v>
      </c>
      <c r="F1042" t="str">
        <f t="shared" si="167"/>
        <v>slot20231108-14_20231108-16</v>
      </c>
      <c r="G1042" t="s">
        <v>9</v>
      </c>
      <c r="H1042" t="s">
        <v>11</v>
      </c>
      <c r="I1042" t="s">
        <v>6</v>
      </c>
      <c r="J1042" t="str">
        <f t="shared" si="173"/>
        <v>08.11.2023 14:00:00</v>
      </c>
      <c r="K1042" t="str">
        <f t="shared" si="168"/>
        <v>08.11.2023 16:00:00</v>
      </c>
      <c r="L1042">
        <v>3</v>
      </c>
      <c r="M1042" t="str">
        <f t="shared" si="171"/>
        <v>;slot20231108-14_20231108-16;warehouse_e;Vehicle1;08.11.2023 14:00:00;08.11.2023 16:00:00;3</v>
      </c>
      <c r="N1042" t="str">
        <f t="shared" si="172"/>
        <v>;slot20231108-14_20231108-16</v>
      </c>
      <c r="O1042" t="str">
        <f t="shared" si="169"/>
        <v>;apparel_slot20231108-14_20231108-16;ap_warehouse_e;Vehicle1;08.11.2023 14:00:00;08.11.2023 16:00:00;3</v>
      </c>
      <c r="P1042" t="str">
        <f t="shared" si="170"/>
        <v>INSERT INTO deliveryslots(code, vehicle, warehouse_code, starttime, endtime, available) VALUES('slot20231108-14_20231108-16',1,'warehouse_e','2023-11-08 14:00:00','2023-11-08 16:00:00',3);</v>
      </c>
    </row>
    <row r="1043" spans="1:16">
      <c r="A1043" s="5">
        <f t="shared" si="164"/>
        <v>45238</v>
      </c>
      <c r="B1043" s="4">
        <v>0.66666666666666663</v>
      </c>
      <c r="C1043" s="4">
        <v>0.75</v>
      </c>
      <c r="D1043" s="1">
        <f t="shared" si="165"/>
        <v>45238.666666666664</v>
      </c>
      <c r="E1043" s="1">
        <f t="shared" si="166"/>
        <v>45238.75</v>
      </c>
      <c r="F1043" t="str">
        <f t="shared" si="167"/>
        <v>slot20231108-16_20231108-18</v>
      </c>
      <c r="G1043" t="s">
        <v>9</v>
      </c>
      <c r="H1043" t="s">
        <v>11</v>
      </c>
      <c r="I1043" t="s">
        <v>6</v>
      </c>
      <c r="J1043" t="str">
        <f t="shared" si="173"/>
        <v>08.11.2023 16:00:00</v>
      </c>
      <c r="K1043" t="str">
        <f t="shared" si="168"/>
        <v>08.11.2023 18:00:00</v>
      </c>
      <c r="L1043">
        <v>3</v>
      </c>
      <c r="M1043" t="str">
        <f t="shared" si="171"/>
        <v>;slot20231108-16_20231108-18;warehouse_e;Vehicle1;08.11.2023 16:00:00;08.11.2023 18:00:00;3</v>
      </c>
      <c r="N1043" t="str">
        <f t="shared" si="172"/>
        <v>;slot20231108-16_20231108-18</v>
      </c>
      <c r="O1043" t="str">
        <f t="shared" si="169"/>
        <v>;apparel_slot20231108-16_20231108-18;ap_warehouse_e;Vehicle1;08.11.2023 16:00:00;08.11.2023 18:00:00;3</v>
      </c>
      <c r="P1043" t="str">
        <f t="shared" si="170"/>
        <v>INSERT INTO deliveryslots(code, vehicle, warehouse_code, starttime, endtime, available) VALUES('slot20231108-16_20231108-18',1,'warehouse_e','2023-11-08 16:00:00','2023-11-08 18:00:00',3);</v>
      </c>
    </row>
    <row r="1044" spans="1:16">
      <c r="A1044" s="5">
        <f t="shared" si="164"/>
        <v>45238</v>
      </c>
      <c r="B1044" s="4">
        <v>0.75</v>
      </c>
      <c r="C1044" s="4">
        <v>0.83333333333333337</v>
      </c>
      <c r="D1044" s="1">
        <f t="shared" si="165"/>
        <v>45238.75</v>
      </c>
      <c r="E1044" s="1">
        <f t="shared" si="166"/>
        <v>45238.833333333336</v>
      </c>
      <c r="F1044" t="str">
        <f t="shared" si="167"/>
        <v>slot20231108-18_20231108-20</v>
      </c>
      <c r="G1044" t="s">
        <v>9</v>
      </c>
      <c r="H1044" t="s">
        <v>11</v>
      </c>
      <c r="I1044" t="s">
        <v>6</v>
      </c>
      <c r="J1044" t="str">
        <f t="shared" si="173"/>
        <v>08.11.2023 18:00:00</v>
      </c>
      <c r="K1044" t="str">
        <f t="shared" si="168"/>
        <v>08.11.2023 20:00:00</v>
      </c>
      <c r="L1044">
        <v>3</v>
      </c>
      <c r="M1044" t="str">
        <f t="shared" si="171"/>
        <v>;slot20231108-18_20231108-20;warehouse_e;Vehicle1;08.11.2023 18:00:00;08.11.2023 20:00:00;3</v>
      </c>
      <c r="N1044" t="str">
        <f t="shared" si="172"/>
        <v>;slot20231108-18_20231108-20</v>
      </c>
      <c r="O1044" t="str">
        <f t="shared" si="169"/>
        <v>;apparel_slot20231108-18_20231108-20;ap_warehouse_e;Vehicle1;08.11.2023 18:00:00;08.11.2023 20:00:00;3</v>
      </c>
      <c r="P1044" t="str">
        <f t="shared" si="170"/>
        <v>INSERT INTO deliveryslots(code, vehicle, warehouse_code, starttime, endtime, available) VALUES('slot20231108-18_20231108-20',1,'warehouse_e','2023-11-08 18:00:00','2023-11-08 20:00:00',3);</v>
      </c>
    </row>
    <row r="1045" spans="1:16">
      <c r="A1045" s="5">
        <f t="shared" si="164"/>
        <v>45238</v>
      </c>
      <c r="B1045" s="4">
        <v>0.83333333333333337</v>
      </c>
      <c r="C1045" s="4">
        <v>0.91666666666666663</v>
      </c>
      <c r="D1045" s="1">
        <f t="shared" si="165"/>
        <v>45238.833333333336</v>
      </c>
      <c r="E1045" s="1">
        <f t="shared" si="166"/>
        <v>45238.916666666664</v>
      </c>
      <c r="F1045" t="str">
        <f t="shared" si="167"/>
        <v>slot20231108-20_20231108-22</v>
      </c>
      <c r="G1045" t="s">
        <v>9</v>
      </c>
      <c r="H1045" t="s">
        <v>11</v>
      </c>
      <c r="I1045" t="s">
        <v>6</v>
      </c>
      <c r="J1045" t="str">
        <f t="shared" si="173"/>
        <v>08.11.2023 20:00:00</v>
      </c>
      <c r="K1045" t="str">
        <f t="shared" si="168"/>
        <v>08.11.2023 22:00:00</v>
      </c>
      <c r="L1045">
        <v>3</v>
      </c>
      <c r="M1045" t="str">
        <f t="shared" si="171"/>
        <v>;slot20231108-20_20231108-22;warehouse_e;Vehicle1;08.11.2023 20:00:00;08.11.2023 22:00:00;3</v>
      </c>
      <c r="N1045" t="str">
        <f t="shared" si="172"/>
        <v>;slot20231108-20_20231108-22</v>
      </c>
      <c r="O1045" t="str">
        <f t="shared" si="169"/>
        <v>;apparel_slot20231108-20_20231108-22;ap_warehouse_e;Vehicle1;08.11.2023 20:00:00;08.11.2023 22:00:00;3</v>
      </c>
      <c r="P1045" t="str">
        <f t="shared" si="170"/>
        <v>INSERT INTO deliveryslots(code, vehicle, warehouse_code, starttime, endtime, available) VALUES('slot20231108-20_20231108-22',1,'warehouse_e','2023-11-08 20:00:00','2023-11-08 22:00:00',3);</v>
      </c>
    </row>
    <row r="1046" spans="1:16">
      <c r="A1046" s="5">
        <f t="shared" si="164"/>
        <v>45239</v>
      </c>
      <c r="B1046" s="4">
        <v>0.41666666666666669</v>
      </c>
      <c r="C1046" s="4">
        <v>0.5</v>
      </c>
      <c r="D1046" s="1">
        <f t="shared" si="165"/>
        <v>45239.416666666664</v>
      </c>
      <c r="E1046" s="1">
        <f t="shared" si="166"/>
        <v>45239.5</v>
      </c>
      <c r="F1046" t="str">
        <f t="shared" si="167"/>
        <v>slot20231109-10_20231109-12</v>
      </c>
      <c r="G1046" t="s">
        <v>9</v>
      </c>
      <c r="H1046" t="s">
        <v>11</v>
      </c>
      <c r="I1046" t="s">
        <v>6</v>
      </c>
      <c r="J1046" t="str">
        <f t="shared" si="173"/>
        <v>09.11.2023 10:00:00</v>
      </c>
      <c r="K1046" t="str">
        <f t="shared" si="168"/>
        <v>09.11.2023 12:00:00</v>
      </c>
      <c r="L1046">
        <v>3</v>
      </c>
      <c r="M1046" t="str">
        <f t="shared" si="171"/>
        <v>;slot20231109-10_20231109-12;warehouse_e;Vehicle1;09.11.2023 10:00:00;09.11.2023 12:00:00;3</v>
      </c>
      <c r="N1046" t="str">
        <f t="shared" si="172"/>
        <v>;slot20231109-10_20231109-12</v>
      </c>
      <c r="O1046" t="str">
        <f t="shared" si="169"/>
        <v>;apparel_slot20231109-10_20231109-12;ap_warehouse_e;Vehicle1;09.11.2023 10:00:00;09.11.2023 12:00:00;3</v>
      </c>
      <c r="P1046" t="str">
        <f t="shared" si="170"/>
        <v>INSERT INTO deliveryslots(code, vehicle, warehouse_code, starttime, endtime, available) VALUES('slot20231109-10_20231109-12',1,'warehouse_e','2023-11-09 10:00:00','2023-11-09 12:00:00',3);</v>
      </c>
    </row>
    <row r="1047" spans="1:16">
      <c r="A1047" s="5">
        <f t="shared" si="164"/>
        <v>45239</v>
      </c>
      <c r="B1047" s="4">
        <v>0.5</v>
      </c>
      <c r="C1047" s="4">
        <v>0.58333333333333337</v>
      </c>
      <c r="D1047" s="1">
        <f t="shared" si="165"/>
        <v>45239.5</v>
      </c>
      <c r="E1047" s="1">
        <f t="shared" si="166"/>
        <v>45239.583333333336</v>
      </c>
      <c r="F1047" t="str">
        <f t="shared" si="167"/>
        <v>slot20231109-12_20231109-14</v>
      </c>
      <c r="G1047" t="s">
        <v>9</v>
      </c>
      <c r="H1047" t="s">
        <v>11</v>
      </c>
      <c r="I1047" t="s">
        <v>6</v>
      </c>
      <c r="J1047" t="str">
        <f t="shared" si="173"/>
        <v>09.11.2023 12:00:00</v>
      </c>
      <c r="K1047" t="str">
        <f t="shared" si="168"/>
        <v>09.11.2023 14:00:00</v>
      </c>
      <c r="L1047">
        <v>3</v>
      </c>
      <c r="M1047" t="str">
        <f t="shared" si="171"/>
        <v>;slot20231109-12_20231109-14;warehouse_e;Vehicle1;09.11.2023 12:00:00;09.11.2023 14:00:00;3</v>
      </c>
      <c r="N1047" t="str">
        <f t="shared" si="172"/>
        <v>;slot20231109-12_20231109-14</v>
      </c>
      <c r="O1047" t="str">
        <f t="shared" si="169"/>
        <v>;apparel_slot20231109-12_20231109-14;ap_warehouse_e;Vehicle1;09.11.2023 12:00:00;09.11.2023 14:00:00;3</v>
      </c>
      <c r="P1047" t="str">
        <f t="shared" si="170"/>
        <v>INSERT INTO deliveryslots(code, vehicle, warehouse_code, starttime, endtime, available) VALUES('slot20231109-12_20231109-14',1,'warehouse_e','2023-11-09 12:00:00','2023-11-09 14:00:00',3);</v>
      </c>
    </row>
    <row r="1048" spans="1:16">
      <c r="A1048" s="5">
        <f t="shared" si="164"/>
        <v>45239</v>
      </c>
      <c r="B1048" s="4">
        <v>0.58333333333333337</v>
      </c>
      <c r="C1048" s="4">
        <v>0.66666666666666663</v>
      </c>
      <c r="D1048" s="1">
        <f t="shared" si="165"/>
        <v>45239.583333333336</v>
      </c>
      <c r="E1048" s="1">
        <f t="shared" si="166"/>
        <v>45239.666666666664</v>
      </c>
      <c r="F1048" t="str">
        <f t="shared" si="167"/>
        <v>slot20231109-14_20231109-16</v>
      </c>
      <c r="G1048" t="s">
        <v>9</v>
      </c>
      <c r="H1048" t="s">
        <v>11</v>
      </c>
      <c r="I1048" t="s">
        <v>6</v>
      </c>
      <c r="J1048" t="str">
        <f t="shared" si="173"/>
        <v>09.11.2023 14:00:00</v>
      </c>
      <c r="K1048" t="str">
        <f t="shared" si="168"/>
        <v>09.11.2023 16:00:00</v>
      </c>
      <c r="L1048">
        <v>3</v>
      </c>
      <c r="M1048" t="str">
        <f t="shared" si="171"/>
        <v>;slot20231109-14_20231109-16;warehouse_e;Vehicle1;09.11.2023 14:00:00;09.11.2023 16:00:00;3</v>
      </c>
      <c r="N1048" t="str">
        <f t="shared" si="172"/>
        <v>;slot20231109-14_20231109-16</v>
      </c>
      <c r="O1048" t="str">
        <f t="shared" si="169"/>
        <v>;apparel_slot20231109-14_20231109-16;ap_warehouse_e;Vehicle1;09.11.2023 14:00:00;09.11.2023 16:00:00;3</v>
      </c>
      <c r="P1048" t="str">
        <f t="shared" si="170"/>
        <v>INSERT INTO deliveryslots(code, vehicle, warehouse_code, starttime, endtime, available) VALUES('slot20231109-14_20231109-16',1,'warehouse_e','2023-11-09 14:00:00','2023-11-09 16:00:00',3);</v>
      </c>
    </row>
    <row r="1049" spans="1:16">
      <c r="A1049" s="5">
        <f t="shared" si="164"/>
        <v>45239</v>
      </c>
      <c r="B1049" s="4">
        <v>0.66666666666666663</v>
      </c>
      <c r="C1049" s="4">
        <v>0.75</v>
      </c>
      <c r="D1049" s="1">
        <f t="shared" si="165"/>
        <v>45239.666666666664</v>
      </c>
      <c r="E1049" s="1">
        <f t="shared" si="166"/>
        <v>45239.75</v>
      </c>
      <c r="F1049" t="str">
        <f t="shared" si="167"/>
        <v>slot20231109-16_20231109-18</v>
      </c>
      <c r="G1049" t="s">
        <v>9</v>
      </c>
      <c r="H1049" t="s">
        <v>11</v>
      </c>
      <c r="I1049" t="s">
        <v>6</v>
      </c>
      <c r="J1049" t="str">
        <f t="shared" si="173"/>
        <v>09.11.2023 16:00:00</v>
      </c>
      <c r="K1049" t="str">
        <f t="shared" si="168"/>
        <v>09.11.2023 18:00:00</v>
      </c>
      <c r="L1049">
        <v>3</v>
      </c>
      <c r="M1049" t="str">
        <f t="shared" si="171"/>
        <v>;slot20231109-16_20231109-18;warehouse_e;Vehicle1;09.11.2023 16:00:00;09.11.2023 18:00:00;3</v>
      </c>
      <c r="N1049" t="str">
        <f t="shared" si="172"/>
        <v>;slot20231109-16_20231109-18</v>
      </c>
      <c r="O1049" t="str">
        <f t="shared" si="169"/>
        <v>;apparel_slot20231109-16_20231109-18;ap_warehouse_e;Vehicle1;09.11.2023 16:00:00;09.11.2023 18:00:00;3</v>
      </c>
      <c r="P1049" t="str">
        <f t="shared" si="170"/>
        <v>INSERT INTO deliveryslots(code, vehicle, warehouse_code, starttime, endtime, available) VALUES('slot20231109-16_20231109-18',1,'warehouse_e','2023-11-09 16:00:00','2023-11-09 18:00:00',3);</v>
      </c>
    </row>
    <row r="1050" spans="1:16">
      <c r="A1050" s="5">
        <f t="shared" ref="A1050:A1113" si="174">IF(B1050=TIME(10,0,0),A1049+1,A1049)</f>
        <v>45239</v>
      </c>
      <c r="B1050" s="4">
        <v>0.75</v>
      </c>
      <c r="C1050" s="4">
        <v>0.83333333333333337</v>
      </c>
      <c r="D1050" s="1">
        <f t="shared" si="165"/>
        <v>45239.75</v>
      </c>
      <c r="E1050" s="1">
        <f t="shared" si="166"/>
        <v>45239.833333333336</v>
      </c>
      <c r="F1050" t="str">
        <f t="shared" si="167"/>
        <v>slot20231109-18_20231109-20</v>
      </c>
      <c r="G1050" t="s">
        <v>9</v>
      </c>
      <c r="H1050" t="s">
        <v>11</v>
      </c>
      <c r="I1050" t="s">
        <v>6</v>
      </c>
      <c r="J1050" t="str">
        <f t="shared" si="173"/>
        <v>09.11.2023 18:00:00</v>
      </c>
      <c r="K1050" t="str">
        <f t="shared" si="168"/>
        <v>09.11.2023 20:00:00</v>
      </c>
      <c r="L1050">
        <v>3</v>
      </c>
      <c r="M1050" t="str">
        <f t="shared" si="171"/>
        <v>;slot20231109-18_20231109-20;warehouse_e;Vehicle1;09.11.2023 18:00:00;09.11.2023 20:00:00;3</v>
      </c>
      <c r="N1050" t="str">
        <f t="shared" si="172"/>
        <v>;slot20231109-18_20231109-20</v>
      </c>
      <c r="O1050" t="str">
        <f t="shared" si="169"/>
        <v>;apparel_slot20231109-18_20231109-20;ap_warehouse_e;Vehicle1;09.11.2023 18:00:00;09.11.2023 20:00:00;3</v>
      </c>
      <c r="P1050" t="str">
        <f t="shared" si="170"/>
        <v>INSERT INTO deliveryslots(code, vehicle, warehouse_code, starttime, endtime, available) VALUES('slot20231109-18_20231109-20',1,'warehouse_e','2023-11-09 18:00:00','2023-11-09 20:00:00',3);</v>
      </c>
    </row>
    <row r="1051" spans="1:16">
      <c r="A1051" s="5">
        <f t="shared" si="174"/>
        <v>45239</v>
      </c>
      <c r="B1051" s="4">
        <v>0.83333333333333337</v>
      </c>
      <c r="C1051" s="4">
        <v>0.91666666666666663</v>
      </c>
      <c r="D1051" s="1">
        <f t="shared" si="165"/>
        <v>45239.833333333336</v>
      </c>
      <c r="E1051" s="1">
        <f t="shared" si="166"/>
        <v>45239.916666666664</v>
      </c>
      <c r="F1051" t="str">
        <f t="shared" si="167"/>
        <v>slot20231109-20_20231109-22</v>
      </c>
      <c r="G1051" t="s">
        <v>9</v>
      </c>
      <c r="H1051" t="s">
        <v>11</v>
      </c>
      <c r="I1051" t="s">
        <v>6</v>
      </c>
      <c r="J1051" t="str">
        <f t="shared" si="173"/>
        <v>09.11.2023 20:00:00</v>
      </c>
      <c r="K1051" t="str">
        <f t="shared" si="168"/>
        <v>09.11.2023 22:00:00</v>
      </c>
      <c r="L1051">
        <v>3</v>
      </c>
      <c r="M1051" t="str">
        <f t="shared" si="171"/>
        <v>;slot20231109-20_20231109-22;warehouse_e;Vehicle1;09.11.2023 20:00:00;09.11.2023 22:00:00;3</v>
      </c>
      <c r="N1051" t="str">
        <f t="shared" si="172"/>
        <v>;slot20231109-20_20231109-22</v>
      </c>
      <c r="O1051" t="str">
        <f t="shared" si="169"/>
        <v>;apparel_slot20231109-20_20231109-22;ap_warehouse_e;Vehicle1;09.11.2023 20:00:00;09.11.2023 22:00:00;3</v>
      </c>
      <c r="P1051" t="str">
        <f t="shared" si="170"/>
        <v>INSERT INTO deliveryslots(code, vehicle, warehouse_code, starttime, endtime, available) VALUES('slot20231109-20_20231109-22',1,'warehouse_e','2023-11-09 20:00:00','2023-11-09 22:00:00',3);</v>
      </c>
    </row>
    <row r="1052" spans="1:16">
      <c r="A1052" s="5">
        <f t="shared" si="174"/>
        <v>45240</v>
      </c>
      <c r="B1052" s="4">
        <v>0.41666666666666669</v>
      </c>
      <c r="C1052" s="4">
        <v>0.5</v>
      </c>
      <c r="D1052" s="1">
        <f t="shared" si="165"/>
        <v>45240.416666666664</v>
      </c>
      <c r="E1052" s="1">
        <f t="shared" si="166"/>
        <v>45240.5</v>
      </c>
      <c r="F1052" t="str">
        <f t="shared" si="167"/>
        <v>slot20231110-10_20231110-12</v>
      </c>
      <c r="G1052" t="s">
        <v>9</v>
      </c>
      <c r="H1052" t="s">
        <v>11</v>
      </c>
      <c r="I1052" t="s">
        <v>6</v>
      </c>
      <c r="J1052" t="str">
        <f t="shared" si="173"/>
        <v>10.11.2023 10:00:00</v>
      </c>
      <c r="K1052" t="str">
        <f t="shared" si="168"/>
        <v>10.11.2023 12:00:00</v>
      </c>
      <c r="L1052">
        <v>3</v>
      </c>
      <c r="M1052" t="str">
        <f t="shared" si="171"/>
        <v>;slot20231110-10_20231110-12;warehouse_e;Vehicle1;10.11.2023 10:00:00;10.11.2023 12:00:00;3</v>
      </c>
      <c r="N1052" t="str">
        <f t="shared" si="172"/>
        <v>;slot20231110-10_20231110-12</v>
      </c>
      <c r="O1052" t="str">
        <f t="shared" si="169"/>
        <v>;apparel_slot20231110-10_20231110-12;ap_warehouse_e;Vehicle1;10.11.2023 10:00:00;10.11.2023 12:00:00;3</v>
      </c>
      <c r="P1052" t="str">
        <f t="shared" si="170"/>
        <v>INSERT INTO deliveryslots(code, vehicle, warehouse_code, starttime, endtime, available) VALUES('slot20231110-10_20231110-12',1,'warehouse_e','2023-11-10 10:00:00','2023-11-10 12:00:00',3);</v>
      </c>
    </row>
    <row r="1053" spans="1:16">
      <c r="A1053" s="5">
        <f t="shared" si="174"/>
        <v>45240</v>
      </c>
      <c r="B1053" s="4">
        <v>0.5</v>
      </c>
      <c r="C1053" s="4">
        <v>0.58333333333333337</v>
      </c>
      <c r="D1053" s="1">
        <f t="shared" si="165"/>
        <v>45240.5</v>
      </c>
      <c r="E1053" s="1">
        <f t="shared" si="166"/>
        <v>45240.583333333336</v>
      </c>
      <c r="F1053" t="str">
        <f t="shared" si="167"/>
        <v>slot20231110-12_20231110-14</v>
      </c>
      <c r="G1053" t="s">
        <v>9</v>
      </c>
      <c r="H1053" t="s">
        <v>11</v>
      </c>
      <c r="I1053" t="s">
        <v>6</v>
      </c>
      <c r="J1053" t="str">
        <f t="shared" si="173"/>
        <v>10.11.2023 12:00:00</v>
      </c>
      <c r="K1053" t="str">
        <f t="shared" si="168"/>
        <v>10.11.2023 14:00:00</v>
      </c>
      <c r="L1053">
        <v>3</v>
      </c>
      <c r="M1053" t="str">
        <f t="shared" si="171"/>
        <v>;slot20231110-12_20231110-14;warehouse_e;Vehicle1;10.11.2023 12:00:00;10.11.2023 14:00:00;3</v>
      </c>
      <c r="N1053" t="str">
        <f t="shared" si="172"/>
        <v>;slot20231110-12_20231110-14</v>
      </c>
      <c r="O1053" t="str">
        <f t="shared" si="169"/>
        <v>;apparel_slot20231110-12_20231110-14;ap_warehouse_e;Vehicle1;10.11.2023 12:00:00;10.11.2023 14:00:00;3</v>
      </c>
      <c r="P1053" t="str">
        <f t="shared" si="170"/>
        <v>INSERT INTO deliveryslots(code, vehicle, warehouse_code, starttime, endtime, available) VALUES('slot20231110-12_20231110-14',1,'warehouse_e','2023-11-10 12:00:00','2023-11-10 14:00:00',3);</v>
      </c>
    </row>
    <row r="1054" spans="1:16">
      <c r="A1054" s="5">
        <f t="shared" si="174"/>
        <v>45240</v>
      </c>
      <c r="B1054" s="4">
        <v>0.58333333333333337</v>
      </c>
      <c r="C1054" s="4">
        <v>0.66666666666666663</v>
      </c>
      <c r="D1054" s="1">
        <f t="shared" si="165"/>
        <v>45240.583333333336</v>
      </c>
      <c r="E1054" s="1">
        <f t="shared" si="166"/>
        <v>45240.666666666664</v>
      </c>
      <c r="F1054" t="str">
        <f t="shared" si="167"/>
        <v>slot20231110-14_20231110-16</v>
      </c>
      <c r="G1054" t="s">
        <v>9</v>
      </c>
      <c r="H1054" t="s">
        <v>11</v>
      </c>
      <c r="I1054" t="s">
        <v>6</v>
      </c>
      <c r="J1054" t="str">
        <f t="shared" si="173"/>
        <v>10.11.2023 14:00:00</v>
      </c>
      <c r="K1054" t="str">
        <f t="shared" si="168"/>
        <v>10.11.2023 16:00:00</v>
      </c>
      <c r="L1054">
        <v>3</v>
      </c>
      <c r="M1054" t="str">
        <f t="shared" si="171"/>
        <v>;slot20231110-14_20231110-16;warehouse_e;Vehicle1;10.11.2023 14:00:00;10.11.2023 16:00:00;3</v>
      </c>
      <c r="N1054" t="str">
        <f t="shared" si="172"/>
        <v>;slot20231110-14_20231110-16</v>
      </c>
      <c r="O1054" t="str">
        <f t="shared" si="169"/>
        <v>;apparel_slot20231110-14_20231110-16;ap_warehouse_e;Vehicle1;10.11.2023 14:00:00;10.11.2023 16:00:00;3</v>
      </c>
      <c r="P1054" t="str">
        <f t="shared" si="170"/>
        <v>INSERT INTO deliveryslots(code, vehicle, warehouse_code, starttime, endtime, available) VALUES('slot20231110-14_20231110-16',1,'warehouse_e','2023-11-10 14:00:00','2023-11-10 16:00:00',3);</v>
      </c>
    </row>
    <row r="1055" spans="1:16">
      <c r="A1055" s="5">
        <f t="shared" si="174"/>
        <v>45240</v>
      </c>
      <c r="B1055" s="4">
        <v>0.66666666666666663</v>
      </c>
      <c r="C1055" s="4">
        <v>0.75</v>
      </c>
      <c r="D1055" s="1">
        <f t="shared" si="165"/>
        <v>45240.666666666664</v>
      </c>
      <c r="E1055" s="1">
        <f t="shared" si="166"/>
        <v>45240.75</v>
      </c>
      <c r="F1055" t="str">
        <f t="shared" si="167"/>
        <v>slot20231110-16_20231110-18</v>
      </c>
      <c r="G1055" t="s">
        <v>9</v>
      </c>
      <c r="H1055" t="s">
        <v>11</v>
      </c>
      <c r="I1055" t="s">
        <v>6</v>
      </c>
      <c r="J1055" t="str">
        <f t="shared" si="173"/>
        <v>10.11.2023 16:00:00</v>
      </c>
      <c r="K1055" t="str">
        <f t="shared" si="168"/>
        <v>10.11.2023 18:00:00</v>
      </c>
      <c r="L1055">
        <v>3</v>
      </c>
      <c r="M1055" t="str">
        <f t="shared" si="171"/>
        <v>;slot20231110-16_20231110-18;warehouse_e;Vehicle1;10.11.2023 16:00:00;10.11.2023 18:00:00;3</v>
      </c>
      <c r="N1055" t="str">
        <f t="shared" si="172"/>
        <v>;slot20231110-16_20231110-18</v>
      </c>
      <c r="O1055" t="str">
        <f t="shared" si="169"/>
        <v>;apparel_slot20231110-16_20231110-18;ap_warehouse_e;Vehicle1;10.11.2023 16:00:00;10.11.2023 18:00:00;3</v>
      </c>
      <c r="P1055" t="str">
        <f t="shared" si="170"/>
        <v>INSERT INTO deliveryslots(code, vehicle, warehouse_code, starttime, endtime, available) VALUES('slot20231110-16_20231110-18',1,'warehouse_e','2023-11-10 16:00:00','2023-11-10 18:00:00',3);</v>
      </c>
    </row>
    <row r="1056" spans="1:16">
      <c r="A1056" s="5">
        <f t="shared" si="174"/>
        <v>45240</v>
      </c>
      <c r="B1056" s="4">
        <v>0.75</v>
      </c>
      <c r="C1056" s="4">
        <v>0.83333333333333337</v>
      </c>
      <c r="D1056" s="1">
        <f t="shared" si="165"/>
        <v>45240.75</v>
      </c>
      <c r="E1056" s="1">
        <f t="shared" si="166"/>
        <v>45240.833333333336</v>
      </c>
      <c r="F1056" t="str">
        <f t="shared" si="167"/>
        <v>slot20231110-18_20231110-20</v>
      </c>
      <c r="G1056" t="s">
        <v>9</v>
      </c>
      <c r="H1056" t="s">
        <v>11</v>
      </c>
      <c r="I1056" t="s">
        <v>6</v>
      </c>
      <c r="J1056" t="str">
        <f t="shared" si="173"/>
        <v>10.11.2023 18:00:00</v>
      </c>
      <c r="K1056" t="str">
        <f t="shared" si="168"/>
        <v>10.11.2023 20:00:00</v>
      </c>
      <c r="L1056">
        <v>3</v>
      </c>
      <c r="M1056" t="str">
        <f t="shared" si="171"/>
        <v>;slot20231110-18_20231110-20;warehouse_e;Vehicle1;10.11.2023 18:00:00;10.11.2023 20:00:00;3</v>
      </c>
      <c r="N1056" t="str">
        <f t="shared" si="172"/>
        <v>;slot20231110-18_20231110-20</v>
      </c>
      <c r="O1056" t="str">
        <f t="shared" si="169"/>
        <v>;apparel_slot20231110-18_20231110-20;ap_warehouse_e;Vehicle1;10.11.2023 18:00:00;10.11.2023 20:00:00;3</v>
      </c>
      <c r="P1056" t="str">
        <f t="shared" si="170"/>
        <v>INSERT INTO deliveryslots(code, vehicle, warehouse_code, starttime, endtime, available) VALUES('slot20231110-18_20231110-20',1,'warehouse_e','2023-11-10 18:00:00','2023-11-10 20:00:00',3);</v>
      </c>
    </row>
    <row r="1057" spans="1:16">
      <c r="A1057" s="5">
        <f t="shared" si="174"/>
        <v>45240</v>
      </c>
      <c r="B1057" s="4">
        <v>0.83333333333333337</v>
      </c>
      <c r="C1057" s="4">
        <v>0.91666666666666663</v>
      </c>
      <c r="D1057" s="1">
        <f t="shared" si="165"/>
        <v>45240.833333333336</v>
      </c>
      <c r="E1057" s="1">
        <f t="shared" si="166"/>
        <v>45240.916666666664</v>
      </c>
      <c r="F1057" t="str">
        <f t="shared" si="167"/>
        <v>slot20231110-20_20231110-22</v>
      </c>
      <c r="G1057" t="s">
        <v>9</v>
      </c>
      <c r="H1057" t="s">
        <v>11</v>
      </c>
      <c r="I1057" t="s">
        <v>6</v>
      </c>
      <c r="J1057" t="str">
        <f t="shared" si="173"/>
        <v>10.11.2023 20:00:00</v>
      </c>
      <c r="K1057" t="str">
        <f t="shared" si="168"/>
        <v>10.11.2023 22:00:00</v>
      </c>
      <c r="L1057">
        <v>3</v>
      </c>
      <c r="M1057" t="str">
        <f t="shared" si="171"/>
        <v>;slot20231110-20_20231110-22;warehouse_e;Vehicle1;10.11.2023 20:00:00;10.11.2023 22:00:00;3</v>
      </c>
      <c r="N1057" t="str">
        <f t="shared" si="172"/>
        <v>;slot20231110-20_20231110-22</v>
      </c>
      <c r="O1057" t="str">
        <f t="shared" si="169"/>
        <v>;apparel_slot20231110-20_20231110-22;ap_warehouse_e;Vehicle1;10.11.2023 20:00:00;10.11.2023 22:00:00;3</v>
      </c>
      <c r="P1057" t="str">
        <f t="shared" si="170"/>
        <v>INSERT INTO deliveryslots(code, vehicle, warehouse_code, starttime, endtime, available) VALUES('slot20231110-20_20231110-22',1,'warehouse_e','2023-11-10 20:00:00','2023-11-10 22:00:00',3);</v>
      </c>
    </row>
    <row r="1058" spans="1:16">
      <c r="A1058" s="5">
        <f t="shared" si="174"/>
        <v>45241</v>
      </c>
      <c r="B1058" s="4">
        <v>0.41666666666666669</v>
      </c>
      <c r="C1058" s="4">
        <v>0.5</v>
      </c>
      <c r="D1058" s="1">
        <f t="shared" si="165"/>
        <v>45241.416666666664</v>
      </c>
      <c r="E1058" s="1">
        <f t="shared" si="166"/>
        <v>45241.5</v>
      </c>
      <c r="F1058" t="str">
        <f t="shared" si="167"/>
        <v>slot20231111-10_20231111-12</v>
      </c>
      <c r="G1058" t="s">
        <v>9</v>
      </c>
      <c r="H1058" t="s">
        <v>11</v>
      </c>
      <c r="I1058" t="s">
        <v>6</v>
      </c>
      <c r="J1058" t="str">
        <f t="shared" si="173"/>
        <v>11.11.2023 10:00:00</v>
      </c>
      <c r="K1058" t="str">
        <f t="shared" si="168"/>
        <v>11.11.2023 12:00:00</v>
      </c>
      <c r="L1058">
        <v>3</v>
      </c>
      <c r="M1058" t="str">
        <f t="shared" si="171"/>
        <v>;slot20231111-10_20231111-12;warehouse_e;Vehicle1;11.11.2023 10:00:00;11.11.2023 12:00:00;3</v>
      </c>
      <c r="N1058" t="str">
        <f t="shared" si="172"/>
        <v>;slot20231111-10_20231111-12</v>
      </c>
      <c r="O1058" t="str">
        <f t="shared" si="169"/>
        <v>;apparel_slot20231111-10_20231111-12;ap_warehouse_e;Vehicle1;11.11.2023 10:00:00;11.11.2023 12:00:00;3</v>
      </c>
      <c r="P1058" t="str">
        <f t="shared" si="170"/>
        <v>INSERT INTO deliveryslots(code, vehicle, warehouse_code, starttime, endtime, available) VALUES('slot20231111-10_20231111-12',1,'warehouse_e','2023-11-11 10:00:00','2023-11-11 12:00:00',3);</v>
      </c>
    </row>
    <row r="1059" spans="1:16">
      <c r="A1059" s="5">
        <f t="shared" si="174"/>
        <v>45241</v>
      </c>
      <c r="B1059" s="4">
        <v>0.5</v>
      </c>
      <c r="C1059" s="4">
        <v>0.58333333333333337</v>
      </c>
      <c r="D1059" s="1">
        <f t="shared" si="165"/>
        <v>45241.5</v>
      </c>
      <c r="E1059" s="1">
        <f t="shared" si="166"/>
        <v>45241.583333333336</v>
      </c>
      <c r="F1059" t="str">
        <f t="shared" si="167"/>
        <v>slot20231111-12_20231111-14</v>
      </c>
      <c r="G1059" t="s">
        <v>9</v>
      </c>
      <c r="H1059" t="s">
        <v>11</v>
      </c>
      <c r="I1059" t="s">
        <v>6</v>
      </c>
      <c r="J1059" t="str">
        <f t="shared" si="173"/>
        <v>11.11.2023 12:00:00</v>
      </c>
      <c r="K1059" t="str">
        <f t="shared" si="168"/>
        <v>11.11.2023 14:00:00</v>
      </c>
      <c r="L1059">
        <v>3</v>
      </c>
      <c r="M1059" t="str">
        <f t="shared" si="171"/>
        <v>;slot20231111-12_20231111-14;warehouse_e;Vehicle1;11.11.2023 12:00:00;11.11.2023 14:00:00;3</v>
      </c>
      <c r="N1059" t="str">
        <f t="shared" si="172"/>
        <v>;slot20231111-12_20231111-14</v>
      </c>
      <c r="O1059" t="str">
        <f t="shared" si="169"/>
        <v>;apparel_slot20231111-12_20231111-14;ap_warehouse_e;Vehicle1;11.11.2023 12:00:00;11.11.2023 14:00:00;3</v>
      </c>
      <c r="P1059" t="str">
        <f t="shared" si="170"/>
        <v>INSERT INTO deliveryslots(code, vehicle, warehouse_code, starttime, endtime, available) VALUES('slot20231111-12_20231111-14',1,'warehouse_e','2023-11-11 12:00:00','2023-11-11 14:00:00',3);</v>
      </c>
    </row>
    <row r="1060" spans="1:16">
      <c r="A1060" s="5">
        <f t="shared" si="174"/>
        <v>45241</v>
      </c>
      <c r="B1060" s="4">
        <v>0.58333333333333337</v>
      </c>
      <c r="C1060" s="4">
        <v>0.66666666666666663</v>
      </c>
      <c r="D1060" s="1">
        <f t="shared" si="165"/>
        <v>45241.583333333336</v>
      </c>
      <c r="E1060" s="1">
        <f t="shared" si="166"/>
        <v>45241.666666666664</v>
      </c>
      <c r="F1060" t="str">
        <f t="shared" si="167"/>
        <v>slot20231111-14_20231111-16</v>
      </c>
      <c r="G1060" t="s">
        <v>9</v>
      </c>
      <c r="H1060" t="s">
        <v>11</v>
      </c>
      <c r="I1060" t="s">
        <v>6</v>
      </c>
      <c r="J1060" t="str">
        <f t="shared" si="173"/>
        <v>11.11.2023 14:00:00</v>
      </c>
      <c r="K1060" t="str">
        <f t="shared" si="168"/>
        <v>11.11.2023 16:00:00</v>
      </c>
      <c r="L1060">
        <v>3</v>
      </c>
      <c r="M1060" t="str">
        <f t="shared" si="171"/>
        <v>;slot20231111-14_20231111-16;warehouse_e;Vehicle1;11.11.2023 14:00:00;11.11.2023 16:00:00;3</v>
      </c>
      <c r="N1060" t="str">
        <f t="shared" si="172"/>
        <v>;slot20231111-14_20231111-16</v>
      </c>
      <c r="O1060" t="str">
        <f t="shared" si="169"/>
        <v>;apparel_slot20231111-14_20231111-16;ap_warehouse_e;Vehicle1;11.11.2023 14:00:00;11.11.2023 16:00:00;3</v>
      </c>
      <c r="P1060" t="str">
        <f t="shared" si="170"/>
        <v>INSERT INTO deliveryslots(code, vehicle, warehouse_code, starttime, endtime, available) VALUES('slot20231111-14_20231111-16',1,'warehouse_e','2023-11-11 14:00:00','2023-11-11 16:00:00',3);</v>
      </c>
    </row>
    <row r="1061" spans="1:16">
      <c r="A1061" s="5">
        <f t="shared" si="174"/>
        <v>45241</v>
      </c>
      <c r="B1061" s="4">
        <v>0.66666666666666663</v>
      </c>
      <c r="C1061" s="4">
        <v>0.75</v>
      </c>
      <c r="D1061" s="1">
        <f t="shared" si="165"/>
        <v>45241.666666666664</v>
      </c>
      <c r="E1061" s="1">
        <f t="shared" si="166"/>
        <v>45241.75</v>
      </c>
      <c r="F1061" t="str">
        <f t="shared" si="167"/>
        <v>slot20231111-16_20231111-18</v>
      </c>
      <c r="G1061" t="s">
        <v>9</v>
      </c>
      <c r="H1061" t="s">
        <v>11</v>
      </c>
      <c r="I1061" t="s">
        <v>6</v>
      </c>
      <c r="J1061" t="str">
        <f t="shared" si="173"/>
        <v>11.11.2023 16:00:00</v>
      </c>
      <c r="K1061" t="str">
        <f t="shared" si="168"/>
        <v>11.11.2023 18:00:00</v>
      </c>
      <c r="L1061">
        <v>3</v>
      </c>
      <c r="M1061" t="str">
        <f t="shared" si="171"/>
        <v>;slot20231111-16_20231111-18;warehouse_e;Vehicle1;11.11.2023 16:00:00;11.11.2023 18:00:00;3</v>
      </c>
      <c r="N1061" t="str">
        <f t="shared" si="172"/>
        <v>;slot20231111-16_20231111-18</v>
      </c>
      <c r="O1061" t="str">
        <f t="shared" si="169"/>
        <v>;apparel_slot20231111-16_20231111-18;ap_warehouse_e;Vehicle1;11.11.2023 16:00:00;11.11.2023 18:00:00;3</v>
      </c>
      <c r="P1061" t="str">
        <f t="shared" si="170"/>
        <v>INSERT INTO deliveryslots(code, vehicle, warehouse_code, starttime, endtime, available) VALUES('slot20231111-16_20231111-18',1,'warehouse_e','2023-11-11 16:00:00','2023-11-11 18:00:00',3);</v>
      </c>
    </row>
    <row r="1062" spans="1:16">
      <c r="A1062" s="5">
        <f t="shared" si="174"/>
        <v>45241</v>
      </c>
      <c r="B1062" s="4">
        <v>0.75</v>
      </c>
      <c r="C1062" s="4">
        <v>0.83333333333333337</v>
      </c>
      <c r="D1062" s="1">
        <f t="shared" si="165"/>
        <v>45241.75</v>
      </c>
      <c r="E1062" s="1">
        <f t="shared" si="166"/>
        <v>45241.833333333336</v>
      </c>
      <c r="F1062" t="str">
        <f t="shared" si="167"/>
        <v>slot20231111-18_20231111-20</v>
      </c>
      <c r="G1062" t="s">
        <v>9</v>
      </c>
      <c r="H1062" t="s">
        <v>11</v>
      </c>
      <c r="I1062" t="s">
        <v>6</v>
      </c>
      <c r="J1062" t="str">
        <f t="shared" si="173"/>
        <v>11.11.2023 18:00:00</v>
      </c>
      <c r="K1062" t="str">
        <f t="shared" si="168"/>
        <v>11.11.2023 20:00:00</v>
      </c>
      <c r="L1062">
        <v>3</v>
      </c>
      <c r="M1062" t="str">
        <f t="shared" si="171"/>
        <v>;slot20231111-18_20231111-20;warehouse_e;Vehicle1;11.11.2023 18:00:00;11.11.2023 20:00:00;3</v>
      </c>
      <c r="N1062" t="str">
        <f t="shared" si="172"/>
        <v>;slot20231111-18_20231111-20</v>
      </c>
      <c r="O1062" t="str">
        <f t="shared" si="169"/>
        <v>;apparel_slot20231111-18_20231111-20;ap_warehouse_e;Vehicle1;11.11.2023 18:00:00;11.11.2023 20:00:00;3</v>
      </c>
      <c r="P1062" t="str">
        <f t="shared" si="170"/>
        <v>INSERT INTO deliveryslots(code, vehicle, warehouse_code, starttime, endtime, available) VALUES('slot20231111-18_20231111-20',1,'warehouse_e','2023-11-11 18:00:00','2023-11-11 20:00:00',3);</v>
      </c>
    </row>
    <row r="1063" spans="1:16">
      <c r="A1063" s="5">
        <f t="shared" si="174"/>
        <v>45241</v>
      </c>
      <c r="B1063" s="4">
        <v>0.83333333333333337</v>
      </c>
      <c r="C1063" s="4">
        <v>0.91666666666666663</v>
      </c>
      <c r="D1063" s="1">
        <f t="shared" si="165"/>
        <v>45241.833333333336</v>
      </c>
      <c r="E1063" s="1">
        <f t="shared" si="166"/>
        <v>45241.916666666664</v>
      </c>
      <c r="F1063" t="str">
        <f t="shared" si="167"/>
        <v>slot20231111-20_20231111-22</v>
      </c>
      <c r="G1063" t="s">
        <v>9</v>
      </c>
      <c r="H1063" t="s">
        <v>11</v>
      </c>
      <c r="I1063" t="s">
        <v>6</v>
      </c>
      <c r="J1063" t="str">
        <f t="shared" si="173"/>
        <v>11.11.2023 20:00:00</v>
      </c>
      <c r="K1063" t="str">
        <f t="shared" si="168"/>
        <v>11.11.2023 22:00:00</v>
      </c>
      <c r="L1063">
        <v>3</v>
      </c>
      <c r="M1063" t="str">
        <f t="shared" si="171"/>
        <v>;slot20231111-20_20231111-22;warehouse_e;Vehicle1;11.11.2023 20:00:00;11.11.2023 22:00:00;3</v>
      </c>
      <c r="N1063" t="str">
        <f t="shared" si="172"/>
        <v>;slot20231111-20_20231111-22</v>
      </c>
      <c r="O1063" t="str">
        <f t="shared" si="169"/>
        <v>;apparel_slot20231111-20_20231111-22;ap_warehouse_e;Vehicle1;11.11.2023 20:00:00;11.11.2023 22:00:00;3</v>
      </c>
      <c r="P1063" t="str">
        <f t="shared" si="170"/>
        <v>INSERT INTO deliveryslots(code, vehicle, warehouse_code, starttime, endtime, available) VALUES('slot20231111-20_20231111-22',1,'warehouse_e','2023-11-11 20:00:00','2023-11-11 22:00:00',3);</v>
      </c>
    </row>
    <row r="1064" spans="1:16">
      <c r="A1064" s="5">
        <f t="shared" si="174"/>
        <v>45242</v>
      </c>
      <c r="B1064" s="4">
        <v>0.41666666666666669</v>
      </c>
      <c r="C1064" s="4">
        <v>0.5</v>
      </c>
      <c r="D1064" s="1">
        <f t="shared" si="165"/>
        <v>45242.416666666664</v>
      </c>
      <c r="E1064" s="1">
        <f t="shared" si="166"/>
        <v>45242.5</v>
      </c>
      <c r="F1064" t="str">
        <f t="shared" si="167"/>
        <v>slot20231112-10_20231112-12</v>
      </c>
      <c r="G1064" t="s">
        <v>9</v>
      </c>
      <c r="H1064" t="s">
        <v>11</v>
      </c>
      <c r="I1064" t="s">
        <v>6</v>
      </c>
      <c r="J1064" t="str">
        <f t="shared" si="173"/>
        <v>12.11.2023 10:00:00</v>
      </c>
      <c r="K1064" t="str">
        <f t="shared" si="168"/>
        <v>12.11.2023 12:00:00</v>
      </c>
      <c r="L1064">
        <v>3</v>
      </c>
      <c r="M1064" t="str">
        <f t="shared" si="171"/>
        <v>;slot20231112-10_20231112-12;warehouse_e;Vehicle1;12.11.2023 10:00:00;12.11.2023 12:00:00;3</v>
      </c>
      <c r="N1064" t="str">
        <f t="shared" si="172"/>
        <v>;slot20231112-10_20231112-12</v>
      </c>
      <c r="O1064" t="str">
        <f t="shared" si="169"/>
        <v>;apparel_slot20231112-10_20231112-12;ap_warehouse_e;Vehicle1;12.11.2023 10:00:00;12.11.2023 12:00:00;3</v>
      </c>
      <c r="P1064" t="str">
        <f t="shared" si="170"/>
        <v>INSERT INTO deliveryslots(code, vehicle, warehouse_code, starttime, endtime, available) VALUES('slot20231112-10_20231112-12',1,'warehouse_e','2023-11-12 10:00:00','2023-11-12 12:00:00',3);</v>
      </c>
    </row>
    <row r="1065" spans="1:16">
      <c r="A1065" s="5">
        <f t="shared" si="174"/>
        <v>45242</v>
      </c>
      <c r="B1065" s="4">
        <v>0.5</v>
      </c>
      <c r="C1065" s="4">
        <v>0.58333333333333337</v>
      </c>
      <c r="D1065" s="1">
        <f t="shared" si="165"/>
        <v>45242.5</v>
      </c>
      <c r="E1065" s="1">
        <f t="shared" si="166"/>
        <v>45242.583333333336</v>
      </c>
      <c r="F1065" t="str">
        <f t="shared" si="167"/>
        <v>slot20231112-12_20231112-14</v>
      </c>
      <c r="G1065" t="s">
        <v>9</v>
      </c>
      <c r="H1065" t="s">
        <v>11</v>
      </c>
      <c r="I1065" t="s">
        <v>6</v>
      </c>
      <c r="J1065" t="str">
        <f t="shared" si="173"/>
        <v>12.11.2023 12:00:00</v>
      </c>
      <c r="K1065" t="str">
        <f t="shared" si="168"/>
        <v>12.11.2023 14:00:00</v>
      </c>
      <c r="L1065">
        <v>3</v>
      </c>
      <c r="M1065" t="str">
        <f t="shared" si="171"/>
        <v>;slot20231112-12_20231112-14;warehouse_e;Vehicle1;12.11.2023 12:00:00;12.11.2023 14:00:00;3</v>
      </c>
      <c r="N1065" t="str">
        <f t="shared" si="172"/>
        <v>;slot20231112-12_20231112-14</v>
      </c>
      <c r="O1065" t="str">
        <f t="shared" si="169"/>
        <v>;apparel_slot20231112-12_20231112-14;ap_warehouse_e;Vehicle1;12.11.2023 12:00:00;12.11.2023 14:00:00;3</v>
      </c>
      <c r="P1065" t="str">
        <f t="shared" si="170"/>
        <v>INSERT INTO deliveryslots(code, vehicle, warehouse_code, starttime, endtime, available) VALUES('slot20231112-12_20231112-14',1,'warehouse_e','2023-11-12 12:00:00','2023-11-12 14:00:00',3);</v>
      </c>
    </row>
    <row r="1066" spans="1:16">
      <c r="A1066" s="5">
        <f t="shared" si="174"/>
        <v>45242</v>
      </c>
      <c r="B1066" s="4">
        <v>0.58333333333333337</v>
      </c>
      <c r="C1066" s="4">
        <v>0.66666666666666663</v>
      </c>
      <c r="D1066" s="1">
        <f t="shared" si="165"/>
        <v>45242.583333333336</v>
      </c>
      <c r="E1066" s="1">
        <f t="shared" si="166"/>
        <v>45242.666666666664</v>
      </c>
      <c r="F1066" t="str">
        <f t="shared" si="167"/>
        <v>slot20231112-14_20231112-16</v>
      </c>
      <c r="G1066" t="s">
        <v>9</v>
      </c>
      <c r="H1066" t="s">
        <v>11</v>
      </c>
      <c r="I1066" t="s">
        <v>6</v>
      </c>
      <c r="J1066" t="str">
        <f t="shared" si="173"/>
        <v>12.11.2023 14:00:00</v>
      </c>
      <c r="K1066" t="str">
        <f t="shared" si="168"/>
        <v>12.11.2023 16:00:00</v>
      </c>
      <c r="L1066">
        <v>3</v>
      </c>
      <c r="M1066" t="str">
        <f t="shared" si="171"/>
        <v>;slot20231112-14_20231112-16;warehouse_e;Vehicle1;12.11.2023 14:00:00;12.11.2023 16:00:00;3</v>
      </c>
      <c r="N1066" t="str">
        <f t="shared" si="172"/>
        <v>;slot20231112-14_20231112-16</v>
      </c>
      <c r="O1066" t="str">
        <f t="shared" si="169"/>
        <v>;apparel_slot20231112-14_20231112-16;ap_warehouse_e;Vehicle1;12.11.2023 14:00:00;12.11.2023 16:00:00;3</v>
      </c>
      <c r="P1066" t="str">
        <f t="shared" si="170"/>
        <v>INSERT INTO deliveryslots(code, vehicle, warehouse_code, starttime, endtime, available) VALUES('slot20231112-14_20231112-16',1,'warehouse_e','2023-11-12 14:00:00','2023-11-12 16:00:00',3);</v>
      </c>
    </row>
    <row r="1067" spans="1:16">
      <c r="A1067" s="5">
        <f t="shared" si="174"/>
        <v>45242</v>
      </c>
      <c r="B1067" s="4">
        <v>0.66666666666666663</v>
      </c>
      <c r="C1067" s="4">
        <v>0.75</v>
      </c>
      <c r="D1067" s="1">
        <f t="shared" si="165"/>
        <v>45242.666666666664</v>
      </c>
      <c r="E1067" s="1">
        <f t="shared" si="166"/>
        <v>45242.75</v>
      </c>
      <c r="F1067" t="str">
        <f t="shared" si="167"/>
        <v>slot20231112-16_20231112-18</v>
      </c>
      <c r="G1067" t="s">
        <v>9</v>
      </c>
      <c r="H1067" t="s">
        <v>11</v>
      </c>
      <c r="I1067" t="s">
        <v>6</v>
      </c>
      <c r="J1067" t="str">
        <f t="shared" si="173"/>
        <v>12.11.2023 16:00:00</v>
      </c>
      <c r="K1067" t="str">
        <f t="shared" si="168"/>
        <v>12.11.2023 18:00:00</v>
      </c>
      <c r="L1067">
        <v>3</v>
      </c>
      <c r="M1067" t="str">
        <f t="shared" si="171"/>
        <v>;slot20231112-16_20231112-18;warehouse_e;Vehicle1;12.11.2023 16:00:00;12.11.2023 18:00:00;3</v>
      </c>
      <c r="N1067" t="str">
        <f t="shared" si="172"/>
        <v>;slot20231112-16_20231112-18</v>
      </c>
      <c r="O1067" t="str">
        <f t="shared" si="169"/>
        <v>;apparel_slot20231112-16_20231112-18;ap_warehouse_e;Vehicle1;12.11.2023 16:00:00;12.11.2023 18:00:00;3</v>
      </c>
      <c r="P1067" t="str">
        <f t="shared" si="170"/>
        <v>INSERT INTO deliveryslots(code, vehicle, warehouse_code, starttime, endtime, available) VALUES('slot20231112-16_20231112-18',1,'warehouse_e','2023-11-12 16:00:00','2023-11-12 18:00:00',3);</v>
      </c>
    </row>
    <row r="1068" spans="1:16">
      <c r="A1068" s="5">
        <f t="shared" si="174"/>
        <v>45242</v>
      </c>
      <c r="B1068" s="4">
        <v>0.75</v>
      </c>
      <c r="C1068" s="4">
        <v>0.83333333333333337</v>
      </c>
      <c r="D1068" s="1">
        <f t="shared" si="165"/>
        <v>45242.75</v>
      </c>
      <c r="E1068" s="1">
        <f t="shared" si="166"/>
        <v>45242.833333333336</v>
      </c>
      <c r="F1068" t="str">
        <f t="shared" si="167"/>
        <v>slot20231112-18_20231112-20</v>
      </c>
      <c r="G1068" t="s">
        <v>9</v>
      </c>
      <c r="H1068" t="s">
        <v>11</v>
      </c>
      <c r="I1068" t="s">
        <v>6</v>
      </c>
      <c r="J1068" t="str">
        <f t="shared" si="173"/>
        <v>12.11.2023 18:00:00</v>
      </c>
      <c r="K1068" t="str">
        <f t="shared" si="168"/>
        <v>12.11.2023 20:00:00</v>
      </c>
      <c r="L1068">
        <v>3</v>
      </c>
      <c r="M1068" t="str">
        <f t="shared" si="171"/>
        <v>;slot20231112-18_20231112-20;warehouse_e;Vehicle1;12.11.2023 18:00:00;12.11.2023 20:00:00;3</v>
      </c>
      <c r="N1068" t="str">
        <f t="shared" si="172"/>
        <v>;slot20231112-18_20231112-20</v>
      </c>
      <c r="O1068" t="str">
        <f t="shared" si="169"/>
        <v>;apparel_slot20231112-18_20231112-20;ap_warehouse_e;Vehicle1;12.11.2023 18:00:00;12.11.2023 20:00:00;3</v>
      </c>
      <c r="P1068" t="str">
        <f t="shared" si="170"/>
        <v>INSERT INTO deliveryslots(code, vehicle, warehouse_code, starttime, endtime, available) VALUES('slot20231112-18_20231112-20',1,'warehouse_e','2023-11-12 18:00:00','2023-11-12 20:00:00',3);</v>
      </c>
    </row>
    <row r="1069" spans="1:16">
      <c r="A1069" s="5">
        <f t="shared" si="174"/>
        <v>45242</v>
      </c>
      <c r="B1069" s="4">
        <v>0.83333333333333337</v>
      </c>
      <c r="C1069" s="4">
        <v>0.91666666666666663</v>
      </c>
      <c r="D1069" s="1">
        <f t="shared" si="165"/>
        <v>45242.833333333336</v>
      </c>
      <c r="E1069" s="1">
        <f t="shared" si="166"/>
        <v>45242.916666666664</v>
      </c>
      <c r="F1069" t="str">
        <f t="shared" si="167"/>
        <v>slot20231112-20_20231112-22</v>
      </c>
      <c r="G1069" t="s">
        <v>9</v>
      </c>
      <c r="H1069" t="s">
        <v>11</v>
      </c>
      <c r="I1069" t="s">
        <v>6</v>
      </c>
      <c r="J1069" t="str">
        <f t="shared" si="173"/>
        <v>12.11.2023 20:00:00</v>
      </c>
      <c r="K1069" t="str">
        <f t="shared" si="168"/>
        <v>12.11.2023 22:00:00</v>
      </c>
      <c r="L1069">
        <v>3</v>
      </c>
      <c r="M1069" t="str">
        <f t="shared" si="171"/>
        <v>;slot20231112-20_20231112-22;warehouse_e;Vehicle1;12.11.2023 20:00:00;12.11.2023 22:00:00;3</v>
      </c>
      <c r="N1069" t="str">
        <f t="shared" si="172"/>
        <v>;slot20231112-20_20231112-22</v>
      </c>
      <c r="O1069" t="str">
        <f t="shared" si="169"/>
        <v>;apparel_slot20231112-20_20231112-22;ap_warehouse_e;Vehicle1;12.11.2023 20:00:00;12.11.2023 22:00:00;3</v>
      </c>
      <c r="P1069" t="str">
        <f t="shared" si="170"/>
        <v>INSERT INTO deliveryslots(code, vehicle, warehouse_code, starttime, endtime, available) VALUES('slot20231112-20_20231112-22',1,'warehouse_e','2023-11-12 20:00:00','2023-11-12 22:00:00',3);</v>
      </c>
    </row>
    <row r="1070" spans="1:16">
      <c r="A1070" s="5">
        <f t="shared" si="174"/>
        <v>45243</v>
      </c>
      <c r="B1070" s="4">
        <v>0.41666666666666669</v>
      </c>
      <c r="C1070" s="4">
        <v>0.5</v>
      </c>
      <c r="D1070" s="1">
        <f t="shared" si="165"/>
        <v>45243.416666666664</v>
      </c>
      <c r="E1070" s="1">
        <f t="shared" si="166"/>
        <v>45243.5</v>
      </c>
      <c r="F1070" t="str">
        <f t="shared" si="167"/>
        <v>slot20231113-10_20231113-12</v>
      </c>
      <c r="G1070" t="s">
        <v>9</v>
      </c>
      <c r="H1070" t="s">
        <v>11</v>
      </c>
      <c r="I1070" t="s">
        <v>6</v>
      </c>
      <c r="J1070" t="str">
        <f t="shared" si="173"/>
        <v>13.11.2023 10:00:00</v>
      </c>
      <c r="K1070" t="str">
        <f t="shared" si="168"/>
        <v>13.11.2023 12:00:00</v>
      </c>
      <c r="L1070">
        <v>3</v>
      </c>
      <c r="M1070" t="str">
        <f t="shared" si="171"/>
        <v>;slot20231113-10_20231113-12;warehouse_e;Vehicle1;13.11.2023 10:00:00;13.11.2023 12:00:00;3</v>
      </c>
      <c r="N1070" t="str">
        <f t="shared" si="172"/>
        <v>;slot20231113-10_20231113-12</v>
      </c>
      <c r="O1070" t="str">
        <f t="shared" si="169"/>
        <v>;apparel_slot20231113-10_20231113-12;ap_warehouse_e;Vehicle1;13.11.2023 10:00:00;13.11.2023 12:00:00;3</v>
      </c>
      <c r="P1070" t="str">
        <f t="shared" si="170"/>
        <v>INSERT INTO deliveryslots(code, vehicle, warehouse_code, starttime, endtime, available) VALUES('slot20231113-10_20231113-12',1,'warehouse_e','2023-11-13 10:00:00','2023-11-13 12:00:00',3);</v>
      </c>
    </row>
    <row r="1071" spans="1:16">
      <c r="A1071" s="5">
        <f t="shared" si="174"/>
        <v>45243</v>
      </c>
      <c r="B1071" s="4">
        <v>0.5</v>
      </c>
      <c r="C1071" s="4">
        <v>0.58333333333333337</v>
      </c>
      <c r="D1071" s="1">
        <f t="shared" si="165"/>
        <v>45243.5</v>
      </c>
      <c r="E1071" s="1">
        <f t="shared" si="166"/>
        <v>45243.583333333336</v>
      </c>
      <c r="F1071" t="str">
        <f t="shared" si="167"/>
        <v>slot20231113-12_20231113-14</v>
      </c>
      <c r="G1071" t="s">
        <v>9</v>
      </c>
      <c r="H1071" t="s">
        <v>11</v>
      </c>
      <c r="I1071" t="s">
        <v>6</v>
      </c>
      <c r="J1071" t="str">
        <f t="shared" si="173"/>
        <v>13.11.2023 12:00:00</v>
      </c>
      <c r="K1071" t="str">
        <f t="shared" si="168"/>
        <v>13.11.2023 14:00:00</v>
      </c>
      <c r="L1071">
        <v>3</v>
      </c>
      <c r="M1071" t="str">
        <f t="shared" si="171"/>
        <v>;slot20231113-12_20231113-14;warehouse_e;Vehicle1;13.11.2023 12:00:00;13.11.2023 14:00:00;3</v>
      </c>
      <c r="N1071" t="str">
        <f t="shared" si="172"/>
        <v>;slot20231113-12_20231113-14</v>
      </c>
      <c r="O1071" t="str">
        <f t="shared" si="169"/>
        <v>;apparel_slot20231113-12_20231113-14;ap_warehouse_e;Vehicle1;13.11.2023 12:00:00;13.11.2023 14:00:00;3</v>
      </c>
      <c r="P1071" t="str">
        <f t="shared" si="170"/>
        <v>INSERT INTO deliveryslots(code, vehicle, warehouse_code, starttime, endtime, available) VALUES('slot20231113-12_20231113-14',1,'warehouse_e','2023-11-13 12:00:00','2023-11-13 14:00:00',3);</v>
      </c>
    </row>
    <row r="1072" spans="1:16">
      <c r="A1072" s="5">
        <f t="shared" si="174"/>
        <v>45243</v>
      </c>
      <c r="B1072" s="4">
        <v>0.58333333333333337</v>
      </c>
      <c r="C1072" s="4">
        <v>0.66666666666666663</v>
      </c>
      <c r="D1072" s="1">
        <f t="shared" si="165"/>
        <v>45243.583333333336</v>
      </c>
      <c r="E1072" s="1">
        <f t="shared" si="166"/>
        <v>45243.666666666664</v>
      </c>
      <c r="F1072" t="str">
        <f t="shared" si="167"/>
        <v>slot20231113-14_20231113-16</v>
      </c>
      <c r="G1072" t="s">
        <v>9</v>
      </c>
      <c r="H1072" t="s">
        <v>11</v>
      </c>
      <c r="I1072" t="s">
        <v>6</v>
      </c>
      <c r="J1072" t="str">
        <f t="shared" si="173"/>
        <v>13.11.2023 14:00:00</v>
      </c>
      <c r="K1072" t="str">
        <f t="shared" si="168"/>
        <v>13.11.2023 16:00:00</v>
      </c>
      <c r="L1072">
        <v>3</v>
      </c>
      <c r="M1072" t="str">
        <f t="shared" si="171"/>
        <v>;slot20231113-14_20231113-16;warehouse_e;Vehicle1;13.11.2023 14:00:00;13.11.2023 16:00:00;3</v>
      </c>
      <c r="N1072" t="str">
        <f t="shared" si="172"/>
        <v>;slot20231113-14_20231113-16</v>
      </c>
      <c r="O1072" t="str">
        <f t="shared" si="169"/>
        <v>;apparel_slot20231113-14_20231113-16;ap_warehouse_e;Vehicle1;13.11.2023 14:00:00;13.11.2023 16:00:00;3</v>
      </c>
      <c r="P1072" t="str">
        <f t="shared" si="170"/>
        <v>INSERT INTO deliveryslots(code, vehicle, warehouse_code, starttime, endtime, available) VALUES('slot20231113-14_20231113-16',1,'warehouse_e','2023-11-13 14:00:00','2023-11-13 16:00:00',3);</v>
      </c>
    </row>
    <row r="1073" spans="1:16">
      <c r="A1073" s="5">
        <f t="shared" si="174"/>
        <v>45243</v>
      </c>
      <c r="B1073" s="4">
        <v>0.66666666666666663</v>
      </c>
      <c r="C1073" s="4">
        <v>0.75</v>
      </c>
      <c r="D1073" s="1">
        <f t="shared" si="165"/>
        <v>45243.666666666664</v>
      </c>
      <c r="E1073" s="1">
        <f t="shared" si="166"/>
        <v>45243.75</v>
      </c>
      <c r="F1073" t="str">
        <f t="shared" si="167"/>
        <v>slot20231113-16_20231113-18</v>
      </c>
      <c r="G1073" t="s">
        <v>9</v>
      </c>
      <c r="H1073" t="s">
        <v>11</v>
      </c>
      <c r="I1073" t="s">
        <v>6</v>
      </c>
      <c r="J1073" t="str">
        <f t="shared" si="173"/>
        <v>13.11.2023 16:00:00</v>
      </c>
      <c r="K1073" t="str">
        <f t="shared" si="168"/>
        <v>13.11.2023 18:00:00</v>
      </c>
      <c r="L1073">
        <v>3</v>
      </c>
      <c r="M1073" t="str">
        <f t="shared" si="171"/>
        <v>;slot20231113-16_20231113-18;warehouse_e;Vehicle1;13.11.2023 16:00:00;13.11.2023 18:00:00;3</v>
      </c>
      <c r="N1073" t="str">
        <f t="shared" si="172"/>
        <v>;slot20231113-16_20231113-18</v>
      </c>
      <c r="O1073" t="str">
        <f t="shared" si="169"/>
        <v>;apparel_slot20231113-16_20231113-18;ap_warehouse_e;Vehicle1;13.11.2023 16:00:00;13.11.2023 18:00:00;3</v>
      </c>
      <c r="P1073" t="str">
        <f t="shared" si="170"/>
        <v>INSERT INTO deliveryslots(code, vehicle, warehouse_code, starttime, endtime, available) VALUES('slot20231113-16_20231113-18',1,'warehouse_e','2023-11-13 16:00:00','2023-11-13 18:00:00',3);</v>
      </c>
    </row>
    <row r="1074" spans="1:16">
      <c r="A1074" s="5">
        <f t="shared" si="174"/>
        <v>45243</v>
      </c>
      <c r="B1074" s="4">
        <v>0.75</v>
      </c>
      <c r="C1074" s="4">
        <v>0.83333333333333337</v>
      </c>
      <c r="D1074" s="1">
        <f t="shared" si="165"/>
        <v>45243.75</v>
      </c>
      <c r="E1074" s="1">
        <f t="shared" si="166"/>
        <v>45243.833333333336</v>
      </c>
      <c r="F1074" t="str">
        <f t="shared" si="167"/>
        <v>slot20231113-18_20231113-20</v>
      </c>
      <c r="G1074" t="s">
        <v>9</v>
      </c>
      <c r="H1074" t="s">
        <v>11</v>
      </c>
      <c r="I1074" t="s">
        <v>6</v>
      </c>
      <c r="J1074" t="str">
        <f t="shared" si="173"/>
        <v>13.11.2023 18:00:00</v>
      </c>
      <c r="K1074" t="str">
        <f t="shared" si="168"/>
        <v>13.11.2023 20:00:00</v>
      </c>
      <c r="L1074">
        <v>3</v>
      </c>
      <c r="M1074" t="str">
        <f t="shared" si="171"/>
        <v>;slot20231113-18_20231113-20;warehouse_e;Vehicle1;13.11.2023 18:00:00;13.11.2023 20:00:00;3</v>
      </c>
      <c r="N1074" t="str">
        <f t="shared" si="172"/>
        <v>;slot20231113-18_20231113-20</v>
      </c>
      <c r="O1074" t="str">
        <f t="shared" si="169"/>
        <v>;apparel_slot20231113-18_20231113-20;ap_warehouse_e;Vehicle1;13.11.2023 18:00:00;13.11.2023 20:00:00;3</v>
      </c>
      <c r="P1074" t="str">
        <f t="shared" si="170"/>
        <v>INSERT INTO deliveryslots(code, vehicle, warehouse_code, starttime, endtime, available) VALUES('slot20231113-18_20231113-20',1,'warehouse_e','2023-11-13 18:00:00','2023-11-13 20:00:00',3);</v>
      </c>
    </row>
    <row r="1075" spans="1:16">
      <c r="A1075" s="5">
        <f t="shared" si="174"/>
        <v>45243</v>
      </c>
      <c r="B1075" s="4">
        <v>0.83333333333333337</v>
      </c>
      <c r="C1075" s="4">
        <v>0.91666666666666663</v>
      </c>
      <c r="D1075" s="1">
        <f t="shared" si="165"/>
        <v>45243.833333333336</v>
      </c>
      <c r="E1075" s="1">
        <f t="shared" si="166"/>
        <v>45243.916666666664</v>
      </c>
      <c r="F1075" t="str">
        <f t="shared" si="167"/>
        <v>slot20231113-20_20231113-22</v>
      </c>
      <c r="G1075" t="s">
        <v>9</v>
      </c>
      <c r="H1075" t="s">
        <v>11</v>
      </c>
      <c r="I1075" t="s">
        <v>6</v>
      </c>
      <c r="J1075" t="str">
        <f t="shared" si="173"/>
        <v>13.11.2023 20:00:00</v>
      </c>
      <c r="K1075" t="str">
        <f t="shared" si="168"/>
        <v>13.11.2023 22:00:00</v>
      </c>
      <c r="L1075">
        <v>3</v>
      </c>
      <c r="M1075" t="str">
        <f t="shared" si="171"/>
        <v>;slot20231113-20_20231113-22;warehouse_e;Vehicle1;13.11.2023 20:00:00;13.11.2023 22:00:00;3</v>
      </c>
      <c r="N1075" t="str">
        <f t="shared" si="172"/>
        <v>;slot20231113-20_20231113-22</v>
      </c>
      <c r="O1075" t="str">
        <f t="shared" si="169"/>
        <v>;apparel_slot20231113-20_20231113-22;ap_warehouse_e;Vehicle1;13.11.2023 20:00:00;13.11.2023 22:00:00;3</v>
      </c>
      <c r="P1075" t="str">
        <f t="shared" si="170"/>
        <v>INSERT INTO deliveryslots(code, vehicle, warehouse_code, starttime, endtime, available) VALUES('slot20231113-20_20231113-22',1,'warehouse_e','2023-11-13 20:00:00','2023-11-13 22:00:00',3);</v>
      </c>
    </row>
    <row r="1076" spans="1:16">
      <c r="A1076" s="5">
        <f t="shared" si="174"/>
        <v>45244</v>
      </c>
      <c r="B1076" s="4">
        <v>0.41666666666666669</v>
      </c>
      <c r="C1076" s="4">
        <v>0.5</v>
      </c>
      <c r="D1076" s="1">
        <f t="shared" si="165"/>
        <v>45244.416666666664</v>
      </c>
      <c r="E1076" s="1">
        <f t="shared" si="166"/>
        <v>45244.5</v>
      </c>
      <c r="F1076" t="str">
        <f t="shared" si="167"/>
        <v>slot20231114-10_20231114-12</v>
      </c>
      <c r="G1076" t="s">
        <v>9</v>
      </c>
      <c r="H1076" t="s">
        <v>11</v>
      </c>
      <c r="I1076" t="s">
        <v>6</v>
      </c>
      <c r="J1076" t="str">
        <f t="shared" si="173"/>
        <v>14.11.2023 10:00:00</v>
      </c>
      <c r="K1076" t="str">
        <f t="shared" si="168"/>
        <v>14.11.2023 12:00:00</v>
      </c>
      <c r="L1076">
        <v>3</v>
      </c>
      <c r="M1076" t="str">
        <f t="shared" si="171"/>
        <v>;slot20231114-10_20231114-12;warehouse_e;Vehicle1;14.11.2023 10:00:00;14.11.2023 12:00:00;3</v>
      </c>
      <c r="N1076" t="str">
        <f t="shared" si="172"/>
        <v>;slot20231114-10_20231114-12</v>
      </c>
      <c r="O1076" t="str">
        <f t="shared" si="169"/>
        <v>;apparel_slot20231114-10_20231114-12;ap_warehouse_e;Vehicle1;14.11.2023 10:00:00;14.11.2023 12:00:00;3</v>
      </c>
      <c r="P1076" t="str">
        <f t="shared" si="170"/>
        <v>INSERT INTO deliveryslots(code, vehicle, warehouse_code, starttime, endtime, available) VALUES('slot20231114-10_20231114-12',1,'warehouse_e','2023-11-14 10:00:00','2023-11-14 12:00:00',3);</v>
      </c>
    </row>
    <row r="1077" spans="1:16">
      <c r="A1077" s="5">
        <f t="shared" si="174"/>
        <v>45244</v>
      </c>
      <c r="B1077" s="4">
        <v>0.5</v>
      </c>
      <c r="C1077" s="4">
        <v>0.58333333333333337</v>
      </c>
      <c r="D1077" s="1">
        <f t="shared" si="165"/>
        <v>45244.5</v>
      </c>
      <c r="E1077" s="1">
        <f t="shared" si="166"/>
        <v>45244.583333333336</v>
      </c>
      <c r="F1077" t="str">
        <f t="shared" si="167"/>
        <v>slot20231114-12_20231114-14</v>
      </c>
      <c r="G1077" t="s">
        <v>9</v>
      </c>
      <c r="H1077" t="s">
        <v>11</v>
      </c>
      <c r="I1077" t="s">
        <v>6</v>
      </c>
      <c r="J1077" t="str">
        <f t="shared" si="173"/>
        <v>14.11.2023 12:00:00</v>
      </c>
      <c r="K1077" t="str">
        <f t="shared" si="168"/>
        <v>14.11.2023 14:00:00</v>
      </c>
      <c r="L1077">
        <v>3</v>
      </c>
      <c r="M1077" t="str">
        <f t="shared" si="171"/>
        <v>;slot20231114-12_20231114-14;warehouse_e;Vehicle1;14.11.2023 12:00:00;14.11.2023 14:00:00;3</v>
      </c>
      <c r="N1077" t="str">
        <f t="shared" si="172"/>
        <v>;slot20231114-12_20231114-14</v>
      </c>
      <c r="O1077" t="str">
        <f t="shared" si="169"/>
        <v>;apparel_slot20231114-12_20231114-14;ap_warehouse_e;Vehicle1;14.11.2023 12:00:00;14.11.2023 14:00:00;3</v>
      </c>
      <c r="P1077" t="str">
        <f t="shared" si="170"/>
        <v>INSERT INTO deliveryslots(code, vehicle, warehouse_code, starttime, endtime, available) VALUES('slot20231114-12_20231114-14',1,'warehouse_e','2023-11-14 12:00:00','2023-11-14 14:00:00',3);</v>
      </c>
    </row>
    <row r="1078" spans="1:16">
      <c r="A1078" s="5">
        <f t="shared" si="174"/>
        <v>45244</v>
      </c>
      <c r="B1078" s="4">
        <v>0.58333333333333337</v>
      </c>
      <c r="C1078" s="4">
        <v>0.66666666666666663</v>
      </c>
      <c r="D1078" s="1">
        <f t="shared" si="165"/>
        <v>45244.583333333336</v>
      </c>
      <c r="E1078" s="1">
        <f t="shared" si="166"/>
        <v>45244.666666666664</v>
      </c>
      <c r="F1078" t="str">
        <f t="shared" si="167"/>
        <v>slot20231114-14_20231114-16</v>
      </c>
      <c r="G1078" t="s">
        <v>9</v>
      </c>
      <c r="H1078" t="s">
        <v>11</v>
      </c>
      <c r="I1078" t="s">
        <v>6</v>
      </c>
      <c r="J1078" t="str">
        <f t="shared" si="173"/>
        <v>14.11.2023 14:00:00</v>
      </c>
      <c r="K1078" t="str">
        <f t="shared" si="168"/>
        <v>14.11.2023 16:00:00</v>
      </c>
      <c r="L1078">
        <v>3</v>
      </c>
      <c r="M1078" t="str">
        <f t="shared" si="171"/>
        <v>;slot20231114-14_20231114-16;warehouse_e;Vehicle1;14.11.2023 14:00:00;14.11.2023 16:00:00;3</v>
      </c>
      <c r="N1078" t="str">
        <f t="shared" si="172"/>
        <v>;slot20231114-14_20231114-16</v>
      </c>
      <c r="O1078" t="str">
        <f t="shared" si="169"/>
        <v>;apparel_slot20231114-14_20231114-16;ap_warehouse_e;Vehicle1;14.11.2023 14:00:00;14.11.2023 16:00:00;3</v>
      </c>
      <c r="P1078" t="str">
        <f t="shared" si="170"/>
        <v>INSERT INTO deliveryslots(code, vehicle, warehouse_code, starttime, endtime, available) VALUES('slot20231114-14_20231114-16',1,'warehouse_e','2023-11-14 14:00:00','2023-11-14 16:00:00',3);</v>
      </c>
    </row>
    <row r="1079" spans="1:16">
      <c r="A1079" s="5">
        <f t="shared" si="174"/>
        <v>45244</v>
      </c>
      <c r="B1079" s="4">
        <v>0.66666666666666663</v>
      </c>
      <c r="C1079" s="4">
        <v>0.75</v>
      </c>
      <c r="D1079" s="1">
        <f t="shared" si="165"/>
        <v>45244.666666666664</v>
      </c>
      <c r="E1079" s="1">
        <f t="shared" si="166"/>
        <v>45244.75</v>
      </c>
      <c r="F1079" t="str">
        <f t="shared" si="167"/>
        <v>slot20231114-16_20231114-18</v>
      </c>
      <c r="G1079" t="s">
        <v>9</v>
      </c>
      <c r="H1079" t="s">
        <v>11</v>
      </c>
      <c r="I1079" t="s">
        <v>6</v>
      </c>
      <c r="J1079" t="str">
        <f t="shared" si="173"/>
        <v>14.11.2023 16:00:00</v>
      </c>
      <c r="K1079" t="str">
        <f t="shared" si="168"/>
        <v>14.11.2023 18:00:00</v>
      </c>
      <c r="L1079">
        <v>3</v>
      </c>
      <c r="M1079" t="str">
        <f t="shared" si="171"/>
        <v>;slot20231114-16_20231114-18;warehouse_e;Vehicle1;14.11.2023 16:00:00;14.11.2023 18:00:00;3</v>
      </c>
      <c r="N1079" t="str">
        <f t="shared" si="172"/>
        <v>;slot20231114-16_20231114-18</v>
      </c>
      <c r="O1079" t="str">
        <f t="shared" si="169"/>
        <v>;apparel_slot20231114-16_20231114-18;ap_warehouse_e;Vehicle1;14.11.2023 16:00:00;14.11.2023 18:00:00;3</v>
      </c>
      <c r="P1079" t="str">
        <f t="shared" si="170"/>
        <v>INSERT INTO deliveryslots(code, vehicle, warehouse_code, starttime, endtime, available) VALUES('slot20231114-16_20231114-18',1,'warehouse_e','2023-11-14 16:00:00','2023-11-14 18:00:00',3);</v>
      </c>
    </row>
    <row r="1080" spans="1:16">
      <c r="A1080" s="5">
        <f t="shared" si="174"/>
        <v>45244</v>
      </c>
      <c r="B1080" s="4">
        <v>0.75</v>
      </c>
      <c r="C1080" s="4">
        <v>0.83333333333333337</v>
      </c>
      <c r="D1080" s="1">
        <f t="shared" si="165"/>
        <v>45244.75</v>
      </c>
      <c r="E1080" s="1">
        <f t="shared" si="166"/>
        <v>45244.833333333336</v>
      </c>
      <c r="F1080" t="str">
        <f t="shared" si="167"/>
        <v>slot20231114-18_20231114-20</v>
      </c>
      <c r="G1080" t="s">
        <v>9</v>
      </c>
      <c r="H1080" t="s">
        <v>11</v>
      </c>
      <c r="I1080" t="s">
        <v>6</v>
      </c>
      <c r="J1080" t="str">
        <f t="shared" si="173"/>
        <v>14.11.2023 18:00:00</v>
      </c>
      <c r="K1080" t="str">
        <f t="shared" si="168"/>
        <v>14.11.2023 20:00:00</v>
      </c>
      <c r="L1080">
        <v>3</v>
      </c>
      <c r="M1080" t="str">
        <f t="shared" si="171"/>
        <v>;slot20231114-18_20231114-20;warehouse_e;Vehicle1;14.11.2023 18:00:00;14.11.2023 20:00:00;3</v>
      </c>
      <c r="N1080" t="str">
        <f t="shared" si="172"/>
        <v>;slot20231114-18_20231114-20</v>
      </c>
      <c r="O1080" t="str">
        <f t="shared" si="169"/>
        <v>;apparel_slot20231114-18_20231114-20;ap_warehouse_e;Vehicle1;14.11.2023 18:00:00;14.11.2023 20:00:00;3</v>
      </c>
      <c r="P1080" t="str">
        <f t="shared" si="170"/>
        <v>INSERT INTO deliveryslots(code, vehicle, warehouse_code, starttime, endtime, available) VALUES('slot20231114-18_20231114-20',1,'warehouse_e','2023-11-14 18:00:00','2023-11-14 20:00:00',3);</v>
      </c>
    </row>
    <row r="1081" spans="1:16">
      <c r="A1081" s="5">
        <f t="shared" si="174"/>
        <v>45244</v>
      </c>
      <c r="B1081" s="4">
        <v>0.83333333333333337</v>
      </c>
      <c r="C1081" s="4">
        <v>0.91666666666666663</v>
      </c>
      <c r="D1081" s="1">
        <f t="shared" si="165"/>
        <v>45244.833333333336</v>
      </c>
      <c r="E1081" s="1">
        <f t="shared" si="166"/>
        <v>45244.916666666664</v>
      </c>
      <c r="F1081" t="str">
        <f t="shared" si="167"/>
        <v>slot20231114-20_20231114-22</v>
      </c>
      <c r="G1081" t="s">
        <v>9</v>
      </c>
      <c r="H1081" t="s">
        <v>11</v>
      </c>
      <c r="I1081" t="s">
        <v>6</v>
      </c>
      <c r="J1081" t="str">
        <f t="shared" si="173"/>
        <v>14.11.2023 20:00:00</v>
      </c>
      <c r="K1081" t="str">
        <f t="shared" si="168"/>
        <v>14.11.2023 22:00:00</v>
      </c>
      <c r="L1081">
        <v>3</v>
      </c>
      <c r="M1081" t="str">
        <f t="shared" si="171"/>
        <v>;slot20231114-20_20231114-22;warehouse_e;Vehicle1;14.11.2023 20:00:00;14.11.2023 22:00:00;3</v>
      </c>
      <c r="N1081" t="str">
        <f t="shared" si="172"/>
        <v>;slot20231114-20_20231114-22</v>
      </c>
      <c r="O1081" t="str">
        <f t="shared" si="169"/>
        <v>;apparel_slot20231114-20_20231114-22;ap_warehouse_e;Vehicle1;14.11.2023 20:00:00;14.11.2023 22:00:00;3</v>
      </c>
      <c r="P1081" t="str">
        <f t="shared" si="170"/>
        <v>INSERT INTO deliveryslots(code, vehicle, warehouse_code, starttime, endtime, available) VALUES('slot20231114-20_20231114-22',1,'warehouse_e','2023-11-14 20:00:00','2023-11-14 22:00:00',3);</v>
      </c>
    </row>
    <row r="1082" spans="1:16">
      <c r="A1082" s="5">
        <f t="shared" si="174"/>
        <v>45245</v>
      </c>
      <c r="B1082" s="4">
        <v>0.41666666666666669</v>
      </c>
      <c r="C1082" s="4">
        <v>0.5</v>
      </c>
      <c r="D1082" s="1">
        <f t="shared" si="165"/>
        <v>45245.416666666664</v>
      </c>
      <c r="E1082" s="1">
        <f t="shared" si="166"/>
        <v>45245.5</v>
      </c>
      <c r="F1082" t="str">
        <f t="shared" si="167"/>
        <v>slot20231115-10_20231115-12</v>
      </c>
      <c r="G1082" t="s">
        <v>9</v>
      </c>
      <c r="H1082" t="s">
        <v>11</v>
      </c>
      <c r="I1082" t="s">
        <v>6</v>
      </c>
      <c r="J1082" t="str">
        <f t="shared" si="173"/>
        <v>15.11.2023 10:00:00</v>
      </c>
      <c r="K1082" t="str">
        <f t="shared" si="168"/>
        <v>15.11.2023 12:00:00</v>
      </c>
      <c r="L1082">
        <v>3</v>
      </c>
      <c r="M1082" t="str">
        <f t="shared" si="171"/>
        <v>;slot20231115-10_20231115-12;warehouse_e;Vehicle1;15.11.2023 10:00:00;15.11.2023 12:00:00;3</v>
      </c>
      <c r="N1082" t="str">
        <f t="shared" si="172"/>
        <v>;slot20231115-10_20231115-12</v>
      </c>
      <c r="O1082" t="str">
        <f t="shared" si="169"/>
        <v>;apparel_slot20231115-10_20231115-12;ap_warehouse_e;Vehicle1;15.11.2023 10:00:00;15.11.2023 12:00:00;3</v>
      </c>
      <c r="P1082" t="str">
        <f t="shared" si="170"/>
        <v>INSERT INTO deliveryslots(code, vehicle, warehouse_code, starttime, endtime, available) VALUES('slot20231115-10_20231115-12',1,'warehouse_e','2023-11-15 10:00:00','2023-11-15 12:00:00',3);</v>
      </c>
    </row>
    <row r="1083" spans="1:16">
      <c r="A1083" s="5">
        <f t="shared" si="174"/>
        <v>45245</v>
      </c>
      <c r="B1083" s="4">
        <v>0.5</v>
      </c>
      <c r="C1083" s="4">
        <v>0.58333333333333337</v>
      </c>
      <c r="D1083" s="1">
        <f t="shared" si="165"/>
        <v>45245.5</v>
      </c>
      <c r="E1083" s="1">
        <f t="shared" si="166"/>
        <v>45245.583333333336</v>
      </c>
      <c r="F1083" t="str">
        <f t="shared" si="167"/>
        <v>slot20231115-12_20231115-14</v>
      </c>
      <c r="G1083" t="s">
        <v>9</v>
      </c>
      <c r="H1083" t="s">
        <v>11</v>
      </c>
      <c r="I1083" t="s">
        <v>6</v>
      </c>
      <c r="J1083" t="str">
        <f t="shared" si="173"/>
        <v>15.11.2023 12:00:00</v>
      </c>
      <c r="K1083" t="str">
        <f t="shared" si="168"/>
        <v>15.11.2023 14:00:00</v>
      </c>
      <c r="L1083">
        <v>3</v>
      </c>
      <c r="M1083" t="str">
        <f t="shared" si="171"/>
        <v>;slot20231115-12_20231115-14;warehouse_e;Vehicle1;15.11.2023 12:00:00;15.11.2023 14:00:00;3</v>
      </c>
      <c r="N1083" t="str">
        <f t="shared" si="172"/>
        <v>;slot20231115-12_20231115-14</v>
      </c>
      <c r="O1083" t="str">
        <f t="shared" si="169"/>
        <v>;apparel_slot20231115-12_20231115-14;ap_warehouse_e;Vehicle1;15.11.2023 12:00:00;15.11.2023 14:00:00;3</v>
      </c>
      <c r="P1083" t="str">
        <f t="shared" si="170"/>
        <v>INSERT INTO deliveryslots(code, vehicle, warehouse_code, starttime, endtime, available) VALUES('slot20231115-12_20231115-14',1,'warehouse_e','2023-11-15 12:00:00','2023-11-15 14:00:00',3);</v>
      </c>
    </row>
    <row r="1084" spans="1:16">
      <c r="A1084" s="5">
        <f t="shared" si="174"/>
        <v>45245</v>
      </c>
      <c r="B1084" s="4">
        <v>0.58333333333333337</v>
      </c>
      <c r="C1084" s="4">
        <v>0.66666666666666663</v>
      </c>
      <c r="D1084" s="1">
        <f t="shared" si="165"/>
        <v>45245.583333333336</v>
      </c>
      <c r="E1084" s="1">
        <f t="shared" si="166"/>
        <v>45245.666666666664</v>
      </c>
      <c r="F1084" t="str">
        <f t="shared" si="167"/>
        <v>slot20231115-14_20231115-16</v>
      </c>
      <c r="G1084" t="s">
        <v>9</v>
      </c>
      <c r="H1084" t="s">
        <v>11</v>
      </c>
      <c r="I1084" t="s">
        <v>6</v>
      </c>
      <c r="J1084" t="str">
        <f t="shared" si="173"/>
        <v>15.11.2023 14:00:00</v>
      </c>
      <c r="K1084" t="str">
        <f t="shared" si="168"/>
        <v>15.11.2023 16:00:00</v>
      </c>
      <c r="L1084">
        <v>3</v>
      </c>
      <c r="M1084" t="str">
        <f t="shared" si="171"/>
        <v>;slot20231115-14_20231115-16;warehouse_e;Vehicle1;15.11.2023 14:00:00;15.11.2023 16:00:00;3</v>
      </c>
      <c r="N1084" t="str">
        <f t="shared" si="172"/>
        <v>;slot20231115-14_20231115-16</v>
      </c>
      <c r="O1084" t="str">
        <f t="shared" si="169"/>
        <v>;apparel_slot20231115-14_20231115-16;ap_warehouse_e;Vehicle1;15.11.2023 14:00:00;15.11.2023 16:00:00;3</v>
      </c>
      <c r="P1084" t="str">
        <f t="shared" si="170"/>
        <v>INSERT INTO deliveryslots(code, vehicle, warehouse_code, starttime, endtime, available) VALUES('slot20231115-14_20231115-16',1,'warehouse_e','2023-11-15 14:00:00','2023-11-15 16:00:00',3);</v>
      </c>
    </row>
    <row r="1085" spans="1:16">
      <c r="A1085" s="5">
        <f t="shared" si="174"/>
        <v>45245</v>
      </c>
      <c r="B1085" s="4">
        <v>0.66666666666666663</v>
      </c>
      <c r="C1085" s="4">
        <v>0.75</v>
      </c>
      <c r="D1085" s="1">
        <f t="shared" si="165"/>
        <v>45245.666666666664</v>
      </c>
      <c r="E1085" s="1">
        <f t="shared" si="166"/>
        <v>45245.75</v>
      </c>
      <c r="F1085" t="str">
        <f t="shared" si="167"/>
        <v>slot20231115-16_20231115-18</v>
      </c>
      <c r="G1085" t="s">
        <v>9</v>
      </c>
      <c r="H1085" t="s">
        <v>11</v>
      </c>
      <c r="I1085" t="s">
        <v>6</v>
      </c>
      <c r="J1085" t="str">
        <f t="shared" si="173"/>
        <v>15.11.2023 16:00:00</v>
      </c>
      <c r="K1085" t="str">
        <f t="shared" si="168"/>
        <v>15.11.2023 18:00:00</v>
      </c>
      <c r="L1085">
        <v>3</v>
      </c>
      <c r="M1085" t="str">
        <f t="shared" si="171"/>
        <v>;slot20231115-16_20231115-18;warehouse_e;Vehicle1;15.11.2023 16:00:00;15.11.2023 18:00:00;3</v>
      </c>
      <c r="N1085" t="str">
        <f t="shared" si="172"/>
        <v>;slot20231115-16_20231115-18</v>
      </c>
      <c r="O1085" t="str">
        <f t="shared" si="169"/>
        <v>;apparel_slot20231115-16_20231115-18;ap_warehouse_e;Vehicle1;15.11.2023 16:00:00;15.11.2023 18:00:00;3</v>
      </c>
      <c r="P1085" t="str">
        <f t="shared" si="170"/>
        <v>INSERT INTO deliveryslots(code, vehicle, warehouse_code, starttime, endtime, available) VALUES('slot20231115-16_20231115-18',1,'warehouse_e','2023-11-15 16:00:00','2023-11-15 18:00:00',3);</v>
      </c>
    </row>
    <row r="1086" spans="1:16">
      <c r="A1086" s="5">
        <f t="shared" si="174"/>
        <v>45245</v>
      </c>
      <c r="B1086" s="4">
        <v>0.75</v>
      </c>
      <c r="C1086" s="4">
        <v>0.83333333333333337</v>
      </c>
      <c r="D1086" s="1">
        <f t="shared" si="165"/>
        <v>45245.75</v>
      </c>
      <c r="E1086" s="1">
        <f t="shared" si="166"/>
        <v>45245.833333333336</v>
      </c>
      <c r="F1086" t="str">
        <f t="shared" si="167"/>
        <v>slot20231115-18_20231115-20</v>
      </c>
      <c r="G1086" t="s">
        <v>9</v>
      </c>
      <c r="H1086" t="s">
        <v>11</v>
      </c>
      <c r="I1086" t="s">
        <v>6</v>
      </c>
      <c r="J1086" t="str">
        <f t="shared" si="173"/>
        <v>15.11.2023 18:00:00</v>
      </c>
      <c r="K1086" t="str">
        <f t="shared" si="168"/>
        <v>15.11.2023 20:00:00</v>
      </c>
      <c r="L1086">
        <v>3</v>
      </c>
      <c r="M1086" t="str">
        <f t="shared" si="171"/>
        <v>;slot20231115-18_20231115-20;warehouse_e;Vehicle1;15.11.2023 18:00:00;15.11.2023 20:00:00;3</v>
      </c>
      <c r="N1086" t="str">
        <f t="shared" si="172"/>
        <v>;slot20231115-18_20231115-20</v>
      </c>
      <c r="O1086" t="str">
        <f t="shared" si="169"/>
        <v>;apparel_slot20231115-18_20231115-20;ap_warehouse_e;Vehicle1;15.11.2023 18:00:00;15.11.2023 20:00:00;3</v>
      </c>
      <c r="P1086" t="str">
        <f t="shared" si="170"/>
        <v>INSERT INTO deliveryslots(code, vehicle, warehouse_code, starttime, endtime, available) VALUES('slot20231115-18_20231115-20',1,'warehouse_e','2023-11-15 18:00:00','2023-11-15 20:00:00',3);</v>
      </c>
    </row>
    <row r="1087" spans="1:16">
      <c r="A1087" s="5">
        <f t="shared" si="174"/>
        <v>45245</v>
      </c>
      <c r="B1087" s="4">
        <v>0.83333333333333337</v>
      </c>
      <c r="C1087" s="4">
        <v>0.91666666666666663</v>
      </c>
      <c r="D1087" s="1">
        <f t="shared" si="165"/>
        <v>45245.833333333336</v>
      </c>
      <c r="E1087" s="1">
        <f t="shared" si="166"/>
        <v>45245.916666666664</v>
      </c>
      <c r="F1087" t="str">
        <f t="shared" si="167"/>
        <v>slot20231115-20_20231115-22</v>
      </c>
      <c r="G1087" t="s">
        <v>9</v>
      </c>
      <c r="H1087" t="s">
        <v>11</v>
      </c>
      <c r="I1087" t="s">
        <v>6</v>
      </c>
      <c r="J1087" t="str">
        <f t="shared" si="173"/>
        <v>15.11.2023 20:00:00</v>
      </c>
      <c r="K1087" t="str">
        <f t="shared" si="168"/>
        <v>15.11.2023 22:00:00</v>
      </c>
      <c r="L1087">
        <v>3</v>
      </c>
      <c r="M1087" t="str">
        <f t="shared" si="171"/>
        <v>;slot20231115-20_20231115-22;warehouse_e;Vehicle1;15.11.2023 20:00:00;15.11.2023 22:00:00;3</v>
      </c>
      <c r="N1087" t="str">
        <f t="shared" si="172"/>
        <v>;slot20231115-20_20231115-22</v>
      </c>
      <c r="O1087" t="str">
        <f t="shared" si="169"/>
        <v>;apparel_slot20231115-20_20231115-22;ap_warehouse_e;Vehicle1;15.11.2023 20:00:00;15.11.2023 22:00:00;3</v>
      </c>
      <c r="P1087" t="str">
        <f t="shared" si="170"/>
        <v>INSERT INTO deliveryslots(code, vehicle, warehouse_code, starttime, endtime, available) VALUES('slot20231115-20_20231115-22',1,'warehouse_e','2023-11-15 20:00:00','2023-11-15 22:00:00',3);</v>
      </c>
    </row>
    <row r="1088" spans="1:16">
      <c r="A1088" s="5">
        <f t="shared" si="174"/>
        <v>45246</v>
      </c>
      <c r="B1088" s="4">
        <v>0.41666666666666669</v>
      </c>
      <c r="C1088" s="4">
        <v>0.5</v>
      </c>
      <c r="D1088" s="1">
        <f t="shared" si="165"/>
        <v>45246.416666666664</v>
      </c>
      <c r="E1088" s="1">
        <f t="shared" si="166"/>
        <v>45246.5</v>
      </c>
      <c r="F1088" t="str">
        <f t="shared" si="167"/>
        <v>slot20231116-10_20231116-12</v>
      </c>
      <c r="G1088" t="s">
        <v>9</v>
      </c>
      <c r="H1088" t="s">
        <v>11</v>
      </c>
      <c r="I1088" t="s">
        <v>6</v>
      </c>
      <c r="J1088" t="str">
        <f t="shared" si="173"/>
        <v>16.11.2023 10:00:00</v>
      </c>
      <c r="K1088" t="str">
        <f t="shared" si="168"/>
        <v>16.11.2023 12:00:00</v>
      </c>
      <c r="L1088">
        <v>3</v>
      </c>
      <c r="M1088" t="str">
        <f t="shared" si="171"/>
        <v>;slot20231116-10_20231116-12;warehouse_e;Vehicle1;16.11.2023 10:00:00;16.11.2023 12:00:00;3</v>
      </c>
      <c r="N1088" t="str">
        <f t="shared" si="172"/>
        <v>;slot20231116-10_20231116-12</v>
      </c>
      <c r="O1088" t="str">
        <f t="shared" si="169"/>
        <v>;apparel_slot20231116-10_20231116-12;ap_warehouse_e;Vehicle1;16.11.2023 10:00:00;16.11.2023 12:00:00;3</v>
      </c>
      <c r="P1088" t="str">
        <f t="shared" si="170"/>
        <v>INSERT INTO deliveryslots(code, vehicle, warehouse_code, starttime, endtime, available) VALUES('slot20231116-10_20231116-12',1,'warehouse_e','2023-11-16 10:00:00','2023-11-16 12:00:00',3);</v>
      </c>
    </row>
    <row r="1089" spans="1:16">
      <c r="A1089" s="5">
        <f t="shared" si="174"/>
        <v>45246</v>
      </c>
      <c r="B1089" s="4">
        <v>0.5</v>
      </c>
      <c r="C1089" s="4">
        <v>0.58333333333333337</v>
      </c>
      <c r="D1089" s="1">
        <f t="shared" si="165"/>
        <v>45246.5</v>
      </c>
      <c r="E1089" s="1">
        <f t="shared" si="166"/>
        <v>45246.583333333336</v>
      </c>
      <c r="F1089" t="str">
        <f t="shared" si="167"/>
        <v>slot20231116-12_20231116-14</v>
      </c>
      <c r="G1089" t="s">
        <v>9</v>
      </c>
      <c r="H1089" t="s">
        <v>11</v>
      </c>
      <c r="I1089" t="s">
        <v>6</v>
      </c>
      <c r="J1089" t="str">
        <f t="shared" si="173"/>
        <v>16.11.2023 12:00:00</v>
      </c>
      <c r="K1089" t="str">
        <f t="shared" si="168"/>
        <v>16.11.2023 14:00:00</v>
      </c>
      <c r="L1089">
        <v>3</v>
      </c>
      <c r="M1089" t="str">
        <f t="shared" si="171"/>
        <v>;slot20231116-12_20231116-14;warehouse_e;Vehicle1;16.11.2023 12:00:00;16.11.2023 14:00:00;3</v>
      </c>
      <c r="N1089" t="str">
        <f t="shared" si="172"/>
        <v>;slot20231116-12_20231116-14</v>
      </c>
      <c r="O1089" t="str">
        <f t="shared" si="169"/>
        <v>;apparel_slot20231116-12_20231116-14;ap_warehouse_e;Vehicle1;16.11.2023 12:00:00;16.11.2023 14:00:00;3</v>
      </c>
      <c r="P1089" t="str">
        <f t="shared" si="170"/>
        <v>INSERT INTO deliveryslots(code, vehicle, warehouse_code, starttime, endtime, available) VALUES('slot20231116-12_20231116-14',1,'warehouse_e','2023-11-16 12:00:00','2023-11-16 14:00:00',3);</v>
      </c>
    </row>
    <row r="1090" spans="1:16">
      <c r="A1090" s="5">
        <f t="shared" si="174"/>
        <v>45246</v>
      </c>
      <c r="B1090" s="4">
        <v>0.58333333333333337</v>
      </c>
      <c r="C1090" s="4">
        <v>0.66666666666666663</v>
      </c>
      <c r="D1090" s="1">
        <f t="shared" si="165"/>
        <v>45246.583333333336</v>
      </c>
      <c r="E1090" s="1">
        <f t="shared" si="166"/>
        <v>45246.666666666664</v>
      </c>
      <c r="F1090" t="str">
        <f t="shared" si="167"/>
        <v>slot20231116-14_20231116-16</v>
      </c>
      <c r="G1090" t="s">
        <v>9</v>
      </c>
      <c r="H1090" t="s">
        <v>11</v>
      </c>
      <c r="I1090" t="s">
        <v>6</v>
      </c>
      <c r="J1090" t="str">
        <f t="shared" si="173"/>
        <v>16.11.2023 14:00:00</v>
      </c>
      <c r="K1090" t="str">
        <f t="shared" si="168"/>
        <v>16.11.2023 16:00:00</v>
      </c>
      <c r="L1090">
        <v>3</v>
      </c>
      <c r="M1090" t="str">
        <f t="shared" si="171"/>
        <v>;slot20231116-14_20231116-16;warehouse_e;Vehicle1;16.11.2023 14:00:00;16.11.2023 16:00:00;3</v>
      </c>
      <c r="N1090" t="str">
        <f t="shared" si="172"/>
        <v>;slot20231116-14_20231116-16</v>
      </c>
      <c r="O1090" t="str">
        <f t="shared" si="169"/>
        <v>;apparel_slot20231116-14_20231116-16;ap_warehouse_e;Vehicle1;16.11.2023 14:00:00;16.11.2023 16:00:00;3</v>
      </c>
      <c r="P1090" t="str">
        <f t="shared" si="170"/>
        <v>INSERT INTO deliveryslots(code, vehicle, warehouse_code, starttime, endtime, available) VALUES('slot20231116-14_20231116-16',1,'warehouse_e','2023-11-16 14:00:00','2023-11-16 16:00:00',3);</v>
      </c>
    </row>
    <row r="1091" spans="1:16">
      <c r="A1091" s="5">
        <f t="shared" si="174"/>
        <v>45246</v>
      </c>
      <c r="B1091" s="4">
        <v>0.66666666666666663</v>
      </c>
      <c r="C1091" s="4">
        <v>0.75</v>
      </c>
      <c r="D1091" s="1">
        <f t="shared" ref="D1091:D1154" si="175">A1091+B1091</f>
        <v>45246.666666666664</v>
      </c>
      <c r="E1091" s="1">
        <f t="shared" ref="E1091:E1154" si="176">A1091+C1091</f>
        <v>45246.75</v>
      </c>
      <c r="F1091" t="str">
        <f t="shared" ref="F1091:F1154" si="177">_xlfn.CONCAT("slot",TEXT(D1091,"yyyymmdd-hh"),"_",TEXT(E1091,"yyyymmdd-hh"))</f>
        <v>slot20231116-16_20231116-18</v>
      </c>
      <c r="G1091" t="s">
        <v>9</v>
      </c>
      <c r="H1091" t="s">
        <v>11</v>
      </c>
      <c r="I1091" t="s">
        <v>6</v>
      </c>
      <c r="J1091" t="str">
        <f t="shared" si="173"/>
        <v>16.11.2023 16:00:00</v>
      </c>
      <c r="K1091" t="str">
        <f t="shared" ref="K1091:K1154" si="178">TEXT(E1091,"dd.MM.yyyy HH:mm:ss")</f>
        <v>16.11.2023 18:00:00</v>
      </c>
      <c r="L1091">
        <v>3</v>
      </c>
      <c r="M1091" t="str">
        <f t="shared" si="171"/>
        <v>;slot20231116-16_20231116-18;warehouse_e;Vehicle1;16.11.2023 16:00:00;16.11.2023 18:00:00;3</v>
      </c>
      <c r="N1091" t="str">
        <f t="shared" si="172"/>
        <v>;slot20231116-16_20231116-18</v>
      </c>
      <c r="O1091" t="str">
        <f t="shared" ref="O1091:O1154" si="179">_xlfn.CONCAT(";","apparel_",,F1091,";",H1091,";",I1091,";",J1091,";",K1091,";",L1091)</f>
        <v>;apparel_slot20231116-16_20231116-18;ap_warehouse_e;Vehicle1;16.11.2023 16:00:00;16.11.2023 18:00:00;3</v>
      </c>
      <c r="P1091" t="str">
        <f t="shared" ref="P1091:P1154" si="180">_xlfn.CONCAT($P$1,"('",F1091,"',1,","'",G1091,"','",TEXT(D1091,"yyyy-MM-dd HH:mm:ss"),"','",TEXT(E1091,"yyyy-MM-dd HH:mm:ss"),"',",L1091,");")</f>
        <v>INSERT INTO deliveryslots(code, vehicle, warehouse_code, starttime, endtime, available) VALUES('slot20231116-16_20231116-18',1,'warehouse_e','2023-11-16 16:00:00','2023-11-16 18:00:00',3);</v>
      </c>
    </row>
    <row r="1092" spans="1:16">
      <c r="A1092" s="5">
        <f t="shared" si="174"/>
        <v>45246</v>
      </c>
      <c r="B1092" s="4">
        <v>0.75</v>
      </c>
      <c r="C1092" s="4">
        <v>0.83333333333333337</v>
      </c>
      <c r="D1092" s="1">
        <f t="shared" si="175"/>
        <v>45246.75</v>
      </c>
      <c r="E1092" s="1">
        <f t="shared" si="176"/>
        <v>45246.833333333336</v>
      </c>
      <c r="F1092" t="str">
        <f t="shared" si="177"/>
        <v>slot20231116-18_20231116-20</v>
      </c>
      <c r="G1092" t="s">
        <v>9</v>
      </c>
      <c r="H1092" t="s">
        <v>11</v>
      </c>
      <c r="I1092" t="s">
        <v>6</v>
      </c>
      <c r="J1092" t="str">
        <f t="shared" si="173"/>
        <v>16.11.2023 18:00:00</v>
      </c>
      <c r="K1092" t="str">
        <f t="shared" si="178"/>
        <v>16.11.2023 20:00:00</v>
      </c>
      <c r="L1092">
        <v>3</v>
      </c>
      <c r="M1092" t="str">
        <f t="shared" si="171"/>
        <v>;slot20231116-18_20231116-20;warehouse_e;Vehicle1;16.11.2023 18:00:00;16.11.2023 20:00:00;3</v>
      </c>
      <c r="N1092" t="str">
        <f t="shared" si="172"/>
        <v>;slot20231116-18_20231116-20</v>
      </c>
      <c r="O1092" t="str">
        <f t="shared" si="179"/>
        <v>;apparel_slot20231116-18_20231116-20;ap_warehouse_e;Vehicle1;16.11.2023 18:00:00;16.11.2023 20:00:00;3</v>
      </c>
      <c r="P1092" t="str">
        <f t="shared" si="180"/>
        <v>INSERT INTO deliveryslots(code, vehicle, warehouse_code, starttime, endtime, available) VALUES('slot20231116-18_20231116-20',1,'warehouse_e','2023-11-16 18:00:00','2023-11-16 20:00:00',3);</v>
      </c>
    </row>
    <row r="1093" spans="1:16">
      <c r="A1093" s="5">
        <f t="shared" si="174"/>
        <v>45246</v>
      </c>
      <c r="B1093" s="4">
        <v>0.83333333333333337</v>
      </c>
      <c r="C1093" s="4">
        <v>0.91666666666666663</v>
      </c>
      <c r="D1093" s="1">
        <f t="shared" si="175"/>
        <v>45246.833333333336</v>
      </c>
      <c r="E1093" s="1">
        <f t="shared" si="176"/>
        <v>45246.916666666664</v>
      </c>
      <c r="F1093" t="str">
        <f t="shared" si="177"/>
        <v>slot20231116-20_20231116-22</v>
      </c>
      <c r="G1093" t="s">
        <v>9</v>
      </c>
      <c r="H1093" t="s">
        <v>11</v>
      </c>
      <c r="I1093" t="s">
        <v>6</v>
      </c>
      <c r="J1093" t="str">
        <f t="shared" si="173"/>
        <v>16.11.2023 20:00:00</v>
      </c>
      <c r="K1093" t="str">
        <f t="shared" si="178"/>
        <v>16.11.2023 22:00:00</v>
      </c>
      <c r="L1093">
        <v>3</v>
      </c>
      <c r="M1093" t="str">
        <f t="shared" si="171"/>
        <v>;slot20231116-20_20231116-22;warehouse_e;Vehicle1;16.11.2023 20:00:00;16.11.2023 22:00:00;3</v>
      </c>
      <c r="N1093" t="str">
        <f t="shared" si="172"/>
        <v>;slot20231116-20_20231116-22</v>
      </c>
      <c r="O1093" t="str">
        <f t="shared" si="179"/>
        <v>;apparel_slot20231116-20_20231116-22;ap_warehouse_e;Vehicle1;16.11.2023 20:00:00;16.11.2023 22:00:00;3</v>
      </c>
      <c r="P1093" t="str">
        <f t="shared" si="180"/>
        <v>INSERT INTO deliveryslots(code, vehicle, warehouse_code, starttime, endtime, available) VALUES('slot20231116-20_20231116-22',1,'warehouse_e','2023-11-16 20:00:00','2023-11-16 22:00:00',3);</v>
      </c>
    </row>
    <row r="1094" spans="1:16">
      <c r="A1094" s="5">
        <f t="shared" si="174"/>
        <v>45247</v>
      </c>
      <c r="B1094" s="4">
        <v>0.41666666666666669</v>
      </c>
      <c r="C1094" s="4">
        <v>0.5</v>
      </c>
      <c r="D1094" s="1">
        <f t="shared" si="175"/>
        <v>45247.416666666664</v>
      </c>
      <c r="E1094" s="1">
        <f t="shared" si="176"/>
        <v>45247.5</v>
      </c>
      <c r="F1094" t="str">
        <f t="shared" si="177"/>
        <v>slot20231117-10_20231117-12</v>
      </c>
      <c r="G1094" t="s">
        <v>9</v>
      </c>
      <c r="H1094" t="s">
        <v>11</v>
      </c>
      <c r="I1094" t="s">
        <v>6</v>
      </c>
      <c r="J1094" t="str">
        <f t="shared" si="173"/>
        <v>17.11.2023 10:00:00</v>
      </c>
      <c r="K1094" t="str">
        <f t="shared" si="178"/>
        <v>17.11.2023 12:00:00</v>
      </c>
      <c r="L1094">
        <v>3</v>
      </c>
      <c r="M1094" t="str">
        <f t="shared" si="171"/>
        <v>;slot20231117-10_20231117-12;warehouse_e;Vehicle1;17.11.2023 10:00:00;17.11.2023 12:00:00;3</v>
      </c>
      <c r="N1094" t="str">
        <f t="shared" si="172"/>
        <v>;slot20231117-10_20231117-12</v>
      </c>
      <c r="O1094" t="str">
        <f t="shared" si="179"/>
        <v>;apparel_slot20231117-10_20231117-12;ap_warehouse_e;Vehicle1;17.11.2023 10:00:00;17.11.2023 12:00:00;3</v>
      </c>
      <c r="P1094" t="str">
        <f t="shared" si="180"/>
        <v>INSERT INTO deliveryslots(code, vehicle, warehouse_code, starttime, endtime, available) VALUES('slot20231117-10_20231117-12',1,'warehouse_e','2023-11-17 10:00:00','2023-11-17 12:00:00',3);</v>
      </c>
    </row>
    <row r="1095" spans="1:16">
      <c r="A1095" s="5">
        <f t="shared" si="174"/>
        <v>45247</v>
      </c>
      <c r="B1095" s="4">
        <v>0.5</v>
      </c>
      <c r="C1095" s="4">
        <v>0.58333333333333337</v>
      </c>
      <c r="D1095" s="1">
        <f t="shared" si="175"/>
        <v>45247.5</v>
      </c>
      <c r="E1095" s="1">
        <f t="shared" si="176"/>
        <v>45247.583333333336</v>
      </c>
      <c r="F1095" t="str">
        <f t="shared" si="177"/>
        <v>slot20231117-12_20231117-14</v>
      </c>
      <c r="G1095" t="s">
        <v>9</v>
      </c>
      <c r="H1095" t="s">
        <v>11</v>
      </c>
      <c r="I1095" t="s">
        <v>6</v>
      </c>
      <c r="J1095" t="str">
        <f t="shared" si="173"/>
        <v>17.11.2023 12:00:00</v>
      </c>
      <c r="K1095" t="str">
        <f t="shared" si="178"/>
        <v>17.11.2023 14:00:00</v>
      </c>
      <c r="L1095">
        <v>3</v>
      </c>
      <c r="M1095" t="str">
        <f t="shared" si="171"/>
        <v>;slot20231117-12_20231117-14;warehouse_e;Vehicle1;17.11.2023 12:00:00;17.11.2023 14:00:00;3</v>
      </c>
      <c r="N1095" t="str">
        <f t="shared" si="172"/>
        <v>;slot20231117-12_20231117-14</v>
      </c>
      <c r="O1095" t="str">
        <f t="shared" si="179"/>
        <v>;apparel_slot20231117-12_20231117-14;ap_warehouse_e;Vehicle1;17.11.2023 12:00:00;17.11.2023 14:00:00;3</v>
      </c>
      <c r="P1095" t="str">
        <f t="shared" si="180"/>
        <v>INSERT INTO deliveryslots(code, vehicle, warehouse_code, starttime, endtime, available) VALUES('slot20231117-12_20231117-14',1,'warehouse_e','2023-11-17 12:00:00','2023-11-17 14:00:00',3);</v>
      </c>
    </row>
    <row r="1096" spans="1:16">
      <c r="A1096" s="5">
        <f t="shared" si="174"/>
        <v>45247</v>
      </c>
      <c r="B1096" s="4">
        <v>0.58333333333333337</v>
      </c>
      <c r="C1096" s="4">
        <v>0.66666666666666663</v>
      </c>
      <c r="D1096" s="1">
        <f t="shared" si="175"/>
        <v>45247.583333333336</v>
      </c>
      <c r="E1096" s="1">
        <f t="shared" si="176"/>
        <v>45247.666666666664</v>
      </c>
      <c r="F1096" t="str">
        <f t="shared" si="177"/>
        <v>slot20231117-14_20231117-16</v>
      </c>
      <c r="G1096" t="s">
        <v>9</v>
      </c>
      <c r="H1096" t="s">
        <v>11</v>
      </c>
      <c r="I1096" t="s">
        <v>6</v>
      </c>
      <c r="J1096" t="str">
        <f t="shared" si="173"/>
        <v>17.11.2023 14:00:00</v>
      </c>
      <c r="K1096" t="str">
        <f t="shared" si="178"/>
        <v>17.11.2023 16:00:00</v>
      </c>
      <c r="L1096">
        <v>3</v>
      </c>
      <c r="M1096" t="str">
        <f t="shared" si="171"/>
        <v>;slot20231117-14_20231117-16;warehouse_e;Vehicle1;17.11.2023 14:00:00;17.11.2023 16:00:00;3</v>
      </c>
      <c r="N1096" t="str">
        <f t="shared" si="172"/>
        <v>;slot20231117-14_20231117-16</v>
      </c>
      <c r="O1096" t="str">
        <f t="shared" si="179"/>
        <v>;apparel_slot20231117-14_20231117-16;ap_warehouse_e;Vehicle1;17.11.2023 14:00:00;17.11.2023 16:00:00;3</v>
      </c>
      <c r="P1096" t="str">
        <f t="shared" si="180"/>
        <v>INSERT INTO deliveryslots(code, vehicle, warehouse_code, starttime, endtime, available) VALUES('slot20231117-14_20231117-16',1,'warehouse_e','2023-11-17 14:00:00','2023-11-17 16:00:00',3);</v>
      </c>
    </row>
    <row r="1097" spans="1:16">
      <c r="A1097" s="5">
        <f t="shared" si="174"/>
        <v>45247</v>
      </c>
      <c r="B1097" s="4">
        <v>0.66666666666666663</v>
      </c>
      <c r="C1097" s="4">
        <v>0.75</v>
      </c>
      <c r="D1097" s="1">
        <f t="shared" si="175"/>
        <v>45247.666666666664</v>
      </c>
      <c r="E1097" s="1">
        <f t="shared" si="176"/>
        <v>45247.75</v>
      </c>
      <c r="F1097" t="str">
        <f t="shared" si="177"/>
        <v>slot20231117-16_20231117-18</v>
      </c>
      <c r="G1097" t="s">
        <v>9</v>
      </c>
      <c r="H1097" t="s">
        <v>11</v>
      </c>
      <c r="I1097" t="s">
        <v>6</v>
      </c>
      <c r="J1097" t="str">
        <f t="shared" si="173"/>
        <v>17.11.2023 16:00:00</v>
      </c>
      <c r="K1097" t="str">
        <f t="shared" si="178"/>
        <v>17.11.2023 18:00:00</v>
      </c>
      <c r="L1097">
        <v>3</v>
      </c>
      <c r="M1097" t="str">
        <f t="shared" si="171"/>
        <v>;slot20231117-16_20231117-18;warehouse_e;Vehicle1;17.11.2023 16:00:00;17.11.2023 18:00:00;3</v>
      </c>
      <c r="N1097" t="str">
        <f t="shared" si="172"/>
        <v>;slot20231117-16_20231117-18</v>
      </c>
      <c r="O1097" t="str">
        <f t="shared" si="179"/>
        <v>;apparel_slot20231117-16_20231117-18;ap_warehouse_e;Vehicle1;17.11.2023 16:00:00;17.11.2023 18:00:00;3</v>
      </c>
      <c r="P1097" t="str">
        <f t="shared" si="180"/>
        <v>INSERT INTO deliveryslots(code, vehicle, warehouse_code, starttime, endtime, available) VALUES('slot20231117-16_20231117-18',1,'warehouse_e','2023-11-17 16:00:00','2023-11-17 18:00:00',3);</v>
      </c>
    </row>
    <row r="1098" spans="1:16">
      <c r="A1098" s="5">
        <f t="shared" si="174"/>
        <v>45247</v>
      </c>
      <c r="B1098" s="4">
        <v>0.75</v>
      </c>
      <c r="C1098" s="4">
        <v>0.83333333333333337</v>
      </c>
      <c r="D1098" s="1">
        <f t="shared" si="175"/>
        <v>45247.75</v>
      </c>
      <c r="E1098" s="1">
        <f t="shared" si="176"/>
        <v>45247.833333333336</v>
      </c>
      <c r="F1098" t="str">
        <f t="shared" si="177"/>
        <v>slot20231117-18_20231117-20</v>
      </c>
      <c r="G1098" t="s">
        <v>9</v>
      </c>
      <c r="H1098" t="s">
        <v>11</v>
      </c>
      <c r="I1098" t="s">
        <v>6</v>
      </c>
      <c r="J1098" t="str">
        <f t="shared" si="173"/>
        <v>17.11.2023 18:00:00</v>
      </c>
      <c r="K1098" t="str">
        <f t="shared" si="178"/>
        <v>17.11.2023 20:00:00</v>
      </c>
      <c r="L1098">
        <v>3</v>
      </c>
      <c r="M1098" t="str">
        <f t="shared" si="171"/>
        <v>;slot20231117-18_20231117-20;warehouse_e;Vehicle1;17.11.2023 18:00:00;17.11.2023 20:00:00;3</v>
      </c>
      <c r="N1098" t="str">
        <f t="shared" si="172"/>
        <v>;slot20231117-18_20231117-20</v>
      </c>
      <c r="O1098" t="str">
        <f t="shared" si="179"/>
        <v>;apparel_slot20231117-18_20231117-20;ap_warehouse_e;Vehicle1;17.11.2023 18:00:00;17.11.2023 20:00:00;3</v>
      </c>
      <c r="P1098" t="str">
        <f t="shared" si="180"/>
        <v>INSERT INTO deliveryslots(code, vehicle, warehouse_code, starttime, endtime, available) VALUES('slot20231117-18_20231117-20',1,'warehouse_e','2023-11-17 18:00:00','2023-11-17 20:00:00',3);</v>
      </c>
    </row>
    <row r="1099" spans="1:16">
      <c r="A1099" s="5">
        <f t="shared" si="174"/>
        <v>45247</v>
      </c>
      <c r="B1099" s="4">
        <v>0.83333333333333337</v>
      </c>
      <c r="C1099" s="4">
        <v>0.91666666666666663</v>
      </c>
      <c r="D1099" s="1">
        <f t="shared" si="175"/>
        <v>45247.833333333336</v>
      </c>
      <c r="E1099" s="1">
        <f t="shared" si="176"/>
        <v>45247.916666666664</v>
      </c>
      <c r="F1099" t="str">
        <f t="shared" si="177"/>
        <v>slot20231117-20_20231117-22</v>
      </c>
      <c r="G1099" t="s">
        <v>9</v>
      </c>
      <c r="H1099" t="s">
        <v>11</v>
      </c>
      <c r="I1099" t="s">
        <v>6</v>
      </c>
      <c r="J1099" t="str">
        <f t="shared" si="173"/>
        <v>17.11.2023 20:00:00</v>
      </c>
      <c r="K1099" t="str">
        <f t="shared" si="178"/>
        <v>17.11.2023 22:00:00</v>
      </c>
      <c r="L1099">
        <v>3</v>
      </c>
      <c r="M1099" t="str">
        <f t="shared" si="171"/>
        <v>;slot20231117-20_20231117-22;warehouse_e;Vehicle1;17.11.2023 20:00:00;17.11.2023 22:00:00;3</v>
      </c>
      <c r="N1099" t="str">
        <f t="shared" si="172"/>
        <v>;slot20231117-20_20231117-22</v>
      </c>
      <c r="O1099" t="str">
        <f t="shared" si="179"/>
        <v>;apparel_slot20231117-20_20231117-22;ap_warehouse_e;Vehicle1;17.11.2023 20:00:00;17.11.2023 22:00:00;3</v>
      </c>
      <c r="P1099" t="str">
        <f t="shared" si="180"/>
        <v>INSERT INTO deliveryslots(code, vehicle, warehouse_code, starttime, endtime, available) VALUES('slot20231117-20_20231117-22',1,'warehouse_e','2023-11-17 20:00:00','2023-11-17 22:00:00',3);</v>
      </c>
    </row>
    <row r="1100" spans="1:16">
      <c r="A1100" s="5">
        <f t="shared" si="174"/>
        <v>45248</v>
      </c>
      <c r="B1100" s="4">
        <v>0.41666666666666669</v>
      </c>
      <c r="C1100" s="4">
        <v>0.5</v>
      </c>
      <c r="D1100" s="1">
        <f t="shared" si="175"/>
        <v>45248.416666666664</v>
      </c>
      <c r="E1100" s="1">
        <f t="shared" si="176"/>
        <v>45248.5</v>
      </c>
      <c r="F1100" t="str">
        <f t="shared" si="177"/>
        <v>slot20231118-10_20231118-12</v>
      </c>
      <c r="G1100" t="s">
        <v>9</v>
      </c>
      <c r="H1100" t="s">
        <v>11</v>
      </c>
      <c r="I1100" t="s">
        <v>6</v>
      </c>
      <c r="J1100" t="str">
        <f t="shared" si="173"/>
        <v>18.11.2023 10:00:00</v>
      </c>
      <c r="K1100" t="str">
        <f t="shared" si="178"/>
        <v>18.11.2023 12:00:00</v>
      </c>
      <c r="L1100">
        <v>3</v>
      </c>
      <c r="M1100" t="str">
        <f t="shared" ref="M1100:M1163" si="181">_xlfn.CONCAT(";",F1100,";",G1100,";",I1100,";",J1100,";",K1100,";",L1100)</f>
        <v>;slot20231118-10_20231118-12;warehouse_e;Vehicle1;18.11.2023 10:00:00;18.11.2023 12:00:00;3</v>
      </c>
      <c r="N1100" t="str">
        <f t="shared" ref="N1100:N1163" si="182">_xlfn.CONCAT(";",F1100)</f>
        <v>;slot20231118-10_20231118-12</v>
      </c>
      <c r="O1100" t="str">
        <f t="shared" si="179"/>
        <v>;apparel_slot20231118-10_20231118-12;ap_warehouse_e;Vehicle1;18.11.2023 10:00:00;18.11.2023 12:00:00;3</v>
      </c>
      <c r="P1100" t="str">
        <f t="shared" si="180"/>
        <v>INSERT INTO deliveryslots(code, vehicle, warehouse_code, starttime, endtime, available) VALUES('slot20231118-10_20231118-12',1,'warehouse_e','2023-11-18 10:00:00','2023-11-18 12:00:00',3);</v>
      </c>
    </row>
    <row r="1101" spans="1:16">
      <c r="A1101" s="5">
        <f t="shared" si="174"/>
        <v>45248</v>
      </c>
      <c r="B1101" s="4">
        <v>0.5</v>
      </c>
      <c r="C1101" s="4">
        <v>0.58333333333333337</v>
      </c>
      <c r="D1101" s="1">
        <f t="shared" si="175"/>
        <v>45248.5</v>
      </c>
      <c r="E1101" s="1">
        <f t="shared" si="176"/>
        <v>45248.583333333336</v>
      </c>
      <c r="F1101" t="str">
        <f t="shared" si="177"/>
        <v>slot20231118-12_20231118-14</v>
      </c>
      <c r="G1101" t="s">
        <v>9</v>
      </c>
      <c r="H1101" t="s">
        <v>11</v>
      </c>
      <c r="I1101" t="s">
        <v>6</v>
      </c>
      <c r="J1101" t="str">
        <f t="shared" ref="J1101:J1164" si="183">TEXT(D1101,"dd.MM.yyyy HH:mm:ss")</f>
        <v>18.11.2023 12:00:00</v>
      </c>
      <c r="K1101" t="str">
        <f t="shared" si="178"/>
        <v>18.11.2023 14:00:00</v>
      </c>
      <c r="L1101">
        <v>3</v>
      </c>
      <c r="M1101" t="str">
        <f t="shared" si="181"/>
        <v>;slot20231118-12_20231118-14;warehouse_e;Vehicle1;18.11.2023 12:00:00;18.11.2023 14:00:00;3</v>
      </c>
      <c r="N1101" t="str">
        <f t="shared" si="182"/>
        <v>;slot20231118-12_20231118-14</v>
      </c>
      <c r="O1101" t="str">
        <f t="shared" si="179"/>
        <v>;apparel_slot20231118-12_20231118-14;ap_warehouse_e;Vehicle1;18.11.2023 12:00:00;18.11.2023 14:00:00;3</v>
      </c>
      <c r="P1101" t="str">
        <f t="shared" si="180"/>
        <v>INSERT INTO deliveryslots(code, vehicle, warehouse_code, starttime, endtime, available) VALUES('slot20231118-12_20231118-14',1,'warehouse_e','2023-11-18 12:00:00','2023-11-18 14:00:00',3);</v>
      </c>
    </row>
    <row r="1102" spans="1:16">
      <c r="A1102" s="5">
        <f t="shared" si="174"/>
        <v>45248</v>
      </c>
      <c r="B1102" s="4">
        <v>0.58333333333333337</v>
      </c>
      <c r="C1102" s="4">
        <v>0.66666666666666663</v>
      </c>
      <c r="D1102" s="1">
        <f t="shared" si="175"/>
        <v>45248.583333333336</v>
      </c>
      <c r="E1102" s="1">
        <f t="shared" si="176"/>
        <v>45248.666666666664</v>
      </c>
      <c r="F1102" t="str">
        <f t="shared" si="177"/>
        <v>slot20231118-14_20231118-16</v>
      </c>
      <c r="G1102" t="s">
        <v>9</v>
      </c>
      <c r="H1102" t="s">
        <v>11</v>
      </c>
      <c r="I1102" t="s">
        <v>6</v>
      </c>
      <c r="J1102" t="str">
        <f t="shared" si="183"/>
        <v>18.11.2023 14:00:00</v>
      </c>
      <c r="K1102" t="str">
        <f t="shared" si="178"/>
        <v>18.11.2023 16:00:00</v>
      </c>
      <c r="L1102">
        <v>3</v>
      </c>
      <c r="M1102" t="str">
        <f t="shared" si="181"/>
        <v>;slot20231118-14_20231118-16;warehouse_e;Vehicle1;18.11.2023 14:00:00;18.11.2023 16:00:00;3</v>
      </c>
      <c r="N1102" t="str">
        <f t="shared" si="182"/>
        <v>;slot20231118-14_20231118-16</v>
      </c>
      <c r="O1102" t="str">
        <f t="shared" si="179"/>
        <v>;apparel_slot20231118-14_20231118-16;ap_warehouse_e;Vehicle1;18.11.2023 14:00:00;18.11.2023 16:00:00;3</v>
      </c>
      <c r="P1102" t="str">
        <f t="shared" si="180"/>
        <v>INSERT INTO deliveryslots(code, vehicle, warehouse_code, starttime, endtime, available) VALUES('slot20231118-14_20231118-16',1,'warehouse_e','2023-11-18 14:00:00','2023-11-18 16:00:00',3);</v>
      </c>
    </row>
    <row r="1103" spans="1:16">
      <c r="A1103" s="5">
        <f t="shared" si="174"/>
        <v>45248</v>
      </c>
      <c r="B1103" s="4">
        <v>0.66666666666666663</v>
      </c>
      <c r="C1103" s="4">
        <v>0.75</v>
      </c>
      <c r="D1103" s="1">
        <f t="shared" si="175"/>
        <v>45248.666666666664</v>
      </c>
      <c r="E1103" s="1">
        <f t="shared" si="176"/>
        <v>45248.75</v>
      </c>
      <c r="F1103" t="str">
        <f t="shared" si="177"/>
        <v>slot20231118-16_20231118-18</v>
      </c>
      <c r="G1103" t="s">
        <v>9</v>
      </c>
      <c r="H1103" t="s">
        <v>11</v>
      </c>
      <c r="I1103" t="s">
        <v>6</v>
      </c>
      <c r="J1103" t="str">
        <f t="shared" si="183"/>
        <v>18.11.2023 16:00:00</v>
      </c>
      <c r="K1103" t="str">
        <f t="shared" si="178"/>
        <v>18.11.2023 18:00:00</v>
      </c>
      <c r="L1103">
        <v>3</v>
      </c>
      <c r="M1103" t="str">
        <f t="shared" si="181"/>
        <v>;slot20231118-16_20231118-18;warehouse_e;Vehicle1;18.11.2023 16:00:00;18.11.2023 18:00:00;3</v>
      </c>
      <c r="N1103" t="str">
        <f t="shared" si="182"/>
        <v>;slot20231118-16_20231118-18</v>
      </c>
      <c r="O1103" t="str">
        <f t="shared" si="179"/>
        <v>;apparel_slot20231118-16_20231118-18;ap_warehouse_e;Vehicle1;18.11.2023 16:00:00;18.11.2023 18:00:00;3</v>
      </c>
      <c r="P1103" t="str">
        <f t="shared" si="180"/>
        <v>INSERT INTO deliveryslots(code, vehicle, warehouse_code, starttime, endtime, available) VALUES('slot20231118-16_20231118-18',1,'warehouse_e','2023-11-18 16:00:00','2023-11-18 18:00:00',3);</v>
      </c>
    </row>
    <row r="1104" spans="1:16">
      <c r="A1104" s="5">
        <f t="shared" si="174"/>
        <v>45248</v>
      </c>
      <c r="B1104" s="4">
        <v>0.75</v>
      </c>
      <c r="C1104" s="4">
        <v>0.83333333333333337</v>
      </c>
      <c r="D1104" s="1">
        <f t="shared" si="175"/>
        <v>45248.75</v>
      </c>
      <c r="E1104" s="1">
        <f t="shared" si="176"/>
        <v>45248.833333333336</v>
      </c>
      <c r="F1104" t="str">
        <f t="shared" si="177"/>
        <v>slot20231118-18_20231118-20</v>
      </c>
      <c r="G1104" t="s">
        <v>9</v>
      </c>
      <c r="H1104" t="s">
        <v>11</v>
      </c>
      <c r="I1104" t="s">
        <v>6</v>
      </c>
      <c r="J1104" t="str">
        <f t="shared" si="183"/>
        <v>18.11.2023 18:00:00</v>
      </c>
      <c r="K1104" t="str">
        <f t="shared" si="178"/>
        <v>18.11.2023 20:00:00</v>
      </c>
      <c r="L1104">
        <v>3</v>
      </c>
      <c r="M1104" t="str">
        <f t="shared" si="181"/>
        <v>;slot20231118-18_20231118-20;warehouse_e;Vehicle1;18.11.2023 18:00:00;18.11.2023 20:00:00;3</v>
      </c>
      <c r="N1104" t="str">
        <f t="shared" si="182"/>
        <v>;slot20231118-18_20231118-20</v>
      </c>
      <c r="O1104" t="str">
        <f t="shared" si="179"/>
        <v>;apparel_slot20231118-18_20231118-20;ap_warehouse_e;Vehicle1;18.11.2023 18:00:00;18.11.2023 20:00:00;3</v>
      </c>
      <c r="P1104" t="str">
        <f t="shared" si="180"/>
        <v>INSERT INTO deliveryslots(code, vehicle, warehouse_code, starttime, endtime, available) VALUES('slot20231118-18_20231118-20',1,'warehouse_e','2023-11-18 18:00:00','2023-11-18 20:00:00',3);</v>
      </c>
    </row>
    <row r="1105" spans="1:16">
      <c r="A1105" s="5">
        <f t="shared" si="174"/>
        <v>45248</v>
      </c>
      <c r="B1105" s="4">
        <v>0.83333333333333337</v>
      </c>
      <c r="C1105" s="4">
        <v>0.91666666666666663</v>
      </c>
      <c r="D1105" s="1">
        <f t="shared" si="175"/>
        <v>45248.833333333336</v>
      </c>
      <c r="E1105" s="1">
        <f t="shared" si="176"/>
        <v>45248.916666666664</v>
      </c>
      <c r="F1105" t="str">
        <f t="shared" si="177"/>
        <v>slot20231118-20_20231118-22</v>
      </c>
      <c r="G1105" t="s">
        <v>9</v>
      </c>
      <c r="H1105" t="s">
        <v>11</v>
      </c>
      <c r="I1105" t="s">
        <v>6</v>
      </c>
      <c r="J1105" t="str">
        <f t="shared" si="183"/>
        <v>18.11.2023 20:00:00</v>
      </c>
      <c r="K1105" t="str">
        <f t="shared" si="178"/>
        <v>18.11.2023 22:00:00</v>
      </c>
      <c r="L1105">
        <v>3</v>
      </c>
      <c r="M1105" t="str">
        <f t="shared" si="181"/>
        <v>;slot20231118-20_20231118-22;warehouse_e;Vehicle1;18.11.2023 20:00:00;18.11.2023 22:00:00;3</v>
      </c>
      <c r="N1105" t="str">
        <f t="shared" si="182"/>
        <v>;slot20231118-20_20231118-22</v>
      </c>
      <c r="O1105" t="str">
        <f t="shared" si="179"/>
        <v>;apparel_slot20231118-20_20231118-22;ap_warehouse_e;Vehicle1;18.11.2023 20:00:00;18.11.2023 22:00:00;3</v>
      </c>
      <c r="P1105" t="str">
        <f t="shared" si="180"/>
        <v>INSERT INTO deliveryslots(code, vehicle, warehouse_code, starttime, endtime, available) VALUES('slot20231118-20_20231118-22',1,'warehouse_e','2023-11-18 20:00:00','2023-11-18 22:00:00',3);</v>
      </c>
    </row>
    <row r="1106" spans="1:16">
      <c r="A1106" s="5">
        <f t="shared" si="174"/>
        <v>45249</v>
      </c>
      <c r="B1106" s="4">
        <v>0.41666666666666669</v>
      </c>
      <c r="C1106" s="4">
        <v>0.5</v>
      </c>
      <c r="D1106" s="1">
        <f t="shared" si="175"/>
        <v>45249.416666666664</v>
      </c>
      <c r="E1106" s="1">
        <f t="shared" si="176"/>
        <v>45249.5</v>
      </c>
      <c r="F1106" t="str">
        <f t="shared" si="177"/>
        <v>slot20231119-10_20231119-12</v>
      </c>
      <c r="G1106" t="s">
        <v>9</v>
      </c>
      <c r="H1106" t="s">
        <v>11</v>
      </c>
      <c r="I1106" t="s">
        <v>6</v>
      </c>
      <c r="J1106" t="str">
        <f t="shared" si="183"/>
        <v>19.11.2023 10:00:00</v>
      </c>
      <c r="K1106" t="str">
        <f t="shared" si="178"/>
        <v>19.11.2023 12:00:00</v>
      </c>
      <c r="L1106">
        <v>3</v>
      </c>
      <c r="M1106" t="str">
        <f t="shared" si="181"/>
        <v>;slot20231119-10_20231119-12;warehouse_e;Vehicle1;19.11.2023 10:00:00;19.11.2023 12:00:00;3</v>
      </c>
      <c r="N1106" t="str">
        <f t="shared" si="182"/>
        <v>;slot20231119-10_20231119-12</v>
      </c>
      <c r="O1106" t="str">
        <f t="shared" si="179"/>
        <v>;apparel_slot20231119-10_20231119-12;ap_warehouse_e;Vehicle1;19.11.2023 10:00:00;19.11.2023 12:00:00;3</v>
      </c>
      <c r="P1106" t="str">
        <f t="shared" si="180"/>
        <v>INSERT INTO deliveryslots(code, vehicle, warehouse_code, starttime, endtime, available) VALUES('slot20231119-10_20231119-12',1,'warehouse_e','2023-11-19 10:00:00','2023-11-19 12:00:00',3);</v>
      </c>
    </row>
    <row r="1107" spans="1:16">
      <c r="A1107" s="5">
        <f t="shared" si="174"/>
        <v>45249</v>
      </c>
      <c r="B1107" s="4">
        <v>0.5</v>
      </c>
      <c r="C1107" s="4">
        <v>0.58333333333333337</v>
      </c>
      <c r="D1107" s="1">
        <f t="shared" si="175"/>
        <v>45249.5</v>
      </c>
      <c r="E1107" s="1">
        <f t="shared" si="176"/>
        <v>45249.583333333336</v>
      </c>
      <c r="F1107" t="str">
        <f t="shared" si="177"/>
        <v>slot20231119-12_20231119-14</v>
      </c>
      <c r="G1107" t="s">
        <v>9</v>
      </c>
      <c r="H1107" t="s">
        <v>11</v>
      </c>
      <c r="I1107" t="s">
        <v>6</v>
      </c>
      <c r="J1107" t="str">
        <f t="shared" si="183"/>
        <v>19.11.2023 12:00:00</v>
      </c>
      <c r="K1107" t="str">
        <f t="shared" si="178"/>
        <v>19.11.2023 14:00:00</v>
      </c>
      <c r="L1107">
        <v>3</v>
      </c>
      <c r="M1107" t="str">
        <f t="shared" si="181"/>
        <v>;slot20231119-12_20231119-14;warehouse_e;Vehicle1;19.11.2023 12:00:00;19.11.2023 14:00:00;3</v>
      </c>
      <c r="N1107" t="str">
        <f t="shared" si="182"/>
        <v>;slot20231119-12_20231119-14</v>
      </c>
      <c r="O1107" t="str">
        <f t="shared" si="179"/>
        <v>;apparel_slot20231119-12_20231119-14;ap_warehouse_e;Vehicle1;19.11.2023 12:00:00;19.11.2023 14:00:00;3</v>
      </c>
      <c r="P1107" t="str">
        <f t="shared" si="180"/>
        <v>INSERT INTO deliveryslots(code, vehicle, warehouse_code, starttime, endtime, available) VALUES('slot20231119-12_20231119-14',1,'warehouse_e','2023-11-19 12:00:00','2023-11-19 14:00:00',3);</v>
      </c>
    </row>
    <row r="1108" spans="1:16">
      <c r="A1108" s="5">
        <f t="shared" si="174"/>
        <v>45249</v>
      </c>
      <c r="B1108" s="4">
        <v>0.58333333333333337</v>
      </c>
      <c r="C1108" s="4">
        <v>0.66666666666666663</v>
      </c>
      <c r="D1108" s="1">
        <f t="shared" si="175"/>
        <v>45249.583333333336</v>
      </c>
      <c r="E1108" s="1">
        <f t="shared" si="176"/>
        <v>45249.666666666664</v>
      </c>
      <c r="F1108" t="str">
        <f t="shared" si="177"/>
        <v>slot20231119-14_20231119-16</v>
      </c>
      <c r="G1108" t="s">
        <v>9</v>
      </c>
      <c r="H1108" t="s">
        <v>11</v>
      </c>
      <c r="I1108" t="s">
        <v>6</v>
      </c>
      <c r="J1108" t="str">
        <f t="shared" si="183"/>
        <v>19.11.2023 14:00:00</v>
      </c>
      <c r="K1108" t="str">
        <f t="shared" si="178"/>
        <v>19.11.2023 16:00:00</v>
      </c>
      <c r="L1108">
        <v>3</v>
      </c>
      <c r="M1108" t="str">
        <f t="shared" si="181"/>
        <v>;slot20231119-14_20231119-16;warehouse_e;Vehicle1;19.11.2023 14:00:00;19.11.2023 16:00:00;3</v>
      </c>
      <c r="N1108" t="str">
        <f t="shared" si="182"/>
        <v>;slot20231119-14_20231119-16</v>
      </c>
      <c r="O1108" t="str">
        <f t="shared" si="179"/>
        <v>;apparel_slot20231119-14_20231119-16;ap_warehouse_e;Vehicle1;19.11.2023 14:00:00;19.11.2023 16:00:00;3</v>
      </c>
      <c r="P1108" t="str">
        <f t="shared" si="180"/>
        <v>INSERT INTO deliveryslots(code, vehicle, warehouse_code, starttime, endtime, available) VALUES('slot20231119-14_20231119-16',1,'warehouse_e','2023-11-19 14:00:00','2023-11-19 16:00:00',3);</v>
      </c>
    </row>
    <row r="1109" spans="1:16">
      <c r="A1109" s="5">
        <f t="shared" si="174"/>
        <v>45249</v>
      </c>
      <c r="B1109" s="4">
        <v>0.66666666666666663</v>
      </c>
      <c r="C1109" s="4">
        <v>0.75</v>
      </c>
      <c r="D1109" s="1">
        <f t="shared" si="175"/>
        <v>45249.666666666664</v>
      </c>
      <c r="E1109" s="1">
        <f t="shared" si="176"/>
        <v>45249.75</v>
      </c>
      <c r="F1109" t="str">
        <f t="shared" si="177"/>
        <v>slot20231119-16_20231119-18</v>
      </c>
      <c r="G1109" t="s">
        <v>9</v>
      </c>
      <c r="H1109" t="s">
        <v>11</v>
      </c>
      <c r="I1109" t="s">
        <v>6</v>
      </c>
      <c r="J1109" t="str">
        <f t="shared" si="183"/>
        <v>19.11.2023 16:00:00</v>
      </c>
      <c r="K1109" t="str">
        <f t="shared" si="178"/>
        <v>19.11.2023 18:00:00</v>
      </c>
      <c r="L1109">
        <v>3</v>
      </c>
      <c r="M1109" t="str">
        <f t="shared" si="181"/>
        <v>;slot20231119-16_20231119-18;warehouse_e;Vehicle1;19.11.2023 16:00:00;19.11.2023 18:00:00;3</v>
      </c>
      <c r="N1109" t="str">
        <f t="shared" si="182"/>
        <v>;slot20231119-16_20231119-18</v>
      </c>
      <c r="O1109" t="str">
        <f t="shared" si="179"/>
        <v>;apparel_slot20231119-16_20231119-18;ap_warehouse_e;Vehicle1;19.11.2023 16:00:00;19.11.2023 18:00:00;3</v>
      </c>
      <c r="P1109" t="str">
        <f t="shared" si="180"/>
        <v>INSERT INTO deliveryslots(code, vehicle, warehouse_code, starttime, endtime, available) VALUES('slot20231119-16_20231119-18',1,'warehouse_e','2023-11-19 16:00:00','2023-11-19 18:00:00',3);</v>
      </c>
    </row>
    <row r="1110" spans="1:16">
      <c r="A1110" s="5">
        <f t="shared" si="174"/>
        <v>45249</v>
      </c>
      <c r="B1110" s="4">
        <v>0.75</v>
      </c>
      <c r="C1110" s="4">
        <v>0.83333333333333337</v>
      </c>
      <c r="D1110" s="1">
        <f t="shared" si="175"/>
        <v>45249.75</v>
      </c>
      <c r="E1110" s="1">
        <f t="shared" si="176"/>
        <v>45249.833333333336</v>
      </c>
      <c r="F1110" t="str">
        <f t="shared" si="177"/>
        <v>slot20231119-18_20231119-20</v>
      </c>
      <c r="G1110" t="s">
        <v>9</v>
      </c>
      <c r="H1110" t="s">
        <v>11</v>
      </c>
      <c r="I1110" t="s">
        <v>6</v>
      </c>
      <c r="J1110" t="str">
        <f t="shared" si="183"/>
        <v>19.11.2023 18:00:00</v>
      </c>
      <c r="K1110" t="str">
        <f t="shared" si="178"/>
        <v>19.11.2023 20:00:00</v>
      </c>
      <c r="L1110">
        <v>3</v>
      </c>
      <c r="M1110" t="str">
        <f t="shared" si="181"/>
        <v>;slot20231119-18_20231119-20;warehouse_e;Vehicle1;19.11.2023 18:00:00;19.11.2023 20:00:00;3</v>
      </c>
      <c r="N1110" t="str">
        <f t="shared" si="182"/>
        <v>;slot20231119-18_20231119-20</v>
      </c>
      <c r="O1110" t="str">
        <f t="shared" si="179"/>
        <v>;apparel_slot20231119-18_20231119-20;ap_warehouse_e;Vehicle1;19.11.2023 18:00:00;19.11.2023 20:00:00;3</v>
      </c>
      <c r="P1110" t="str">
        <f t="shared" si="180"/>
        <v>INSERT INTO deliveryslots(code, vehicle, warehouse_code, starttime, endtime, available) VALUES('slot20231119-18_20231119-20',1,'warehouse_e','2023-11-19 18:00:00','2023-11-19 20:00:00',3);</v>
      </c>
    </row>
    <row r="1111" spans="1:16">
      <c r="A1111" s="5">
        <f t="shared" si="174"/>
        <v>45249</v>
      </c>
      <c r="B1111" s="4">
        <v>0.83333333333333337</v>
      </c>
      <c r="C1111" s="4">
        <v>0.91666666666666663</v>
      </c>
      <c r="D1111" s="1">
        <f t="shared" si="175"/>
        <v>45249.833333333336</v>
      </c>
      <c r="E1111" s="1">
        <f t="shared" si="176"/>
        <v>45249.916666666664</v>
      </c>
      <c r="F1111" t="str">
        <f t="shared" si="177"/>
        <v>slot20231119-20_20231119-22</v>
      </c>
      <c r="G1111" t="s">
        <v>9</v>
      </c>
      <c r="H1111" t="s">
        <v>11</v>
      </c>
      <c r="I1111" t="s">
        <v>6</v>
      </c>
      <c r="J1111" t="str">
        <f t="shared" si="183"/>
        <v>19.11.2023 20:00:00</v>
      </c>
      <c r="K1111" t="str">
        <f t="shared" si="178"/>
        <v>19.11.2023 22:00:00</v>
      </c>
      <c r="L1111">
        <v>3</v>
      </c>
      <c r="M1111" t="str">
        <f t="shared" si="181"/>
        <v>;slot20231119-20_20231119-22;warehouse_e;Vehicle1;19.11.2023 20:00:00;19.11.2023 22:00:00;3</v>
      </c>
      <c r="N1111" t="str">
        <f t="shared" si="182"/>
        <v>;slot20231119-20_20231119-22</v>
      </c>
      <c r="O1111" t="str">
        <f t="shared" si="179"/>
        <v>;apparel_slot20231119-20_20231119-22;ap_warehouse_e;Vehicle1;19.11.2023 20:00:00;19.11.2023 22:00:00;3</v>
      </c>
      <c r="P1111" t="str">
        <f t="shared" si="180"/>
        <v>INSERT INTO deliveryslots(code, vehicle, warehouse_code, starttime, endtime, available) VALUES('slot20231119-20_20231119-22',1,'warehouse_e','2023-11-19 20:00:00','2023-11-19 22:00:00',3);</v>
      </c>
    </row>
    <row r="1112" spans="1:16">
      <c r="A1112" s="5">
        <f t="shared" si="174"/>
        <v>45250</v>
      </c>
      <c r="B1112" s="4">
        <v>0.41666666666666669</v>
      </c>
      <c r="C1112" s="4">
        <v>0.5</v>
      </c>
      <c r="D1112" s="1">
        <f t="shared" si="175"/>
        <v>45250.416666666664</v>
      </c>
      <c r="E1112" s="1">
        <f t="shared" si="176"/>
        <v>45250.5</v>
      </c>
      <c r="F1112" t="str">
        <f t="shared" si="177"/>
        <v>slot20231120-10_20231120-12</v>
      </c>
      <c r="G1112" t="s">
        <v>9</v>
      </c>
      <c r="H1112" t="s">
        <v>11</v>
      </c>
      <c r="I1112" t="s">
        <v>6</v>
      </c>
      <c r="J1112" t="str">
        <f t="shared" si="183"/>
        <v>20.11.2023 10:00:00</v>
      </c>
      <c r="K1112" t="str">
        <f t="shared" si="178"/>
        <v>20.11.2023 12:00:00</v>
      </c>
      <c r="L1112">
        <v>3</v>
      </c>
      <c r="M1112" t="str">
        <f t="shared" si="181"/>
        <v>;slot20231120-10_20231120-12;warehouse_e;Vehicle1;20.11.2023 10:00:00;20.11.2023 12:00:00;3</v>
      </c>
      <c r="N1112" t="str">
        <f t="shared" si="182"/>
        <v>;slot20231120-10_20231120-12</v>
      </c>
      <c r="O1112" t="str">
        <f t="shared" si="179"/>
        <v>;apparel_slot20231120-10_20231120-12;ap_warehouse_e;Vehicle1;20.11.2023 10:00:00;20.11.2023 12:00:00;3</v>
      </c>
      <c r="P1112" t="str">
        <f t="shared" si="180"/>
        <v>INSERT INTO deliveryslots(code, vehicle, warehouse_code, starttime, endtime, available) VALUES('slot20231120-10_20231120-12',1,'warehouse_e','2023-11-20 10:00:00','2023-11-20 12:00:00',3);</v>
      </c>
    </row>
    <row r="1113" spans="1:16">
      <c r="A1113" s="5">
        <f t="shared" si="174"/>
        <v>45250</v>
      </c>
      <c r="B1113" s="4">
        <v>0.5</v>
      </c>
      <c r="C1113" s="4">
        <v>0.58333333333333337</v>
      </c>
      <c r="D1113" s="1">
        <f t="shared" si="175"/>
        <v>45250.5</v>
      </c>
      <c r="E1113" s="1">
        <f t="shared" si="176"/>
        <v>45250.583333333336</v>
      </c>
      <c r="F1113" t="str">
        <f t="shared" si="177"/>
        <v>slot20231120-12_20231120-14</v>
      </c>
      <c r="G1113" t="s">
        <v>9</v>
      </c>
      <c r="H1113" t="s">
        <v>11</v>
      </c>
      <c r="I1113" t="s">
        <v>6</v>
      </c>
      <c r="J1113" t="str">
        <f t="shared" si="183"/>
        <v>20.11.2023 12:00:00</v>
      </c>
      <c r="K1113" t="str">
        <f t="shared" si="178"/>
        <v>20.11.2023 14:00:00</v>
      </c>
      <c r="L1113">
        <v>3</v>
      </c>
      <c r="M1113" t="str">
        <f t="shared" si="181"/>
        <v>;slot20231120-12_20231120-14;warehouse_e;Vehicle1;20.11.2023 12:00:00;20.11.2023 14:00:00;3</v>
      </c>
      <c r="N1113" t="str">
        <f t="shared" si="182"/>
        <v>;slot20231120-12_20231120-14</v>
      </c>
      <c r="O1113" t="str">
        <f t="shared" si="179"/>
        <v>;apparel_slot20231120-12_20231120-14;ap_warehouse_e;Vehicle1;20.11.2023 12:00:00;20.11.2023 14:00:00;3</v>
      </c>
      <c r="P1113" t="str">
        <f t="shared" si="180"/>
        <v>INSERT INTO deliveryslots(code, vehicle, warehouse_code, starttime, endtime, available) VALUES('slot20231120-12_20231120-14',1,'warehouse_e','2023-11-20 12:00:00','2023-11-20 14:00:00',3);</v>
      </c>
    </row>
    <row r="1114" spans="1:16">
      <c r="A1114" s="5">
        <f t="shared" ref="A1114:A1177" si="184">IF(B1114=TIME(10,0,0),A1113+1,A1113)</f>
        <v>45250</v>
      </c>
      <c r="B1114" s="4">
        <v>0.58333333333333337</v>
      </c>
      <c r="C1114" s="4">
        <v>0.66666666666666663</v>
      </c>
      <c r="D1114" s="1">
        <f t="shared" si="175"/>
        <v>45250.583333333336</v>
      </c>
      <c r="E1114" s="1">
        <f t="shared" si="176"/>
        <v>45250.666666666664</v>
      </c>
      <c r="F1114" t="str">
        <f t="shared" si="177"/>
        <v>slot20231120-14_20231120-16</v>
      </c>
      <c r="G1114" t="s">
        <v>9</v>
      </c>
      <c r="H1114" t="s">
        <v>11</v>
      </c>
      <c r="I1114" t="s">
        <v>6</v>
      </c>
      <c r="J1114" t="str">
        <f t="shared" si="183"/>
        <v>20.11.2023 14:00:00</v>
      </c>
      <c r="K1114" t="str">
        <f t="shared" si="178"/>
        <v>20.11.2023 16:00:00</v>
      </c>
      <c r="L1114">
        <v>3</v>
      </c>
      <c r="M1114" t="str">
        <f t="shared" si="181"/>
        <v>;slot20231120-14_20231120-16;warehouse_e;Vehicle1;20.11.2023 14:00:00;20.11.2023 16:00:00;3</v>
      </c>
      <c r="N1114" t="str">
        <f t="shared" si="182"/>
        <v>;slot20231120-14_20231120-16</v>
      </c>
      <c r="O1114" t="str">
        <f t="shared" si="179"/>
        <v>;apparel_slot20231120-14_20231120-16;ap_warehouse_e;Vehicle1;20.11.2023 14:00:00;20.11.2023 16:00:00;3</v>
      </c>
      <c r="P1114" t="str">
        <f t="shared" si="180"/>
        <v>INSERT INTO deliveryslots(code, vehicle, warehouse_code, starttime, endtime, available) VALUES('slot20231120-14_20231120-16',1,'warehouse_e','2023-11-20 14:00:00','2023-11-20 16:00:00',3);</v>
      </c>
    </row>
    <row r="1115" spans="1:16">
      <c r="A1115" s="5">
        <f t="shared" si="184"/>
        <v>45250</v>
      </c>
      <c r="B1115" s="4">
        <v>0.66666666666666663</v>
      </c>
      <c r="C1115" s="4">
        <v>0.75</v>
      </c>
      <c r="D1115" s="1">
        <f t="shared" si="175"/>
        <v>45250.666666666664</v>
      </c>
      <c r="E1115" s="1">
        <f t="shared" si="176"/>
        <v>45250.75</v>
      </c>
      <c r="F1115" t="str">
        <f t="shared" si="177"/>
        <v>slot20231120-16_20231120-18</v>
      </c>
      <c r="G1115" t="s">
        <v>9</v>
      </c>
      <c r="H1115" t="s">
        <v>11</v>
      </c>
      <c r="I1115" t="s">
        <v>6</v>
      </c>
      <c r="J1115" t="str">
        <f t="shared" si="183"/>
        <v>20.11.2023 16:00:00</v>
      </c>
      <c r="K1115" t="str">
        <f t="shared" si="178"/>
        <v>20.11.2023 18:00:00</v>
      </c>
      <c r="L1115">
        <v>3</v>
      </c>
      <c r="M1115" t="str">
        <f t="shared" si="181"/>
        <v>;slot20231120-16_20231120-18;warehouse_e;Vehicle1;20.11.2023 16:00:00;20.11.2023 18:00:00;3</v>
      </c>
      <c r="N1115" t="str">
        <f t="shared" si="182"/>
        <v>;slot20231120-16_20231120-18</v>
      </c>
      <c r="O1115" t="str">
        <f t="shared" si="179"/>
        <v>;apparel_slot20231120-16_20231120-18;ap_warehouse_e;Vehicle1;20.11.2023 16:00:00;20.11.2023 18:00:00;3</v>
      </c>
      <c r="P1115" t="str">
        <f t="shared" si="180"/>
        <v>INSERT INTO deliveryslots(code, vehicle, warehouse_code, starttime, endtime, available) VALUES('slot20231120-16_20231120-18',1,'warehouse_e','2023-11-20 16:00:00','2023-11-20 18:00:00',3);</v>
      </c>
    </row>
    <row r="1116" spans="1:16">
      <c r="A1116" s="5">
        <f t="shared" si="184"/>
        <v>45250</v>
      </c>
      <c r="B1116" s="4">
        <v>0.75</v>
      </c>
      <c r="C1116" s="4">
        <v>0.83333333333333337</v>
      </c>
      <c r="D1116" s="1">
        <f t="shared" si="175"/>
        <v>45250.75</v>
      </c>
      <c r="E1116" s="1">
        <f t="shared" si="176"/>
        <v>45250.833333333336</v>
      </c>
      <c r="F1116" t="str">
        <f t="shared" si="177"/>
        <v>slot20231120-18_20231120-20</v>
      </c>
      <c r="G1116" t="s">
        <v>9</v>
      </c>
      <c r="H1116" t="s">
        <v>11</v>
      </c>
      <c r="I1116" t="s">
        <v>6</v>
      </c>
      <c r="J1116" t="str">
        <f t="shared" si="183"/>
        <v>20.11.2023 18:00:00</v>
      </c>
      <c r="K1116" t="str">
        <f t="shared" si="178"/>
        <v>20.11.2023 20:00:00</v>
      </c>
      <c r="L1116">
        <v>3</v>
      </c>
      <c r="M1116" t="str">
        <f t="shared" si="181"/>
        <v>;slot20231120-18_20231120-20;warehouse_e;Vehicle1;20.11.2023 18:00:00;20.11.2023 20:00:00;3</v>
      </c>
      <c r="N1116" t="str">
        <f t="shared" si="182"/>
        <v>;slot20231120-18_20231120-20</v>
      </c>
      <c r="O1116" t="str">
        <f t="shared" si="179"/>
        <v>;apparel_slot20231120-18_20231120-20;ap_warehouse_e;Vehicle1;20.11.2023 18:00:00;20.11.2023 20:00:00;3</v>
      </c>
      <c r="P1116" t="str">
        <f t="shared" si="180"/>
        <v>INSERT INTO deliveryslots(code, vehicle, warehouse_code, starttime, endtime, available) VALUES('slot20231120-18_20231120-20',1,'warehouse_e','2023-11-20 18:00:00','2023-11-20 20:00:00',3);</v>
      </c>
    </row>
    <row r="1117" spans="1:16">
      <c r="A1117" s="5">
        <f t="shared" si="184"/>
        <v>45250</v>
      </c>
      <c r="B1117" s="4">
        <v>0.83333333333333337</v>
      </c>
      <c r="C1117" s="4">
        <v>0.91666666666666663</v>
      </c>
      <c r="D1117" s="1">
        <f t="shared" si="175"/>
        <v>45250.833333333336</v>
      </c>
      <c r="E1117" s="1">
        <f t="shared" si="176"/>
        <v>45250.916666666664</v>
      </c>
      <c r="F1117" t="str">
        <f t="shared" si="177"/>
        <v>slot20231120-20_20231120-22</v>
      </c>
      <c r="G1117" t="s">
        <v>9</v>
      </c>
      <c r="H1117" t="s">
        <v>11</v>
      </c>
      <c r="I1117" t="s">
        <v>6</v>
      </c>
      <c r="J1117" t="str">
        <f t="shared" si="183"/>
        <v>20.11.2023 20:00:00</v>
      </c>
      <c r="K1117" t="str">
        <f t="shared" si="178"/>
        <v>20.11.2023 22:00:00</v>
      </c>
      <c r="L1117">
        <v>3</v>
      </c>
      <c r="M1117" t="str">
        <f t="shared" si="181"/>
        <v>;slot20231120-20_20231120-22;warehouse_e;Vehicle1;20.11.2023 20:00:00;20.11.2023 22:00:00;3</v>
      </c>
      <c r="N1117" t="str">
        <f t="shared" si="182"/>
        <v>;slot20231120-20_20231120-22</v>
      </c>
      <c r="O1117" t="str">
        <f t="shared" si="179"/>
        <v>;apparel_slot20231120-20_20231120-22;ap_warehouse_e;Vehicle1;20.11.2023 20:00:00;20.11.2023 22:00:00;3</v>
      </c>
      <c r="P1117" t="str">
        <f t="shared" si="180"/>
        <v>INSERT INTO deliveryslots(code, vehicle, warehouse_code, starttime, endtime, available) VALUES('slot20231120-20_20231120-22',1,'warehouse_e','2023-11-20 20:00:00','2023-11-20 22:00:00',3);</v>
      </c>
    </row>
    <row r="1118" spans="1:16">
      <c r="A1118" s="5">
        <f t="shared" si="184"/>
        <v>45251</v>
      </c>
      <c r="B1118" s="4">
        <v>0.41666666666666669</v>
      </c>
      <c r="C1118" s="4">
        <v>0.5</v>
      </c>
      <c r="D1118" s="1">
        <f t="shared" si="175"/>
        <v>45251.416666666664</v>
      </c>
      <c r="E1118" s="1">
        <f t="shared" si="176"/>
        <v>45251.5</v>
      </c>
      <c r="F1118" t="str">
        <f t="shared" si="177"/>
        <v>slot20231121-10_20231121-12</v>
      </c>
      <c r="G1118" t="s">
        <v>9</v>
      </c>
      <c r="H1118" t="s">
        <v>11</v>
      </c>
      <c r="I1118" t="s">
        <v>6</v>
      </c>
      <c r="J1118" t="str">
        <f t="shared" si="183"/>
        <v>21.11.2023 10:00:00</v>
      </c>
      <c r="K1118" t="str">
        <f t="shared" si="178"/>
        <v>21.11.2023 12:00:00</v>
      </c>
      <c r="L1118">
        <v>3</v>
      </c>
      <c r="M1118" t="str">
        <f t="shared" si="181"/>
        <v>;slot20231121-10_20231121-12;warehouse_e;Vehicle1;21.11.2023 10:00:00;21.11.2023 12:00:00;3</v>
      </c>
      <c r="N1118" t="str">
        <f t="shared" si="182"/>
        <v>;slot20231121-10_20231121-12</v>
      </c>
      <c r="O1118" t="str">
        <f t="shared" si="179"/>
        <v>;apparel_slot20231121-10_20231121-12;ap_warehouse_e;Vehicle1;21.11.2023 10:00:00;21.11.2023 12:00:00;3</v>
      </c>
      <c r="P1118" t="str">
        <f t="shared" si="180"/>
        <v>INSERT INTO deliveryslots(code, vehicle, warehouse_code, starttime, endtime, available) VALUES('slot20231121-10_20231121-12',1,'warehouse_e','2023-11-21 10:00:00','2023-11-21 12:00:00',3);</v>
      </c>
    </row>
    <row r="1119" spans="1:16">
      <c r="A1119" s="5">
        <f t="shared" si="184"/>
        <v>45251</v>
      </c>
      <c r="B1119" s="4">
        <v>0.5</v>
      </c>
      <c r="C1119" s="4">
        <v>0.58333333333333337</v>
      </c>
      <c r="D1119" s="1">
        <f t="shared" si="175"/>
        <v>45251.5</v>
      </c>
      <c r="E1119" s="1">
        <f t="shared" si="176"/>
        <v>45251.583333333336</v>
      </c>
      <c r="F1119" t="str">
        <f t="shared" si="177"/>
        <v>slot20231121-12_20231121-14</v>
      </c>
      <c r="G1119" t="s">
        <v>9</v>
      </c>
      <c r="H1119" t="s">
        <v>11</v>
      </c>
      <c r="I1119" t="s">
        <v>6</v>
      </c>
      <c r="J1119" t="str">
        <f t="shared" si="183"/>
        <v>21.11.2023 12:00:00</v>
      </c>
      <c r="K1119" t="str">
        <f t="shared" si="178"/>
        <v>21.11.2023 14:00:00</v>
      </c>
      <c r="L1119">
        <v>3</v>
      </c>
      <c r="M1119" t="str">
        <f t="shared" si="181"/>
        <v>;slot20231121-12_20231121-14;warehouse_e;Vehicle1;21.11.2023 12:00:00;21.11.2023 14:00:00;3</v>
      </c>
      <c r="N1119" t="str">
        <f t="shared" si="182"/>
        <v>;slot20231121-12_20231121-14</v>
      </c>
      <c r="O1119" t="str">
        <f t="shared" si="179"/>
        <v>;apparel_slot20231121-12_20231121-14;ap_warehouse_e;Vehicle1;21.11.2023 12:00:00;21.11.2023 14:00:00;3</v>
      </c>
      <c r="P1119" t="str">
        <f t="shared" si="180"/>
        <v>INSERT INTO deliveryslots(code, vehicle, warehouse_code, starttime, endtime, available) VALUES('slot20231121-12_20231121-14',1,'warehouse_e','2023-11-21 12:00:00','2023-11-21 14:00:00',3);</v>
      </c>
    </row>
    <row r="1120" spans="1:16">
      <c r="A1120" s="5">
        <f t="shared" si="184"/>
        <v>45251</v>
      </c>
      <c r="B1120" s="4">
        <v>0.58333333333333337</v>
      </c>
      <c r="C1120" s="4">
        <v>0.66666666666666663</v>
      </c>
      <c r="D1120" s="1">
        <f t="shared" si="175"/>
        <v>45251.583333333336</v>
      </c>
      <c r="E1120" s="1">
        <f t="shared" si="176"/>
        <v>45251.666666666664</v>
      </c>
      <c r="F1120" t="str">
        <f t="shared" si="177"/>
        <v>slot20231121-14_20231121-16</v>
      </c>
      <c r="G1120" t="s">
        <v>9</v>
      </c>
      <c r="H1120" t="s">
        <v>11</v>
      </c>
      <c r="I1120" t="s">
        <v>6</v>
      </c>
      <c r="J1120" t="str">
        <f t="shared" si="183"/>
        <v>21.11.2023 14:00:00</v>
      </c>
      <c r="K1120" t="str">
        <f t="shared" si="178"/>
        <v>21.11.2023 16:00:00</v>
      </c>
      <c r="L1120">
        <v>3</v>
      </c>
      <c r="M1120" t="str">
        <f t="shared" si="181"/>
        <v>;slot20231121-14_20231121-16;warehouse_e;Vehicle1;21.11.2023 14:00:00;21.11.2023 16:00:00;3</v>
      </c>
      <c r="N1120" t="str">
        <f t="shared" si="182"/>
        <v>;slot20231121-14_20231121-16</v>
      </c>
      <c r="O1120" t="str">
        <f t="shared" si="179"/>
        <v>;apparel_slot20231121-14_20231121-16;ap_warehouse_e;Vehicle1;21.11.2023 14:00:00;21.11.2023 16:00:00;3</v>
      </c>
      <c r="P1120" t="str">
        <f t="shared" si="180"/>
        <v>INSERT INTO deliveryslots(code, vehicle, warehouse_code, starttime, endtime, available) VALUES('slot20231121-14_20231121-16',1,'warehouse_e','2023-11-21 14:00:00','2023-11-21 16:00:00',3);</v>
      </c>
    </row>
    <row r="1121" spans="1:16">
      <c r="A1121" s="5">
        <f t="shared" si="184"/>
        <v>45251</v>
      </c>
      <c r="B1121" s="4">
        <v>0.66666666666666663</v>
      </c>
      <c r="C1121" s="4">
        <v>0.75</v>
      </c>
      <c r="D1121" s="1">
        <f t="shared" si="175"/>
        <v>45251.666666666664</v>
      </c>
      <c r="E1121" s="1">
        <f t="shared" si="176"/>
        <v>45251.75</v>
      </c>
      <c r="F1121" t="str">
        <f t="shared" si="177"/>
        <v>slot20231121-16_20231121-18</v>
      </c>
      <c r="G1121" t="s">
        <v>9</v>
      </c>
      <c r="H1121" t="s">
        <v>11</v>
      </c>
      <c r="I1121" t="s">
        <v>6</v>
      </c>
      <c r="J1121" t="str">
        <f t="shared" si="183"/>
        <v>21.11.2023 16:00:00</v>
      </c>
      <c r="K1121" t="str">
        <f t="shared" si="178"/>
        <v>21.11.2023 18:00:00</v>
      </c>
      <c r="L1121">
        <v>3</v>
      </c>
      <c r="M1121" t="str">
        <f t="shared" si="181"/>
        <v>;slot20231121-16_20231121-18;warehouse_e;Vehicle1;21.11.2023 16:00:00;21.11.2023 18:00:00;3</v>
      </c>
      <c r="N1121" t="str">
        <f t="shared" si="182"/>
        <v>;slot20231121-16_20231121-18</v>
      </c>
      <c r="O1121" t="str">
        <f t="shared" si="179"/>
        <v>;apparel_slot20231121-16_20231121-18;ap_warehouse_e;Vehicle1;21.11.2023 16:00:00;21.11.2023 18:00:00;3</v>
      </c>
      <c r="P1121" t="str">
        <f t="shared" si="180"/>
        <v>INSERT INTO deliveryslots(code, vehicle, warehouse_code, starttime, endtime, available) VALUES('slot20231121-16_20231121-18',1,'warehouse_e','2023-11-21 16:00:00','2023-11-21 18:00:00',3);</v>
      </c>
    </row>
    <row r="1122" spans="1:16">
      <c r="A1122" s="5">
        <f t="shared" si="184"/>
        <v>45251</v>
      </c>
      <c r="B1122" s="4">
        <v>0.75</v>
      </c>
      <c r="C1122" s="4">
        <v>0.83333333333333337</v>
      </c>
      <c r="D1122" s="1">
        <f t="shared" si="175"/>
        <v>45251.75</v>
      </c>
      <c r="E1122" s="1">
        <f t="shared" si="176"/>
        <v>45251.833333333336</v>
      </c>
      <c r="F1122" t="str">
        <f t="shared" si="177"/>
        <v>slot20231121-18_20231121-20</v>
      </c>
      <c r="G1122" t="s">
        <v>9</v>
      </c>
      <c r="H1122" t="s">
        <v>11</v>
      </c>
      <c r="I1122" t="s">
        <v>6</v>
      </c>
      <c r="J1122" t="str">
        <f t="shared" si="183"/>
        <v>21.11.2023 18:00:00</v>
      </c>
      <c r="K1122" t="str">
        <f t="shared" si="178"/>
        <v>21.11.2023 20:00:00</v>
      </c>
      <c r="L1122">
        <v>3</v>
      </c>
      <c r="M1122" t="str">
        <f t="shared" si="181"/>
        <v>;slot20231121-18_20231121-20;warehouse_e;Vehicle1;21.11.2023 18:00:00;21.11.2023 20:00:00;3</v>
      </c>
      <c r="N1122" t="str">
        <f t="shared" si="182"/>
        <v>;slot20231121-18_20231121-20</v>
      </c>
      <c r="O1122" t="str">
        <f t="shared" si="179"/>
        <v>;apparel_slot20231121-18_20231121-20;ap_warehouse_e;Vehicle1;21.11.2023 18:00:00;21.11.2023 20:00:00;3</v>
      </c>
      <c r="P1122" t="str">
        <f t="shared" si="180"/>
        <v>INSERT INTO deliveryslots(code, vehicle, warehouse_code, starttime, endtime, available) VALUES('slot20231121-18_20231121-20',1,'warehouse_e','2023-11-21 18:00:00','2023-11-21 20:00:00',3);</v>
      </c>
    </row>
    <row r="1123" spans="1:16">
      <c r="A1123" s="5">
        <f t="shared" si="184"/>
        <v>45251</v>
      </c>
      <c r="B1123" s="4">
        <v>0.83333333333333337</v>
      </c>
      <c r="C1123" s="4">
        <v>0.91666666666666663</v>
      </c>
      <c r="D1123" s="1">
        <f t="shared" si="175"/>
        <v>45251.833333333336</v>
      </c>
      <c r="E1123" s="1">
        <f t="shared" si="176"/>
        <v>45251.916666666664</v>
      </c>
      <c r="F1123" t="str">
        <f t="shared" si="177"/>
        <v>slot20231121-20_20231121-22</v>
      </c>
      <c r="G1123" t="s">
        <v>9</v>
      </c>
      <c r="H1123" t="s">
        <v>11</v>
      </c>
      <c r="I1123" t="s">
        <v>6</v>
      </c>
      <c r="J1123" t="str">
        <f t="shared" si="183"/>
        <v>21.11.2023 20:00:00</v>
      </c>
      <c r="K1123" t="str">
        <f t="shared" si="178"/>
        <v>21.11.2023 22:00:00</v>
      </c>
      <c r="L1123">
        <v>3</v>
      </c>
      <c r="M1123" t="str">
        <f t="shared" si="181"/>
        <v>;slot20231121-20_20231121-22;warehouse_e;Vehicle1;21.11.2023 20:00:00;21.11.2023 22:00:00;3</v>
      </c>
      <c r="N1123" t="str">
        <f t="shared" si="182"/>
        <v>;slot20231121-20_20231121-22</v>
      </c>
      <c r="O1123" t="str">
        <f t="shared" si="179"/>
        <v>;apparel_slot20231121-20_20231121-22;ap_warehouse_e;Vehicle1;21.11.2023 20:00:00;21.11.2023 22:00:00;3</v>
      </c>
      <c r="P1123" t="str">
        <f t="shared" si="180"/>
        <v>INSERT INTO deliveryslots(code, vehicle, warehouse_code, starttime, endtime, available) VALUES('slot20231121-20_20231121-22',1,'warehouse_e','2023-11-21 20:00:00','2023-11-21 22:00:00',3);</v>
      </c>
    </row>
    <row r="1124" spans="1:16">
      <c r="A1124" s="5">
        <f t="shared" si="184"/>
        <v>45252</v>
      </c>
      <c r="B1124" s="4">
        <v>0.41666666666666669</v>
      </c>
      <c r="C1124" s="4">
        <v>0.5</v>
      </c>
      <c r="D1124" s="1">
        <f t="shared" si="175"/>
        <v>45252.416666666664</v>
      </c>
      <c r="E1124" s="1">
        <f t="shared" si="176"/>
        <v>45252.5</v>
      </c>
      <c r="F1124" t="str">
        <f t="shared" si="177"/>
        <v>slot20231122-10_20231122-12</v>
      </c>
      <c r="G1124" t="s">
        <v>9</v>
      </c>
      <c r="H1124" t="s">
        <v>11</v>
      </c>
      <c r="I1124" t="s">
        <v>6</v>
      </c>
      <c r="J1124" t="str">
        <f t="shared" si="183"/>
        <v>22.11.2023 10:00:00</v>
      </c>
      <c r="K1124" t="str">
        <f t="shared" si="178"/>
        <v>22.11.2023 12:00:00</v>
      </c>
      <c r="L1124">
        <v>3</v>
      </c>
      <c r="M1124" t="str">
        <f t="shared" si="181"/>
        <v>;slot20231122-10_20231122-12;warehouse_e;Vehicle1;22.11.2023 10:00:00;22.11.2023 12:00:00;3</v>
      </c>
      <c r="N1124" t="str">
        <f t="shared" si="182"/>
        <v>;slot20231122-10_20231122-12</v>
      </c>
      <c r="O1124" t="str">
        <f t="shared" si="179"/>
        <v>;apparel_slot20231122-10_20231122-12;ap_warehouse_e;Vehicle1;22.11.2023 10:00:00;22.11.2023 12:00:00;3</v>
      </c>
      <c r="P1124" t="str">
        <f t="shared" si="180"/>
        <v>INSERT INTO deliveryslots(code, vehicle, warehouse_code, starttime, endtime, available) VALUES('slot20231122-10_20231122-12',1,'warehouse_e','2023-11-22 10:00:00','2023-11-22 12:00:00',3);</v>
      </c>
    </row>
    <row r="1125" spans="1:16">
      <c r="A1125" s="5">
        <f t="shared" si="184"/>
        <v>45252</v>
      </c>
      <c r="B1125" s="4">
        <v>0.5</v>
      </c>
      <c r="C1125" s="4">
        <v>0.58333333333333337</v>
      </c>
      <c r="D1125" s="1">
        <f t="shared" si="175"/>
        <v>45252.5</v>
      </c>
      <c r="E1125" s="1">
        <f t="shared" si="176"/>
        <v>45252.583333333336</v>
      </c>
      <c r="F1125" t="str">
        <f t="shared" si="177"/>
        <v>slot20231122-12_20231122-14</v>
      </c>
      <c r="G1125" t="s">
        <v>9</v>
      </c>
      <c r="H1125" t="s">
        <v>11</v>
      </c>
      <c r="I1125" t="s">
        <v>6</v>
      </c>
      <c r="J1125" t="str">
        <f t="shared" si="183"/>
        <v>22.11.2023 12:00:00</v>
      </c>
      <c r="K1125" t="str">
        <f t="shared" si="178"/>
        <v>22.11.2023 14:00:00</v>
      </c>
      <c r="L1125">
        <v>3</v>
      </c>
      <c r="M1125" t="str">
        <f t="shared" si="181"/>
        <v>;slot20231122-12_20231122-14;warehouse_e;Vehicle1;22.11.2023 12:00:00;22.11.2023 14:00:00;3</v>
      </c>
      <c r="N1125" t="str">
        <f t="shared" si="182"/>
        <v>;slot20231122-12_20231122-14</v>
      </c>
      <c r="O1125" t="str">
        <f t="shared" si="179"/>
        <v>;apparel_slot20231122-12_20231122-14;ap_warehouse_e;Vehicle1;22.11.2023 12:00:00;22.11.2023 14:00:00;3</v>
      </c>
      <c r="P1125" t="str">
        <f t="shared" si="180"/>
        <v>INSERT INTO deliveryslots(code, vehicle, warehouse_code, starttime, endtime, available) VALUES('slot20231122-12_20231122-14',1,'warehouse_e','2023-11-22 12:00:00','2023-11-22 14:00:00',3);</v>
      </c>
    </row>
    <row r="1126" spans="1:16">
      <c r="A1126" s="5">
        <f t="shared" si="184"/>
        <v>45252</v>
      </c>
      <c r="B1126" s="4">
        <v>0.58333333333333337</v>
      </c>
      <c r="C1126" s="4">
        <v>0.66666666666666663</v>
      </c>
      <c r="D1126" s="1">
        <f t="shared" si="175"/>
        <v>45252.583333333336</v>
      </c>
      <c r="E1126" s="1">
        <f t="shared" si="176"/>
        <v>45252.666666666664</v>
      </c>
      <c r="F1126" t="str">
        <f t="shared" si="177"/>
        <v>slot20231122-14_20231122-16</v>
      </c>
      <c r="G1126" t="s">
        <v>9</v>
      </c>
      <c r="H1126" t="s">
        <v>11</v>
      </c>
      <c r="I1126" t="s">
        <v>6</v>
      </c>
      <c r="J1126" t="str">
        <f t="shared" si="183"/>
        <v>22.11.2023 14:00:00</v>
      </c>
      <c r="K1126" t="str">
        <f t="shared" si="178"/>
        <v>22.11.2023 16:00:00</v>
      </c>
      <c r="L1126">
        <v>3</v>
      </c>
      <c r="M1126" t="str">
        <f t="shared" si="181"/>
        <v>;slot20231122-14_20231122-16;warehouse_e;Vehicle1;22.11.2023 14:00:00;22.11.2023 16:00:00;3</v>
      </c>
      <c r="N1126" t="str">
        <f t="shared" si="182"/>
        <v>;slot20231122-14_20231122-16</v>
      </c>
      <c r="O1126" t="str">
        <f t="shared" si="179"/>
        <v>;apparel_slot20231122-14_20231122-16;ap_warehouse_e;Vehicle1;22.11.2023 14:00:00;22.11.2023 16:00:00;3</v>
      </c>
      <c r="P1126" t="str">
        <f t="shared" si="180"/>
        <v>INSERT INTO deliveryslots(code, vehicle, warehouse_code, starttime, endtime, available) VALUES('slot20231122-14_20231122-16',1,'warehouse_e','2023-11-22 14:00:00','2023-11-22 16:00:00',3);</v>
      </c>
    </row>
    <row r="1127" spans="1:16">
      <c r="A1127" s="5">
        <f t="shared" si="184"/>
        <v>45252</v>
      </c>
      <c r="B1127" s="4">
        <v>0.66666666666666663</v>
      </c>
      <c r="C1127" s="4">
        <v>0.75</v>
      </c>
      <c r="D1127" s="1">
        <f t="shared" si="175"/>
        <v>45252.666666666664</v>
      </c>
      <c r="E1127" s="1">
        <f t="shared" si="176"/>
        <v>45252.75</v>
      </c>
      <c r="F1127" t="str">
        <f t="shared" si="177"/>
        <v>slot20231122-16_20231122-18</v>
      </c>
      <c r="G1127" t="s">
        <v>9</v>
      </c>
      <c r="H1127" t="s">
        <v>11</v>
      </c>
      <c r="I1127" t="s">
        <v>6</v>
      </c>
      <c r="J1127" t="str">
        <f t="shared" si="183"/>
        <v>22.11.2023 16:00:00</v>
      </c>
      <c r="K1127" t="str">
        <f t="shared" si="178"/>
        <v>22.11.2023 18:00:00</v>
      </c>
      <c r="L1127">
        <v>3</v>
      </c>
      <c r="M1127" t="str">
        <f t="shared" si="181"/>
        <v>;slot20231122-16_20231122-18;warehouse_e;Vehicle1;22.11.2023 16:00:00;22.11.2023 18:00:00;3</v>
      </c>
      <c r="N1127" t="str">
        <f t="shared" si="182"/>
        <v>;slot20231122-16_20231122-18</v>
      </c>
      <c r="O1127" t="str">
        <f t="shared" si="179"/>
        <v>;apparel_slot20231122-16_20231122-18;ap_warehouse_e;Vehicle1;22.11.2023 16:00:00;22.11.2023 18:00:00;3</v>
      </c>
      <c r="P1127" t="str">
        <f t="shared" si="180"/>
        <v>INSERT INTO deliveryslots(code, vehicle, warehouse_code, starttime, endtime, available) VALUES('slot20231122-16_20231122-18',1,'warehouse_e','2023-11-22 16:00:00','2023-11-22 18:00:00',3);</v>
      </c>
    </row>
    <row r="1128" spans="1:16">
      <c r="A1128" s="5">
        <f t="shared" si="184"/>
        <v>45252</v>
      </c>
      <c r="B1128" s="4">
        <v>0.75</v>
      </c>
      <c r="C1128" s="4">
        <v>0.83333333333333337</v>
      </c>
      <c r="D1128" s="1">
        <f t="shared" si="175"/>
        <v>45252.75</v>
      </c>
      <c r="E1128" s="1">
        <f t="shared" si="176"/>
        <v>45252.833333333336</v>
      </c>
      <c r="F1128" t="str">
        <f t="shared" si="177"/>
        <v>slot20231122-18_20231122-20</v>
      </c>
      <c r="G1128" t="s">
        <v>9</v>
      </c>
      <c r="H1128" t="s">
        <v>11</v>
      </c>
      <c r="I1128" t="s">
        <v>6</v>
      </c>
      <c r="J1128" t="str">
        <f t="shared" si="183"/>
        <v>22.11.2023 18:00:00</v>
      </c>
      <c r="K1128" t="str">
        <f t="shared" si="178"/>
        <v>22.11.2023 20:00:00</v>
      </c>
      <c r="L1128">
        <v>3</v>
      </c>
      <c r="M1128" t="str">
        <f t="shared" si="181"/>
        <v>;slot20231122-18_20231122-20;warehouse_e;Vehicle1;22.11.2023 18:00:00;22.11.2023 20:00:00;3</v>
      </c>
      <c r="N1128" t="str">
        <f t="shared" si="182"/>
        <v>;slot20231122-18_20231122-20</v>
      </c>
      <c r="O1128" t="str">
        <f t="shared" si="179"/>
        <v>;apparel_slot20231122-18_20231122-20;ap_warehouse_e;Vehicle1;22.11.2023 18:00:00;22.11.2023 20:00:00;3</v>
      </c>
      <c r="P1128" t="str">
        <f t="shared" si="180"/>
        <v>INSERT INTO deliveryslots(code, vehicle, warehouse_code, starttime, endtime, available) VALUES('slot20231122-18_20231122-20',1,'warehouse_e','2023-11-22 18:00:00','2023-11-22 20:00:00',3);</v>
      </c>
    </row>
    <row r="1129" spans="1:16">
      <c r="A1129" s="5">
        <f t="shared" si="184"/>
        <v>45252</v>
      </c>
      <c r="B1129" s="4">
        <v>0.83333333333333337</v>
      </c>
      <c r="C1129" s="4">
        <v>0.91666666666666663</v>
      </c>
      <c r="D1129" s="1">
        <f t="shared" si="175"/>
        <v>45252.833333333336</v>
      </c>
      <c r="E1129" s="1">
        <f t="shared" si="176"/>
        <v>45252.916666666664</v>
      </c>
      <c r="F1129" t="str">
        <f t="shared" si="177"/>
        <v>slot20231122-20_20231122-22</v>
      </c>
      <c r="G1129" t="s">
        <v>9</v>
      </c>
      <c r="H1129" t="s">
        <v>11</v>
      </c>
      <c r="I1129" t="s">
        <v>6</v>
      </c>
      <c r="J1129" t="str">
        <f t="shared" si="183"/>
        <v>22.11.2023 20:00:00</v>
      </c>
      <c r="K1129" t="str">
        <f t="shared" si="178"/>
        <v>22.11.2023 22:00:00</v>
      </c>
      <c r="L1129">
        <v>3</v>
      </c>
      <c r="M1129" t="str">
        <f t="shared" si="181"/>
        <v>;slot20231122-20_20231122-22;warehouse_e;Vehicle1;22.11.2023 20:00:00;22.11.2023 22:00:00;3</v>
      </c>
      <c r="N1129" t="str">
        <f t="shared" si="182"/>
        <v>;slot20231122-20_20231122-22</v>
      </c>
      <c r="O1129" t="str">
        <f t="shared" si="179"/>
        <v>;apparel_slot20231122-20_20231122-22;ap_warehouse_e;Vehicle1;22.11.2023 20:00:00;22.11.2023 22:00:00;3</v>
      </c>
      <c r="P1129" t="str">
        <f t="shared" si="180"/>
        <v>INSERT INTO deliveryslots(code, vehicle, warehouse_code, starttime, endtime, available) VALUES('slot20231122-20_20231122-22',1,'warehouse_e','2023-11-22 20:00:00','2023-11-22 22:00:00',3);</v>
      </c>
    </row>
    <row r="1130" spans="1:16">
      <c r="A1130" s="5">
        <f t="shared" si="184"/>
        <v>45253</v>
      </c>
      <c r="B1130" s="4">
        <v>0.41666666666666669</v>
      </c>
      <c r="C1130" s="4">
        <v>0.5</v>
      </c>
      <c r="D1130" s="1">
        <f t="shared" si="175"/>
        <v>45253.416666666664</v>
      </c>
      <c r="E1130" s="1">
        <f t="shared" si="176"/>
        <v>45253.5</v>
      </c>
      <c r="F1130" t="str">
        <f t="shared" si="177"/>
        <v>slot20231123-10_20231123-12</v>
      </c>
      <c r="G1130" t="s">
        <v>9</v>
      </c>
      <c r="H1130" t="s">
        <v>11</v>
      </c>
      <c r="I1130" t="s">
        <v>6</v>
      </c>
      <c r="J1130" t="str">
        <f t="shared" si="183"/>
        <v>23.11.2023 10:00:00</v>
      </c>
      <c r="K1130" t="str">
        <f t="shared" si="178"/>
        <v>23.11.2023 12:00:00</v>
      </c>
      <c r="L1130">
        <v>3</v>
      </c>
      <c r="M1130" t="str">
        <f t="shared" si="181"/>
        <v>;slot20231123-10_20231123-12;warehouse_e;Vehicle1;23.11.2023 10:00:00;23.11.2023 12:00:00;3</v>
      </c>
      <c r="N1130" t="str">
        <f t="shared" si="182"/>
        <v>;slot20231123-10_20231123-12</v>
      </c>
      <c r="O1130" t="str">
        <f t="shared" si="179"/>
        <v>;apparel_slot20231123-10_20231123-12;ap_warehouse_e;Vehicle1;23.11.2023 10:00:00;23.11.2023 12:00:00;3</v>
      </c>
      <c r="P1130" t="str">
        <f t="shared" si="180"/>
        <v>INSERT INTO deliveryslots(code, vehicle, warehouse_code, starttime, endtime, available) VALUES('slot20231123-10_20231123-12',1,'warehouse_e','2023-11-23 10:00:00','2023-11-23 12:00:00',3);</v>
      </c>
    </row>
    <row r="1131" spans="1:16">
      <c r="A1131" s="5">
        <f t="shared" si="184"/>
        <v>45253</v>
      </c>
      <c r="B1131" s="4">
        <v>0.5</v>
      </c>
      <c r="C1131" s="4">
        <v>0.58333333333333337</v>
      </c>
      <c r="D1131" s="1">
        <f t="shared" si="175"/>
        <v>45253.5</v>
      </c>
      <c r="E1131" s="1">
        <f t="shared" si="176"/>
        <v>45253.583333333336</v>
      </c>
      <c r="F1131" t="str">
        <f t="shared" si="177"/>
        <v>slot20231123-12_20231123-14</v>
      </c>
      <c r="G1131" t="s">
        <v>9</v>
      </c>
      <c r="H1131" t="s">
        <v>11</v>
      </c>
      <c r="I1131" t="s">
        <v>6</v>
      </c>
      <c r="J1131" t="str">
        <f t="shared" si="183"/>
        <v>23.11.2023 12:00:00</v>
      </c>
      <c r="K1131" t="str">
        <f t="shared" si="178"/>
        <v>23.11.2023 14:00:00</v>
      </c>
      <c r="L1131">
        <v>3</v>
      </c>
      <c r="M1131" t="str">
        <f t="shared" si="181"/>
        <v>;slot20231123-12_20231123-14;warehouse_e;Vehicle1;23.11.2023 12:00:00;23.11.2023 14:00:00;3</v>
      </c>
      <c r="N1131" t="str">
        <f t="shared" si="182"/>
        <v>;slot20231123-12_20231123-14</v>
      </c>
      <c r="O1131" t="str">
        <f t="shared" si="179"/>
        <v>;apparel_slot20231123-12_20231123-14;ap_warehouse_e;Vehicle1;23.11.2023 12:00:00;23.11.2023 14:00:00;3</v>
      </c>
      <c r="P1131" t="str">
        <f t="shared" si="180"/>
        <v>INSERT INTO deliveryslots(code, vehicle, warehouse_code, starttime, endtime, available) VALUES('slot20231123-12_20231123-14',1,'warehouse_e','2023-11-23 12:00:00','2023-11-23 14:00:00',3);</v>
      </c>
    </row>
    <row r="1132" spans="1:16">
      <c r="A1132" s="5">
        <f t="shared" si="184"/>
        <v>45253</v>
      </c>
      <c r="B1132" s="4">
        <v>0.58333333333333337</v>
      </c>
      <c r="C1132" s="4">
        <v>0.66666666666666663</v>
      </c>
      <c r="D1132" s="1">
        <f t="shared" si="175"/>
        <v>45253.583333333336</v>
      </c>
      <c r="E1132" s="1">
        <f t="shared" si="176"/>
        <v>45253.666666666664</v>
      </c>
      <c r="F1132" t="str">
        <f t="shared" si="177"/>
        <v>slot20231123-14_20231123-16</v>
      </c>
      <c r="G1132" t="s">
        <v>9</v>
      </c>
      <c r="H1132" t="s">
        <v>11</v>
      </c>
      <c r="I1132" t="s">
        <v>6</v>
      </c>
      <c r="J1132" t="str">
        <f t="shared" si="183"/>
        <v>23.11.2023 14:00:00</v>
      </c>
      <c r="K1132" t="str">
        <f t="shared" si="178"/>
        <v>23.11.2023 16:00:00</v>
      </c>
      <c r="L1132">
        <v>3</v>
      </c>
      <c r="M1132" t="str">
        <f t="shared" si="181"/>
        <v>;slot20231123-14_20231123-16;warehouse_e;Vehicle1;23.11.2023 14:00:00;23.11.2023 16:00:00;3</v>
      </c>
      <c r="N1132" t="str">
        <f t="shared" si="182"/>
        <v>;slot20231123-14_20231123-16</v>
      </c>
      <c r="O1132" t="str">
        <f t="shared" si="179"/>
        <v>;apparel_slot20231123-14_20231123-16;ap_warehouse_e;Vehicle1;23.11.2023 14:00:00;23.11.2023 16:00:00;3</v>
      </c>
      <c r="P1132" t="str">
        <f t="shared" si="180"/>
        <v>INSERT INTO deliveryslots(code, vehicle, warehouse_code, starttime, endtime, available) VALUES('slot20231123-14_20231123-16',1,'warehouse_e','2023-11-23 14:00:00','2023-11-23 16:00:00',3);</v>
      </c>
    </row>
    <row r="1133" spans="1:16">
      <c r="A1133" s="5">
        <f t="shared" si="184"/>
        <v>45253</v>
      </c>
      <c r="B1133" s="4">
        <v>0.66666666666666663</v>
      </c>
      <c r="C1133" s="4">
        <v>0.75</v>
      </c>
      <c r="D1133" s="1">
        <f t="shared" si="175"/>
        <v>45253.666666666664</v>
      </c>
      <c r="E1133" s="1">
        <f t="shared" si="176"/>
        <v>45253.75</v>
      </c>
      <c r="F1133" t="str">
        <f t="shared" si="177"/>
        <v>slot20231123-16_20231123-18</v>
      </c>
      <c r="G1133" t="s">
        <v>9</v>
      </c>
      <c r="H1133" t="s">
        <v>11</v>
      </c>
      <c r="I1133" t="s">
        <v>6</v>
      </c>
      <c r="J1133" t="str">
        <f t="shared" si="183"/>
        <v>23.11.2023 16:00:00</v>
      </c>
      <c r="K1133" t="str">
        <f t="shared" si="178"/>
        <v>23.11.2023 18:00:00</v>
      </c>
      <c r="L1133">
        <v>3</v>
      </c>
      <c r="M1133" t="str">
        <f t="shared" si="181"/>
        <v>;slot20231123-16_20231123-18;warehouse_e;Vehicle1;23.11.2023 16:00:00;23.11.2023 18:00:00;3</v>
      </c>
      <c r="N1133" t="str">
        <f t="shared" si="182"/>
        <v>;slot20231123-16_20231123-18</v>
      </c>
      <c r="O1133" t="str">
        <f t="shared" si="179"/>
        <v>;apparel_slot20231123-16_20231123-18;ap_warehouse_e;Vehicle1;23.11.2023 16:00:00;23.11.2023 18:00:00;3</v>
      </c>
      <c r="P1133" t="str">
        <f t="shared" si="180"/>
        <v>INSERT INTO deliveryslots(code, vehicle, warehouse_code, starttime, endtime, available) VALUES('slot20231123-16_20231123-18',1,'warehouse_e','2023-11-23 16:00:00','2023-11-23 18:00:00',3);</v>
      </c>
    </row>
    <row r="1134" spans="1:16">
      <c r="A1134" s="5">
        <f t="shared" si="184"/>
        <v>45253</v>
      </c>
      <c r="B1134" s="4">
        <v>0.75</v>
      </c>
      <c r="C1134" s="4">
        <v>0.83333333333333337</v>
      </c>
      <c r="D1134" s="1">
        <f t="shared" si="175"/>
        <v>45253.75</v>
      </c>
      <c r="E1134" s="1">
        <f t="shared" si="176"/>
        <v>45253.833333333336</v>
      </c>
      <c r="F1134" t="str">
        <f t="shared" si="177"/>
        <v>slot20231123-18_20231123-20</v>
      </c>
      <c r="G1134" t="s">
        <v>9</v>
      </c>
      <c r="H1134" t="s">
        <v>11</v>
      </c>
      <c r="I1134" t="s">
        <v>6</v>
      </c>
      <c r="J1134" t="str">
        <f t="shared" si="183"/>
        <v>23.11.2023 18:00:00</v>
      </c>
      <c r="K1134" t="str">
        <f t="shared" si="178"/>
        <v>23.11.2023 20:00:00</v>
      </c>
      <c r="L1134">
        <v>3</v>
      </c>
      <c r="M1134" t="str">
        <f t="shared" si="181"/>
        <v>;slot20231123-18_20231123-20;warehouse_e;Vehicle1;23.11.2023 18:00:00;23.11.2023 20:00:00;3</v>
      </c>
      <c r="N1134" t="str">
        <f t="shared" si="182"/>
        <v>;slot20231123-18_20231123-20</v>
      </c>
      <c r="O1134" t="str">
        <f t="shared" si="179"/>
        <v>;apparel_slot20231123-18_20231123-20;ap_warehouse_e;Vehicle1;23.11.2023 18:00:00;23.11.2023 20:00:00;3</v>
      </c>
      <c r="P1134" t="str">
        <f t="shared" si="180"/>
        <v>INSERT INTO deliveryslots(code, vehicle, warehouse_code, starttime, endtime, available) VALUES('slot20231123-18_20231123-20',1,'warehouse_e','2023-11-23 18:00:00','2023-11-23 20:00:00',3);</v>
      </c>
    </row>
    <row r="1135" spans="1:16">
      <c r="A1135" s="5">
        <f t="shared" si="184"/>
        <v>45253</v>
      </c>
      <c r="B1135" s="4">
        <v>0.83333333333333337</v>
      </c>
      <c r="C1135" s="4">
        <v>0.91666666666666663</v>
      </c>
      <c r="D1135" s="1">
        <f t="shared" si="175"/>
        <v>45253.833333333336</v>
      </c>
      <c r="E1135" s="1">
        <f t="shared" si="176"/>
        <v>45253.916666666664</v>
      </c>
      <c r="F1135" t="str">
        <f t="shared" si="177"/>
        <v>slot20231123-20_20231123-22</v>
      </c>
      <c r="G1135" t="s">
        <v>9</v>
      </c>
      <c r="H1135" t="s">
        <v>11</v>
      </c>
      <c r="I1135" t="s">
        <v>6</v>
      </c>
      <c r="J1135" t="str">
        <f t="shared" si="183"/>
        <v>23.11.2023 20:00:00</v>
      </c>
      <c r="K1135" t="str">
        <f t="shared" si="178"/>
        <v>23.11.2023 22:00:00</v>
      </c>
      <c r="L1135">
        <v>3</v>
      </c>
      <c r="M1135" t="str">
        <f t="shared" si="181"/>
        <v>;slot20231123-20_20231123-22;warehouse_e;Vehicle1;23.11.2023 20:00:00;23.11.2023 22:00:00;3</v>
      </c>
      <c r="N1135" t="str">
        <f t="shared" si="182"/>
        <v>;slot20231123-20_20231123-22</v>
      </c>
      <c r="O1135" t="str">
        <f t="shared" si="179"/>
        <v>;apparel_slot20231123-20_20231123-22;ap_warehouse_e;Vehicle1;23.11.2023 20:00:00;23.11.2023 22:00:00;3</v>
      </c>
      <c r="P1135" t="str">
        <f t="shared" si="180"/>
        <v>INSERT INTO deliveryslots(code, vehicle, warehouse_code, starttime, endtime, available) VALUES('slot20231123-20_20231123-22',1,'warehouse_e','2023-11-23 20:00:00','2023-11-23 22:00:00',3);</v>
      </c>
    </row>
    <row r="1136" spans="1:16">
      <c r="A1136" s="5">
        <f t="shared" si="184"/>
        <v>45254</v>
      </c>
      <c r="B1136" s="4">
        <v>0.41666666666666669</v>
      </c>
      <c r="C1136" s="4">
        <v>0.5</v>
      </c>
      <c r="D1136" s="1">
        <f t="shared" si="175"/>
        <v>45254.416666666664</v>
      </c>
      <c r="E1136" s="1">
        <f t="shared" si="176"/>
        <v>45254.5</v>
      </c>
      <c r="F1136" t="str">
        <f t="shared" si="177"/>
        <v>slot20231124-10_20231124-12</v>
      </c>
      <c r="G1136" t="s">
        <v>9</v>
      </c>
      <c r="H1136" t="s">
        <v>11</v>
      </c>
      <c r="I1136" t="s">
        <v>6</v>
      </c>
      <c r="J1136" t="str">
        <f t="shared" si="183"/>
        <v>24.11.2023 10:00:00</v>
      </c>
      <c r="K1136" t="str">
        <f t="shared" si="178"/>
        <v>24.11.2023 12:00:00</v>
      </c>
      <c r="L1136">
        <v>3</v>
      </c>
      <c r="M1136" t="str">
        <f t="shared" si="181"/>
        <v>;slot20231124-10_20231124-12;warehouse_e;Vehicle1;24.11.2023 10:00:00;24.11.2023 12:00:00;3</v>
      </c>
      <c r="N1136" t="str">
        <f t="shared" si="182"/>
        <v>;slot20231124-10_20231124-12</v>
      </c>
      <c r="O1136" t="str">
        <f t="shared" si="179"/>
        <v>;apparel_slot20231124-10_20231124-12;ap_warehouse_e;Vehicle1;24.11.2023 10:00:00;24.11.2023 12:00:00;3</v>
      </c>
      <c r="P1136" t="str">
        <f t="shared" si="180"/>
        <v>INSERT INTO deliveryslots(code, vehicle, warehouse_code, starttime, endtime, available) VALUES('slot20231124-10_20231124-12',1,'warehouse_e','2023-11-24 10:00:00','2023-11-24 12:00:00',3);</v>
      </c>
    </row>
    <row r="1137" spans="1:16">
      <c r="A1137" s="5">
        <f t="shared" si="184"/>
        <v>45254</v>
      </c>
      <c r="B1137" s="4">
        <v>0.5</v>
      </c>
      <c r="C1137" s="4">
        <v>0.58333333333333337</v>
      </c>
      <c r="D1137" s="1">
        <f t="shared" si="175"/>
        <v>45254.5</v>
      </c>
      <c r="E1137" s="1">
        <f t="shared" si="176"/>
        <v>45254.583333333336</v>
      </c>
      <c r="F1137" t="str">
        <f t="shared" si="177"/>
        <v>slot20231124-12_20231124-14</v>
      </c>
      <c r="G1137" t="s">
        <v>9</v>
      </c>
      <c r="H1137" t="s">
        <v>11</v>
      </c>
      <c r="I1137" t="s">
        <v>6</v>
      </c>
      <c r="J1137" t="str">
        <f t="shared" si="183"/>
        <v>24.11.2023 12:00:00</v>
      </c>
      <c r="K1137" t="str">
        <f t="shared" si="178"/>
        <v>24.11.2023 14:00:00</v>
      </c>
      <c r="L1137">
        <v>3</v>
      </c>
      <c r="M1137" t="str">
        <f t="shared" si="181"/>
        <v>;slot20231124-12_20231124-14;warehouse_e;Vehicle1;24.11.2023 12:00:00;24.11.2023 14:00:00;3</v>
      </c>
      <c r="N1137" t="str">
        <f t="shared" si="182"/>
        <v>;slot20231124-12_20231124-14</v>
      </c>
      <c r="O1137" t="str">
        <f t="shared" si="179"/>
        <v>;apparel_slot20231124-12_20231124-14;ap_warehouse_e;Vehicle1;24.11.2023 12:00:00;24.11.2023 14:00:00;3</v>
      </c>
      <c r="P1137" t="str">
        <f t="shared" si="180"/>
        <v>INSERT INTO deliveryslots(code, vehicle, warehouse_code, starttime, endtime, available) VALUES('slot20231124-12_20231124-14',1,'warehouse_e','2023-11-24 12:00:00','2023-11-24 14:00:00',3);</v>
      </c>
    </row>
    <row r="1138" spans="1:16">
      <c r="A1138" s="5">
        <f t="shared" si="184"/>
        <v>45254</v>
      </c>
      <c r="B1138" s="4">
        <v>0.58333333333333337</v>
      </c>
      <c r="C1138" s="4">
        <v>0.66666666666666663</v>
      </c>
      <c r="D1138" s="1">
        <f t="shared" si="175"/>
        <v>45254.583333333336</v>
      </c>
      <c r="E1138" s="1">
        <f t="shared" si="176"/>
        <v>45254.666666666664</v>
      </c>
      <c r="F1138" t="str">
        <f t="shared" si="177"/>
        <v>slot20231124-14_20231124-16</v>
      </c>
      <c r="G1138" t="s">
        <v>9</v>
      </c>
      <c r="H1138" t="s">
        <v>11</v>
      </c>
      <c r="I1138" t="s">
        <v>6</v>
      </c>
      <c r="J1138" t="str">
        <f t="shared" si="183"/>
        <v>24.11.2023 14:00:00</v>
      </c>
      <c r="K1138" t="str">
        <f t="shared" si="178"/>
        <v>24.11.2023 16:00:00</v>
      </c>
      <c r="L1138">
        <v>3</v>
      </c>
      <c r="M1138" t="str">
        <f t="shared" si="181"/>
        <v>;slot20231124-14_20231124-16;warehouse_e;Vehicle1;24.11.2023 14:00:00;24.11.2023 16:00:00;3</v>
      </c>
      <c r="N1138" t="str">
        <f t="shared" si="182"/>
        <v>;slot20231124-14_20231124-16</v>
      </c>
      <c r="O1138" t="str">
        <f t="shared" si="179"/>
        <v>;apparel_slot20231124-14_20231124-16;ap_warehouse_e;Vehicle1;24.11.2023 14:00:00;24.11.2023 16:00:00;3</v>
      </c>
      <c r="P1138" t="str">
        <f t="shared" si="180"/>
        <v>INSERT INTO deliveryslots(code, vehicle, warehouse_code, starttime, endtime, available) VALUES('slot20231124-14_20231124-16',1,'warehouse_e','2023-11-24 14:00:00','2023-11-24 16:00:00',3);</v>
      </c>
    </row>
    <row r="1139" spans="1:16">
      <c r="A1139" s="5">
        <f t="shared" si="184"/>
        <v>45254</v>
      </c>
      <c r="B1139" s="4">
        <v>0.66666666666666663</v>
      </c>
      <c r="C1139" s="4">
        <v>0.75</v>
      </c>
      <c r="D1139" s="1">
        <f t="shared" si="175"/>
        <v>45254.666666666664</v>
      </c>
      <c r="E1139" s="1">
        <f t="shared" si="176"/>
        <v>45254.75</v>
      </c>
      <c r="F1139" t="str">
        <f t="shared" si="177"/>
        <v>slot20231124-16_20231124-18</v>
      </c>
      <c r="G1139" t="s">
        <v>9</v>
      </c>
      <c r="H1139" t="s">
        <v>11</v>
      </c>
      <c r="I1139" t="s">
        <v>6</v>
      </c>
      <c r="J1139" t="str">
        <f t="shared" si="183"/>
        <v>24.11.2023 16:00:00</v>
      </c>
      <c r="K1139" t="str">
        <f t="shared" si="178"/>
        <v>24.11.2023 18:00:00</v>
      </c>
      <c r="L1139">
        <v>3</v>
      </c>
      <c r="M1139" t="str">
        <f t="shared" si="181"/>
        <v>;slot20231124-16_20231124-18;warehouse_e;Vehicle1;24.11.2023 16:00:00;24.11.2023 18:00:00;3</v>
      </c>
      <c r="N1139" t="str">
        <f t="shared" si="182"/>
        <v>;slot20231124-16_20231124-18</v>
      </c>
      <c r="O1139" t="str">
        <f t="shared" si="179"/>
        <v>;apparel_slot20231124-16_20231124-18;ap_warehouse_e;Vehicle1;24.11.2023 16:00:00;24.11.2023 18:00:00;3</v>
      </c>
      <c r="P1139" t="str">
        <f t="shared" si="180"/>
        <v>INSERT INTO deliveryslots(code, vehicle, warehouse_code, starttime, endtime, available) VALUES('slot20231124-16_20231124-18',1,'warehouse_e','2023-11-24 16:00:00','2023-11-24 18:00:00',3);</v>
      </c>
    </row>
    <row r="1140" spans="1:16">
      <c r="A1140" s="5">
        <f t="shared" si="184"/>
        <v>45254</v>
      </c>
      <c r="B1140" s="4">
        <v>0.75</v>
      </c>
      <c r="C1140" s="4">
        <v>0.83333333333333337</v>
      </c>
      <c r="D1140" s="1">
        <f t="shared" si="175"/>
        <v>45254.75</v>
      </c>
      <c r="E1140" s="1">
        <f t="shared" si="176"/>
        <v>45254.833333333336</v>
      </c>
      <c r="F1140" t="str">
        <f t="shared" si="177"/>
        <v>slot20231124-18_20231124-20</v>
      </c>
      <c r="G1140" t="s">
        <v>9</v>
      </c>
      <c r="H1140" t="s">
        <v>11</v>
      </c>
      <c r="I1140" t="s">
        <v>6</v>
      </c>
      <c r="J1140" t="str">
        <f t="shared" si="183"/>
        <v>24.11.2023 18:00:00</v>
      </c>
      <c r="K1140" t="str">
        <f t="shared" si="178"/>
        <v>24.11.2023 20:00:00</v>
      </c>
      <c r="L1140">
        <v>3</v>
      </c>
      <c r="M1140" t="str">
        <f t="shared" si="181"/>
        <v>;slot20231124-18_20231124-20;warehouse_e;Vehicle1;24.11.2023 18:00:00;24.11.2023 20:00:00;3</v>
      </c>
      <c r="N1140" t="str">
        <f t="shared" si="182"/>
        <v>;slot20231124-18_20231124-20</v>
      </c>
      <c r="O1140" t="str">
        <f t="shared" si="179"/>
        <v>;apparel_slot20231124-18_20231124-20;ap_warehouse_e;Vehicle1;24.11.2023 18:00:00;24.11.2023 20:00:00;3</v>
      </c>
      <c r="P1140" t="str">
        <f t="shared" si="180"/>
        <v>INSERT INTO deliveryslots(code, vehicle, warehouse_code, starttime, endtime, available) VALUES('slot20231124-18_20231124-20',1,'warehouse_e','2023-11-24 18:00:00','2023-11-24 20:00:00',3);</v>
      </c>
    </row>
    <row r="1141" spans="1:16">
      <c r="A1141" s="5">
        <f t="shared" si="184"/>
        <v>45254</v>
      </c>
      <c r="B1141" s="4">
        <v>0.83333333333333337</v>
      </c>
      <c r="C1141" s="4">
        <v>0.91666666666666663</v>
      </c>
      <c r="D1141" s="1">
        <f t="shared" si="175"/>
        <v>45254.833333333336</v>
      </c>
      <c r="E1141" s="1">
        <f t="shared" si="176"/>
        <v>45254.916666666664</v>
      </c>
      <c r="F1141" t="str">
        <f t="shared" si="177"/>
        <v>slot20231124-20_20231124-22</v>
      </c>
      <c r="G1141" t="s">
        <v>9</v>
      </c>
      <c r="H1141" t="s">
        <v>11</v>
      </c>
      <c r="I1141" t="s">
        <v>6</v>
      </c>
      <c r="J1141" t="str">
        <f t="shared" si="183"/>
        <v>24.11.2023 20:00:00</v>
      </c>
      <c r="K1141" t="str">
        <f t="shared" si="178"/>
        <v>24.11.2023 22:00:00</v>
      </c>
      <c r="L1141">
        <v>3</v>
      </c>
      <c r="M1141" t="str">
        <f t="shared" si="181"/>
        <v>;slot20231124-20_20231124-22;warehouse_e;Vehicle1;24.11.2023 20:00:00;24.11.2023 22:00:00;3</v>
      </c>
      <c r="N1141" t="str">
        <f t="shared" si="182"/>
        <v>;slot20231124-20_20231124-22</v>
      </c>
      <c r="O1141" t="str">
        <f t="shared" si="179"/>
        <v>;apparel_slot20231124-20_20231124-22;ap_warehouse_e;Vehicle1;24.11.2023 20:00:00;24.11.2023 22:00:00;3</v>
      </c>
      <c r="P1141" t="str">
        <f t="shared" si="180"/>
        <v>INSERT INTO deliveryslots(code, vehicle, warehouse_code, starttime, endtime, available) VALUES('slot20231124-20_20231124-22',1,'warehouse_e','2023-11-24 20:00:00','2023-11-24 22:00:00',3);</v>
      </c>
    </row>
    <row r="1142" spans="1:16">
      <c r="A1142" s="5">
        <f t="shared" si="184"/>
        <v>45255</v>
      </c>
      <c r="B1142" s="4">
        <v>0.41666666666666669</v>
      </c>
      <c r="C1142" s="4">
        <v>0.5</v>
      </c>
      <c r="D1142" s="1">
        <f t="shared" si="175"/>
        <v>45255.416666666664</v>
      </c>
      <c r="E1142" s="1">
        <f t="shared" si="176"/>
        <v>45255.5</v>
      </c>
      <c r="F1142" t="str">
        <f t="shared" si="177"/>
        <v>slot20231125-10_20231125-12</v>
      </c>
      <c r="G1142" t="s">
        <v>9</v>
      </c>
      <c r="H1142" t="s">
        <v>11</v>
      </c>
      <c r="I1142" t="s">
        <v>6</v>
      </c>
      <c r="J1142" t="str">
        <f t="shared" si="183"/>
        <v>25.11.2023 10:00:00</v>
      </c>
      <c r="K1142" t="str">
        <f t="shared" si="178"/>
        <v>25.11.2023 12:00:00</v>
      </c>
      <c r="L1142">
        <v>3</v>
      </c>
      <c r="M1142" t="str">
        <f t="shared" si="181"/>
        <v>;slot20231125-10_20231125-12;warehouse_e;Vehicle1;25.11.2023 10:00:00;25.11.2023 12:00:00;3</v>
      </c>
      <c r="N1142" t="str">
        <f t="shared" si="182"/>
        <v>;slot20231125-10_20231125-12</v>
      </c>
      <c r="O1142" t="str">
        <f t="shared" si="179"/>
        <v>;apparel_slot20231125-10_20231125-12;ap_warehouse_e;Vehicle1;25.11.2023 10:00:00;25.11.2023 12:00:00;3</v>
      </c>
      <c r="P1142" t="str">
        <f t="shared" si="180"/>
        <v>INSERT INTO deliveryslots(code, vehicle, warehouse_code, starttime, endtime, available) VALUES('slot20231125-10_20231125-12',1,'warehouse_e','2023-11-25 10:00:00','2023-11-25 12:00:00',3);</v>
      </c>
    </row>
    <row r="1143" spans="1:16">
      <c r="A1143" s="5">
        <f t="shared" si="184"/>
        <v>45255</v>
      </c>
      <c r="B1143" s="4">
        <v>0.5</v>
      </c>
      <c r="C1143" s="4">
        <v>0.58333333333333337</v>
      </c>
      <c r="D1143" s="1">
        <f t="shared" si="175"/>
        <v>45255.5</v>
      </c>
      <c r="E1143" s="1">
        <f t="shared" si="176"/>
        <v>45255.583333333336</v>
      </c>
      <c r="F1143" t="str">
        <f t="shared" si="177"/>
        <v>slot20231125-12_20231125-14</v>
      </c>
      <c r="G1143" t="s">
        <v>9</v>
      </c>
      <c r="H1143" t="s">
        <v>11</v>
      </c>
      <c r="I1143" t="s">
        <v>6</v>
      </c>
      <c r="J1143" t="str">
        <f t="shared" si="183"/>
        <v>25.11.2023 12:00:00</v>
      </c>
      <c r="K1143" t="str">
        <f t="shared" si="178"/>
        <v>25.11.2023 14:00:00</v>
      </c>
      <c r="L1143">
        <v>3</v>
      </c>
      <c r="M1143" t="str">
        <f t="shared" si="181"/>
        <v>;slot20231125-12_20231125-14;warehouse_e;Vehicle1;25.11.2023 12:00:00;25.11.2023 14:00:00;3</v>
      </c>
      <c r="N1143" t="str">
        <f t="shared" si="182"/>
        <v>;slot20231125-12_20231125-14</v>
      </c>
      <c r="O1143" t="str">
        <f t="shared" si="179"/>
        <v>;apparel_slot20231125-12_20231125-14;ap_warehouse_e;Vehicle1;25.11.2023 12:00:00;25.11.2023 14:00:00;3</v>
      </c>
      <c r="P1143" t="str">
        <f t="shared" si="180"/>
        <v>INSERT INTO deliveryslots(code, vehicle, warehouse_code, starttime, endtime, available) VALUES('slot20231125-12_20231125-14',1,'warehouse_e','2023-11-25 12:00:00','2023-11-25 14:00:00',3);</v>
      </c>
    </row>
    <row r="1144" spans="1:16">
      <c r="A1144" s="5">
        <f t="shared" si="184"/>
        <v>45255</v>
      </c>
      <c r="B1144" s="4">
        <v>0.58333333333333337</v>
      </c>
      <c r="C1144" s="4">
        <v>0.66666666666666663</v>
      </c>
      <c r="D1144" s="1">
        <f t="shared" si="175"/>
        <v>45255.583333333336</v>
      </c>
      <c r="E1144" s="1">
        <f t="shared" si="176"/>
        <v>45255.666666666664</v>
      </c>
      <c r="F1144" t="str">
        <f t="shared" si="177"/>
        <v>slot20231125-14_20231125-16</v>
      </c>
      <c r="G1144" t="s">
        <v>9</v>
      </c>
      <c r="H1144" t="s">
        <v>11</v>
      </c>
      <c r="I1144" t="s">
        <v>6</v>
      </c>
      <c r="J1144" t="str">
        <f t="shared" si="183"/>
        <v>25.11.2023 14:00:00</v>
      </c>
      <c r="K1144" t="str">
        <f t="shared" si="178"/>
        <v>25.11.2023 16:00:00</v>
      </c>
      <c r="L1144">
        <v>3</v>
      </c>
      <c r="M1144" t="str">
        <f t="shared" si="181"/>
        <v>;slot20231125-14_20231125-16;warehouse_e;Vehicle1;25.11.2023 14:00:00;25.11.2023 16:00:00;3</v>
      </c>
      <c r="N1144" t="str">
        <f t="shared" si="182"/>
        <v>;slot20231125-14_20231125-16</v>
      </c>
      <c r="O1144" t="str">
        <f t="shared" si="179"/>
        <v>;apparel_slot20231125-14_20231125-16;ap_warehouse_e;Vehicle1;25.11.2023 14:00:00;25.11.2023 16:00:00;3</v>
      </c>
      <c r="P1144" t="str">
        <f t="shared" si="180"/>
        <v>INSERT INTO deliveryslots(code, vehicle, warehouse_code, starttime, endtime, available) VALUES('slot20231125-14_20231125-16',1,'warehouse_e','2023-11-25 14:00:00','2023-11-25 16:00:00',3);</v>
      </c>
    </row>
    <row r="1145" spans="1:16">
      <c r="A1145" s="5">
        <f t="shared" si="184"/>
        <v>45255</v>
      </c>
      <c r="B1145" s="4">
        <v>0.66666666666666663</v>
      </c>
      <c r="C1145" s="4">
        <v>0.75</v>
      </c>
      <c r="D1145" s="1">
        <f t="shared" si="175"/>
        <v>45255.666666666664</v>
      </c>
      <c r="E1145" s="1">
        <f t="shared" si="176"/>
        <v>45255.75</v>
      </c>
      <c r="F1145" t="str">
        <f t="shared" si="177"/>
        <v>slot20231125-16_20231125-18</v>
      </c>
      <c r="G1145" t="s">
        <v>9</v>
      </c>
      <c r="H1145" t="s">
        <v>11</v>
      </c>
      <c r="I1145" t="s">
        <v>6</v>
      </c>
      <c r="J1145" t="str">
        <f t="shared" si="183"/>
        <v>25.11.2023 16:00:00</v>
      </c>
      <c r="K1145" t="str">
        <f t="shared" si="178"/>
        <v>25.11.2023 18:00:00</v>
      </c>
      <c r="L1145">
        <v>3</v>
      </c>
      <c r="M1145" t="str">
        <f t="shared" si="181"/>
        <v>;slot20231125-16_20231125-18;warehouse_e;Vehicle1;25.11.2023 16:00:00;25.11.2023 18:00:00;3</v>
      </c>
      <c r="N1145" t="str">
        <f t="shared" si="182"/>
        <v>;slot20231125-16_20231125-18</v>
      </c>
      <c r="O1145" t="str">
        <f t="shared" si="179"/>
        <v>;apparel_slot20231125-16_20231125-18;ap_warehouse_e;Vehicle1;25.11.2023 16:00:00;25.11.2023 18:00:00;3</v>
      </c>
      <c r="P1145" t="str">
        <f t="shared" si="180"/>
        <v>INSERT INTO deliveryslots(code, vehicle, warehouse_code, starttime, endtime, available) VALUES('slot20231125-16_20231125-18',1,'warehouse_e','2023-11-25 16:00:00','2023-11-25 18:00:00',3);</v>
      </c>
    </row>
    <row r="1146" spans="1:16">
      <c r="A1146" s="5">
        <f t="shared" si="184"/>
        <v>45255</v>
      </c>
      <c r="B1146" s="4">
        <v>0.75</v>
      </c>
      <c r="C1146" s="4">
        <v>0.83333333333333337</v>
      </c>
      <c r="D1146" s="1">
        <f t="shared" si="175"/>
        <v>45255.75</v>
      </c>
      <c r="E1146" s="1">
        <f t="shared" si="176"/>
        <v>45255.833333333336</v>
      </c>
      <c r="F1146" t="str">
        <f t="shared" si="177"/>
        <v>slot20231125-18_20231125-20</v>
      </c>
      <c r="G1146" t="s">
        <v>9</v>
      </c>
      <c r="H1146" t="s">
        <v>11</v>
      </c>
      <c r="I1146" t="s">
        <v>6</v>
      </c>
      <c r="J1146" t="str">
        <f t="shared" si="183"/>
        <v>25.11.2023 18:00:00</v>
      </c>
      <c r="K1146" t="str">
        <f t="shared" si="178"/>
        <v>25.11.2023 20:00:00</v>
      </c>
      <c r="L1146">
        <v>3</v>
      </c>
      <c r="M1146" t="str">
        <f t="shared" si="181"/>
        <v>;slot20231125-18_20231125-20;warehouse_e;Vehicle1;25.11.2023 18:00:00;25.11.2023 20:00:00;3</v>
      </c>
      <c r="N1146" t="str">
        <f t="shared" si="182"/>
        <v>;slot20231125-18_20231125-20</v>
      </c>
      <c r="O1146" t="str">
        <f t="shared" si="179"/>
        <v>;apparel_slot20231125-18_20231125-20;ap_warehouse_e;Vehicle1;25.11.2023 18:00:00;25.11.2023 20:00:00;3</v>
      </c>
      <c r="P1146" t="str">
        <f t="shared" si="180"/>
        <v>INSERT INTO deliveryslots(code, vehicle, warehouse_code, starttime, endtime, available) VALUES('slot20231125-18_20231125-20',1,'warehouse_e','2023-11-25 18:00:00','2023-11-25 20:00:00',3);</v>
      </c>
    </row>
    <row r="1147" spans="1:16">
      <c r="A1147" s="5">
        <f t="shared" si="184"/>
        <v>45255</v>
      </c>
      <c r="B1147" s="4">
        <v>0.83333333333333337</v>
      </c>
      <c r="C1147" s="4">
        <v>0.91666666666666663</v>
      </c>
      <c r="D1147" s="1">
        <f t="shared" si="175"/>
        <v>45255.833333333336</v>
      </c>
      <c r="E1147" s="1">
        <f t="shared" si="176"/>
        <v>45255.916666666664</v>
      </c>
      <c r="F1147" t="str">
        <f t="shared" si="177"/>
        <v>slot20231125-20_20231125-22</v>
      </c>
      <c r="G1147" t="s">
        <v>9</v>
      </c>
      <c r="H1147" t="s">
        <v>11</v>
      </c>
      <c r="I1147" t="s">
        <v>6</v>
      </c>
      <c r="J1147" t="str">
        <f t="shared" si="183"/>
        <v>25.11.2023 20:00:00</v>
      </c>
      <c r="K1147" t="str">
        <f t="shared" si="178"/>
        <v>25.11.2023 22:00:00</v>
      </c>
      <c r="L1147">
        <v>3</v>
      </c>
      <c r="M1147" t="str">
        <f t="shared" si="181"/>
        <v>;slot20231125-20_20231125-22;warehouse_e;Vehicle1;25.11.2023 20:00:00;25.11.2023 22:00:00;3</v>
      </c>
      <c r="N1147" t="str">
        <f t="shared" si="182"/>
        <v>;slot20231125-20_20231125-22</v>
      </c>
      <c r="O1147" t="str">
        <f t="shared" si="179"/>
        <v>;apparel_slot20231125-20_20231125-22;ap_warehouse_e;Vehicle1;25.11.2023 20:00:00;25.11.2023 22:00:00;3</v>
      </c>
      <c r="P1147" t="str">
        <f t="shared" si="180"/>
        <v>INSERT INTO deliveryslots(code, vehicle, warehouse_code, starttime, endtime, available) VALUES('slot20231125-20_20231125-22',1,'warehouse_e','2023-11-25 20:00:00','2023-11-25 22:00:00',3);</v>
      </c>
    </row>
    <row r="1148" spans="1:16">
      <c r="A1148" s="5">
        <f t="shared" si="184"/>
        <v>45256</v>
      </c>
      <c r="B1148" s="4">
        <v>0.41666666666666669</v>
      </c>
      <c r="C1148" s="4">
        <v>0.5</v>
      </c>
      <c r="D1148" s="1">
        <f t="shared" si="175"/>
        <v>45256.416666666664</v>
      </c>
      <c r="E1148" s="1">
        <f t="shared" si="176"/>
        <v>45256.5</v>
      </c>
      <c r="F1148" t="str">
        <f t="shared" si="177"/>
        <v>slot20231126-10_20231126-12</v>
      </c>
      <c r="G1148" t="s">
        <v>9</v>
      </c>
      <c r="H1148" t="s">
        <v>11</v>
      </c>
      <c r="I1148" t="s">
        <v>6</v>
      </c>
      <c r="J1148" t="str">
        <f t="shared" si="183"/>
        <v>26.11.2023 10:00:00</v>
      </c>
      <c r="K1148" t="str">
        <f t="shared" si="178"/>
        <v>26.11.2023 12:00:00</v>
      </c>
      <c r="L1148">
        <v>3</v>
      </c>
      <c r="M1148" t="str">
        <f t="shared" si="181"/>
        <v>;slot20231126-10_20231126-12;warehouse_e;Vehicle1;26.11.2023 10:00:00;26.11.2023 12:00:00;3</v>
      </c>
      <c r="N1148" t="str">
        <f t="shared" si="182"/>
        <v>;slot20231126-10_20231126-12</v>
      </c>
      <c r="O1148" t="str">
        <f t="shared" si="179"/>
        <v>;apparel_slot20231126-10_20231126-12;ap_warehouse_e;Vehicle1;26.11.2023 10:00:00;26.11.2023 12:00:00;3</v>
      </c>
      <c r="P1148" t="str">
        <f t="shared" si="180"/>
        <v>INSERT INTO deliveryslots(code, vehicle, warehouse_code, starttime, endtime, available) VALUES('slot20231126-10_20231126-12',1,'warehouse_e','2023-11-26 10:00:00','2023-11-26 12:00:00',3);</v>
      </c>
    </row>
    <row r="1149" spans="1:16">
      <c r="A1149" s="5">
        <f t="shared" si="184"/>
        <v>45256</v>
      </c>
      <c r="B1149" s="4">
        <v>0.5</v>
      </c>
      <c r="C1149" s="4">
        <v>0.58333333333333337</v>
      </c>
      <c r="D1149" s="1">
        <f t="shared" si="175"/>
        <v>45256.5</v>
      </c>
      <c r="E1149" s="1">
        <f t="shared" si="176"/>
        <v>45256.583333333336</v>
      </c>
      <c r="F1149" t="str">
        <f t="shared" si="177"/>
        <v>slot20231126-12_20231126-14</v>
      </c>
      <c r="G1149" t="s">
        <v>9</v>
      </c>
      <c r="H1149" t="s">
        <v>11</v>
      </c>
      <c r="I1149" t="s">
        <v>6</v>
      </c>
      <c r="J1149" t="str">
        <f t="shared" si="183"/>
        <v>26.11.2023 12:00:00</v>
      </c>
      <c r="K1149" t="str">
        <f t="shared" si="178"/>
        <v>26.11.2023 14:00:00</v>
      </c>
      <c r="L1149">
        <v>3</v>
      </c>
      <c r="M1149" t="str">
        <f t="shared" si="181"/>
        <v>;slot20231126-12_20231126-14;warehouse_e;Vehicle1;26.11.2023 12:00:00;26.11.2023 14:00:00;3</v>
      </c>
      <c r="N1149" t="str">
        <f t="shared" si="182"/>
        <v>;slot20231126-12_20231126-14</v>
      </c>
      <c r="O1149" t="str">
        <f t="shared" si="179"/>
        <v>;apparel_slot20231126-12_20231126-14;ap_warehouse_e;Vehicle1;26.11.2023 12:00:00;26.11.2023 14:00:00;3</v>
      </c>
      <c r="P1149" t="str">
        <f t="shared" si="180"/>
        <v>INSERT INTO deliveryslots(code, vehicle, warehouse_code, starttime, endtime, available) VALUES('slot20231126-12_20231126-14',1,'warehouse_e','2023-11-26 12:00:00','2023-11-26 14:00:00',3);</v>
      </c>
    </row>
    <row r="1150" spans="1:16">
      <c r="A1150" s="5">
        <f t="shared" si="184"/>
        <v>45256</v>
      </c>
      <c r="B1150" s="4">
        <v>0.58333333333333337</v>
      </c>
      <c r="C1150" s="4">
        <v>0.66666666666666663</v>
      </c>
      <c r="D1150" s="1">
        <f t="shared" si="175"/>
        <v>45256.583333333336</v>
      </c>
      <c r="E1150" s="1">
        <f t="shared" si="176"/>
        <v>45256.666666666664</v>
      </c>
      <c r="F1150" t="str">
        <f t="shared" si="177"/>
        <v>slot20231126-14_20231126-16</v>
      </c>
      <c r="G1150" t="s">
        <v>9</v>
      </c>
      <c r="H1150" t="s">
        <v>11</v>
      </c>
      <c r="I1150" t="s">
        <v>6</v>
      </c>
      <c r="J1150" t="str">
        <f t="shared" si="183"/>
        <v>26.11.2023 14:00:00</v>
      </c>
      <c r="K1150" t="str">
        <f t="shared" si="178"/>
        <v>26.11.2023 16:00:00</v>
      </c>
      <c r="L1150">
        <v>3</v>
      </c>
      <c r="M1150" t="str">
        <f t="shared" si="181"/>
        <v>;slot20231126-14_20231126-16;warehouse_e;Vehicle1;26.11.2023 14:00:00;26.11.2023 16:00:00;3</v>
      </c>
      <c r="N1150" t="str">
        <f t="shared" si="182"/>
        <v>;slot20231126-14_20231126-16</v>
      </c>
      <c r="O1150" t="str">
        <f t="shared" si="179"/>
        <v>;apparel_slot20231126-14_20231126-16;ap_warehouse_e;Vehicle1;26.11.2023 14:00:00;26.11.2023 16:00:00;3</v>
      </c>
      <c r="P1150" t="str">
        <f t="shared" si="180"/>
        <v>INSERT INTO deliveryslots(code, vehicle, warehouse_code, starttime, endtime, available) VALUES('slot20231126-14_20231126-16',1,'warehouse_e','2023-11-26 14:00:00','2023-11-26 16:00:00',3);</v>
      </c>
    </row>
    <row r="1151" spans="1:16">
      <c r="A1151" s="5">
        <f t="shared" si="184"/>
        <v>45256</v>
      </c>
      <c r="B1151" s="4">
        <v>0.66666666666666663</v>
      </c>
      <c r="C1151" s="4">
        <v>0.75</v>
      </c>
      <c r="D1151" s="1">
        <f t="shared" si="175"/>
        <v>45256.666666666664</v>
      </c>
      <c r="E1151" s="1">
        <f t="shared" si="176"/>
        <v>45256.75</v>
      </c>
      <c r="F1151" t="str">
        <f t="shared" si="177"/>
        <v>slot20231126-16_20231126-18</v>
      </c>
      <c r="G1151" t="s">
        <v>9</v>
      </c>
      <c r="H1151" t="s">
        <v>11</v>
      </c>
      <c r="I1151" t="s">
        <v>6</v>
      </c>
      <c r="J1151" t="str">
        <f t="shared" si="183"/>
        <v>26.11.2023 16:00:00</v>
      </c>
      <c r="K1151" t="str">
        <f t="shared" si="178"/>
        <v>26.11.2023 18:00:00</v>
      </c>
      <c r="L1151">
        <v>3</v>
      </c>
      <c r="M1151" t="str">
        <f t="shared" si="181"/>
        <v>;slot20231126-16_20231126-18;warehouse_e;Vehicle1;26.11.2023 16:00:00;26.11.2023 18:00:00;3</v>
      </c>
      <c r="N1151" t="str">
        <f t="shared" si="182"/>
        <v>;slot20231126-16_20231126-18</v>
      </c>
      <c r="O1151" t="str">
        <f t="shared" si="179"/>
        <v>;apparel_slot20231126-16_20231126-18;ap_warehouse_e;Vehicle1;26.11.2023 16:00:00;26.11.2023 18:00:00;3</v>
      </c>
      <c r="P1151" t="str">
        <f t="shared" si="180"/>
        <v>INSERT INTO deliveryslots(code, vehicle, warehouse_code, starttime, endtime, available) VALUES('slot20231126-16_20231126-18',1,'warehouse_e','2023-11-26 16:00:00','2023-11-26 18:00:00',3);</v>
      </c>
    </row>
    <row r="1152" spans="1:16">
      <c r="A1152" s="5">
        <f t="shared" si="184"/>
        <v>45256</v>
      </c>
      <c r="B1152" s="4">
        <v>0.75</v>
      </c>
      <c r="C1152" s="4">
        <v>0.83333333333333337</v>
      </c>
      <c r="D1152" s="1">
        <f t="shared" si="175"/>
        <v>45256.75</v>
      </c>
      <c r="E1152" s="1">
        <f t="shared" si="176"/>
        <v>45256.833333333336</v>
      </c>
      <c r="F1152" t="str">
        <f t="shared" si="177"/>
        <v>slot20231126-18_20231126-20</v>
      </c>
      <c r="G1152" t="s">
        <v>9</v>
      </c>
      <c r="H1152" t="s">
        <v>11</v>
      </c>
      <c r="I1152" t="s">
        <v>6</v>
      </c>
      <c r="J1152" t="str">
        <f t="shared" si="183"/>
        <v>26.11.2023 18:00:00</v>
      </c>
      <c r="K1152" t="str">
        <f t="shared" si="178"/>
        <v>26.11.2023 20:00:00</v>
      </c>
      <c r="L1152">
        <v>3</v>
      </c>
      <c r="M1152" t="str">
        <f t="shared" si="181"/>
        <v>;slot20231126-18_20231126-20;warehouse_e;Vehicle1;26.11.2023 18:00:00;26.11.2023 20:00:00;3</v>
      </c>
      <c r="N1152" t="str">
        <f t="shared" si="182"/>
        <v>;slot20231126-18_20231126-20</v>
      </c>
      <c r="O1152" t="str">
        <f t="shared" si="179"/>
        <v>;apparel_slot20231126-18_20231126-20;ap_warehouse_e;Vehicle1;26.11.2023 18:00:00;26.11.2023 20:00:00;3</v>
      </c>
      <c r="P1152" t="str">
        <f t="shared" si="180"/>
        <v>INSERT INTO deliveryslots(code, vehicle, warehouse_code, starttime, endtime, available) VALUES('slot20231126-18_20231126-20',1,'warehouse_e','2023-11-26 18:00:00','2023-11-26 20:00:00',3);</v>
      </c>
    </row>
    <row r="1153" spans="1:16">
      <c r="A1153" s="5">
        <f t="shared" si="184"/>
        <v>45256</v>
      </c>
      <c r="B1153" s="4">
        <v>0.83333333333333337</v>
      </c>
      <c r="C1153" s="4">
        <v>0.91666666666666663</v>
      </c>
      <c r="D1153" s="1">
        <f t="shared" si="175"/>
        <v>45256.833333333336</v>
      </c>
      <c r="E1153" s="1">
        <f t="shared" si="176"/>
        <v>45256.916666666664</v>
      </c>
      <c r="F1153" t="str">
        <f t="shared" si="177"/>
        <v>slot20231126-20_20231126-22</v>
      </c>
      <c r="G1153" t="s">
        <v>9</v>
      </c>
      <c r="H1153" t="s">
        <v>11</v>
      </c>
      <c r="I1153" t="s">
        <v>6</v>
      </c>
      <c r="J1153" t="str">
        <f t="shared" si="183"/>
        <v>26.11.2023 20:00:00</v>
      </c>
      <c r="K1153" t="str">
        <f t="shared" si="178"/>
        <v>26.11.2023 22:00:00</v>
      </c>
      <c r="L1153">
        <v>3</v>
      </c>
      <c r="M1153" t="str">
        <f t="shared" si="181"/>
        <v>;slot20231126-20_20231126-22;warehouse_e;Vehicle1;26.11.2023 20:00:00;26.11.2023 22:00:00;3</v>
      </c>
      <c r="N1153" t="str">
        <f t="shared" si="182"/>
        <v>;slot20231126-20_20231126-22</v>
      </c>
      <c r="O1153" t="str">
        <f t="shared" si="179"/>
        <v>;apparel_slot20231126-20_20231126-22;ap_warehouse_e;Vehicle1;26.11.2023 20:00:00;26.11.2023 22:00:00;3</v>
      </c>
      <c r="P1153" t="str">
        <f t="shared" si="180"/>
        <v>INSERT INTO deliveryslots(code, vehicle, warehouse_code, starttime, endtime, available) VALUES('slot20231126-20_20231126-22',1,'warehouse_e','2023-11-26 20:00:00','2023-11-26 22:00:00',3);</v>
      </c>
    </row>
    <row r="1154" spans="1:16">
      <c r="A1154" s="5">
        <f t="shared" si="184"/>
        <v>45257</v>
      </c>
      <c r="B1154" s="4">
        <v>0.41666666666666669</v>
      </c>
      <c r="C1154" s="4">
        <v>0.5</v>
      </c>
      <c r="D1154" s="1">
        <f t="shared" si="175"/>
        <v>45257.416666666664</v>
      </c>
      <c r="E1154" s="1">
        <f t="shared" si="176"/>
        <v>45257.5</v>
      </c>
      <c r="F1154" t="str">
        <f t="shared" si="177"/>
        <v>slot20231127-10_20231127-12</v>
      </c>
      <c r="G1154" t="s">
        <v>9</v>
      </c>
      <c r="H1154" t="s">
        <v>11</v>
      </c>
      <c r="I1154" t="s">
        <v>6</v>
      </c>
      <c r="J1154" t="str">
        <f t="shared" si="183"/>
        <v>27.11.2023 10:00:00</v>
      </c>
      <c r="K1154" t="str">
        <f t="shared" si="178"/>
        <v>27.11.2023 12:00:00</v>
      </c>
      <c r="L1154">
        <v>3</v>
      </c>
      <c r="M1154" t="str">
        <f t="shared" si="181"/>
        <v>;slot20231127-10_20231127-12;warehouse_e;Vehicle1;27.11.2023 10:00:00;27.11.2023 12:00:00;3</v>
      </c>
      <c r="N1154" t="str">
        <f t="shared" si="182"/>
        <v>;slot20231127-10_20231127-12</v>
      </c>
      <c r="O1154" t="str">
        <f t="shared" si="179"/>
        <v>;apparel_slot20231127-10_20231127-12;ap_warehouse_e;Vehicle1;27.11.2023 10:00:00;27.11.2023 12:00:00;3</v>
      </c>
      <c r="P1154" t="str">
        <f t="shared" si="180"/>
        <v>INSERT INTO deliveryslots(code, vehicle, warehouse_code, starttime, endtime, available) VALUES('slot20231127-10_20231127-12',1,'warehouse_e','2023-11-27 10:00:00','2023-11-27 12:00:00',3);</v>
      </c>
    </row>
    <row r="1155" spans="1:16">
      <c r="A1155" s="5">
        <f t="shared" si="184"/>
        <v>45257</v>
      </c>
      <c r="B1155" s="4">
        <v>0.5</v>
      </c>
      <c r="C1155" s="4">
        <v>0.58333333333333337</v>
      </c>
      <c r="D1155" s="1">
        <f t="shared" ref="D1155:D1218" si="185">A1155+B1155</f>
        <v>45257.5</v>
      </c>
      <c r="E1155" s="1">
        <f t="shared" ref="E1155:E1218" si="186">A1155+C1155</f>
        <v>45257.583333333336</v>
      </c>
      <c r="F1155" t="str">
        <f t="shared" ref="F1155:F1218" si="187">_xlfn.CONCAT("slot",TEXT(D1155,"yyyymmdd-hh"),"_",TEXT(E1155,"yyyymmdd-hh"))</f>
        <v>slot20231127-12_20231127-14</v>
      </c>
      <c r="G1155" t="s">
        <v>9</v>
      </c>
      <c r="H1155" t="s">
        <v>11</v>
      </c>
      <c r="I1155" t="s">
        <v>6</v>
      </c>
      <c r="J1155" t="str">
        <f t="shared" si="183"/>
        <v>27.11.2023 12:00:00</v>
      </c>
      <c r="K1155" t="str">
        <f t="shared" ref="K1155:K1218" si="188">TEXT(E1155,"dd.MM.yyyy HH:mm:ss")</f>
        <v>27.11.2023 14:00:00</v>
      </c>
      <c r="L1155">
        <v>3</v>
      </c>
      <c r="M1155" t="str">
        <f t="shared" si="181"/>
        <v>;slot20231127-12_20231127-14;warehouse_e;Vehicle1;27.11.2023 12:00:00;27.11.2023 14:00:00;3</v>
      </c>
      <c r="N1155" t="str">
        <f t="shared" si="182"/>
        <v>;slot20231127-12_20231127-14</v>
      </c>
      <c r="O1155" t="str">
        <f t="shared" ref="O1155:O1218" si="189">_xlfn.CONCAT(";","apparel_",,F1155,";",H1155,";",I1155,";",J1155,";",K1155,";",L1155)</f>
        <v>;apparel_slot20231127-12_20231127-14;ap_warehouse_e;Vehicle1;27.11.2023 12:00:00;27.11.2023 14:00:00;3</v>
      </c>
      <c r="P1155" t="str">
        <f t="shared" ref="P1155:P1218" si="190">_xlfn.CONCAT($P$1,"('",F1155,"',1,","'",G1155,"','",TEXT(D1155,"yyyy-MM-dd HH:mm:ss"),"','",TEXT(E1155,"yyyy-MM-dd HH:mm:ss"),"',",L1155,");")</f>
        <v>INSERT INTO deliveryslots(code, vehicle, warehouse_code, starttime, endtime, available) VALUES('slot20231127-12_20231127-14',1,'warehouse_e','2023-11-27 12:00:00','2023-11-27 14:00:00',3);</v>
      </c>
    </row>
    <row r="1156" spans="1:16">
      <c r="A1156" s="5">
        <f t="shared" si="184"/>
        <v>45257</v>
      </c>
      <c r="B1156" s="4">
        <v>0.58333333333333337</v>
      </c>
      <c r="C1156" s="4">
        <v>0.66666666666666663</v>
      </c>
      <c r="D1156" s="1">
        <f t="shared" si="185"/>
        <v>45257.583333333336</v>
      </c>
      <c r="E1156" s="1">
        <f t="shared" si="186"/>
        <v>45257.666666666664</v>
      </c>
      <c r="F1156" t="str">
        <f t="shared" si="187"/>
        <v>slot20231127-14_20231127-16</v>
      </c>
      <c r="G1156" t="s">
        <v>9</v>
      </c>
      <c r="H1156" t="s">
        <v>11</v>
      </c>
      <c r="I1156" t="s">
        <v>6</v>
      </c>
      <c r="J1156" t="str">
        <f t="shared" si="183"/>
        <v>27.11.2023 14:00:00</v>
      </c>
      <c r="K1156" t="str">
        <f t="shared" si="188"/>
        <v>27.11.2023 16:00:00</v>
      </c>
      <c r="L1156">
        <v>3</v>
      </c>
      <c r="M1156" t="str">
        <f t="shared" si="181"/>
        <v>;slot20231127-14_20231127-16;warehouse_e;Vehicle1;27.11.2023 14:00:00;27.11.2023 16:00:00;3</v>
      </c>
      <c r="N1156" t="str">
        <f t="shared" si="182"/>
        <v>;slot20231127-14_20231127-16</v>
      </c>
      <c r="O1156" t="str">
        <f t="shared" si="189"/>
        <v>;apparel_slot20231127-14_20231127-16;ap_warehouse_e;Vehicle1;27.11.2023 14:00:00;27.11.2023 16:00:00;3</v>
      </c>
      <c r="P1156" t="str">
        <f t="shared" si="190"/>
        <v>INSERT INTO deliveryslots(code, vehicle, warehouse_code, starttime, endtime, available) VALUES('slot20231127-14_20231127-16',1,'warehouse_e','2023-11-27 14:00:00','2023-11-27 16:00:00',3);</v>
      </c>
    </row>
    <row r="1157" spans="1:16">
      <c r="A1157" s="5">
        <f t="shared" si="184"/>
        <v>45257</v>
      </c>
      <c r="B1157" s="4">
        <v>0.66666666666666663</v>
      </c>
      <c r="C1157" s="4">
        <v>0.75</v>
      </c>
      <c r="D1157" s="1">
        <f t="shared" si="185"/>
        <v>45257.666666666664</v>
      </c>
      <c r="E1157" s="1">
        <f t="shared" si="186"/>
        <v>45257.75</v>
      </c>
      <c r="F1157" t="str">
        <f t="shared" si="187"/>
        <v>slot20231127-16_20231127-18</v>
      </c>
      <c r="G1157" t="s">
        <v>9</v>
      </c>
      <c r="H1157" t="s">
        <v>11</v>
      </c>
      <c r="I1157" t="s">
        <v>6</v>
      </c>
      <c r="J1157" t="str">
        <f t="shared" si="183"/>
        <v>27.11.2023 16:00:00</v>
      </c>
      <c r="K1157" t="str">
        <f t="shared" si="188"/>
        <v>27.11.2023 18:00:00</v>
      </c>
      <c r="L1157">
        <v>3</v>
      </c>
      <c r="M1157" t="str">
        <f t="shared" si="181"/>
        <v>;slot20231127-16_20231127-18;warehouse_e;Vehicle1;27.11.2023 16:00:00;27.11.2023 18:00:00;3</v>
      </c>
      <c r="N1157" t="str">
        <f t="shared" si="182"/>
        <v>;slot20231127-16_20231127-18</v>
      </c>
      <c r="O1157" t="str">
        <f t="shared" si="189"/>
        <v>;apparel_slot20231127-16_20231127-18;ap_warehouse_e;Vehicle1;27.11.2023 16:00:00;27.11.2023 18:00:00;3</v>
      </c>
      <c r="P1157" t="str">
        <f t="shared" si="190"/>
        <v>INSERT INTO deliveryslots(code, vehicle, warehouse_code, starttime, endtime, available) VALUES('slot20231127-16_20231127-18',1,'warehouse_e','2023-11-27 16:00:00','2023-11-27 18:00:00',3);</v>
      </c>
    </row>
    <row r="1158" spans="1:16">
      <c r="A1158" s="5">
        <f t="shared" si="184"/>
        <v>45257</v>
      </c>
      <c r="B1158" s="4">
        <v>0.75</v>
      </c>
      <c r="C1158" s="4">
        <v>0.83333333333333337</v>
      </c>
      <c r="D1158" s="1">
        <f t="shared" si="185"/>
        <v>45257.75</v>
      </c>
      <c r="E1158" s="1">
        <f t="shared" si="186"/>
        <v>45257.833333333336</v>
      </c>
      <c r="F1158" t="str">
        <f t="shared" si="187"/>
        <v>slot20231127-18_20231127-20</v>
      </c>
      <c r="G1158" t="s">
        <v>9</v>
      </c>
      <c r="H1158" t="s">
        <v>11</v>
      </c>
      <c r="I1158" t="s">
        <v>6</v>
      </c>
      <c r="J1158" t="str">
        <f t="shared" si="183"/>
        <v>27.11.2023 18:00:00</v>
      </c>
      <c r="K1158" t="str">
        <f t="shared" si="188"/>
        <v>27.11.2023 20:00:00</v>
      </c>
      <c r="L1158">
        <v>3</v>
      </c>
      <c r="M1158" t="str">
        <f t="shared" si="181"/>
        <v>;slot20231127-18_20231127-20;warehouse_e;Vehicle1;27.11.2023 18:00:00;27.11.2023 20:00:00;3</v>
      </c>
      <c r="N1158" t="str">
        <f t="shared" si="182"/>
        <v>;slot20231127-18_20231127-20</v>
      </c>
      <c r="O1158" t="str">
        <f t="shared" si="189"/>
        <v>;apparel_slot20231127-18_20231127-20;ap_warehouse_e;Vehicle1;27.11.2023 18:00:00;27.11.2023 20:00:00;3</v>
      </c>
      <c r="P1158" t="str">
        <f t="shared" si="190"/>
        <v>INSERT INTO deliveryslots(code, vehicle, warehouse_code, starttime, endtime, available) VALUES('slot20231127-18_20231127-20',1,'warehouse_e','2023-11-27 18:00:00','2023-11-27 20:00:00',3);</v>
      </c>
    </row>
    <row r="1159" spans="1:16">
      <c r="A1159" s="5">
        <f t="shared" si="184"/>
        <v>45257</v>
      </c>
      <c r="B1159" s="4">
        <v>0.83333333333333337</v>
      </c>
      <c r="C1159" s="4">
        <v>0.91666666666666663</v>
      </c>
      <c r="D1159" s="1">
        <f t="shared" si="185"/>
        <v>45257.833333333336</v>
      </c>
      <c r="E1159" s="1">
        <f t="shared" si="186"/>
        <v>45257.916666666664</v>
      </c>
      <c r="F1159" t="str">
        <f t="shared" si="187"/>
        <v>slot20231127-20_20231127-22</v>
      </c>
      <c r="G1159" t="s">
        <v>9</v>
      </c>
      <c r="H1159" t="s">
        <v>11</v>
      </c>
      <c r="I1159" t="s">
        <v>6</v>
      </c>
      <c r="J1159" t="str">
        <f t="shared" si="183"/>
        <v>27.11.2023 20:00:00</v>
      </c>
      <c r="K1159" t="str">
        <f t="shared" si="188"/>
        <v>27.11.2023 22:00:00</v>
      </c>
      <c r="L1159">
        <v>3</v>
      </c>
      <c r="M1159" t="str">
        <f t="shared" si="181"/>
        <v>;slot20231127-20_20231127-22;warehouse_e;Vehicle1;27.11.2023 20:00:00;27.11.2023 22:00:00;3</v>
      </c>
      <c r="N1159" t="str">
        <f t="shared" si="182"/>
        <v>;slot20231127-20_20231127-22</v>
      </c>
      <c r="O1159" t="str">
        <f t="shared" si="189"/>
        <v>;apparel_slot20231127-20_20231127-22;ap_warehouse_e;Vehicle1;27.11.2023 20:00:00;27.11.2023 22:00:00;3</v>
      </c>
      <c r="P1159" t="str">
        <f t="shared" si="190"/>
        <v>INSERT INTO deliveryslots(code, vehicle, warehouse_code, starttime, endtime, available) VALUES('slot20231127-20_20231127-22',1,'warehouse_e','2023-11-27 20:00:00','2023-11-27 22:00:00',3);</v>
      </c>
    </row>
    <row r="1160" spans="1:16">
      <c r="A1160" s="5">
        <f t="shared" si="184"/>
        <v>45258</v>
      </c>
      <c r="B1160" s="4">
        <v>0.41666666666666669</v>
      </c>
      <c r="C1160" s="4">
        <v>0.5</v>
      </c>
      <c r="D1160" s="1">
        <f t="shared" si="185"/>
        <v>45258.416666666664</v>
      </c>
      <c r="E1160" s="1">
        <f t="shared" si="186"/>
        <v>45258.5</v>
      </c>
      <c r="F1160" t="str">
        <f t="shared" si="187"/>
        <v>slot20231128-10_20231128-12</v>
      </c>
      <c r="G1160" t="s">
        <v>9</v>
      </c>
      <c r="H1160" t="s">
        <v>11</v>
      </c>
      <c r="I1160" t="s">
        <v>6</v>
      </c>
      <c r="J1160" t="str">
        <f t="shared" si="183"/>
        <v>28.11.2023 10:00:00</v>
      </c>
      <c r="K1160" t="str">
        <f t="shared" si="188"/>
        <v>28.11.2023 12:00:00</v>
      </c>
      <c r="L1160">
        <v>3</v>
      </c>
      <c r="M1160" t="str">
        <f t="shared" si="181"/>
        <v>;slot20231128-10_20231128-12;warehouse_e;Vehicle1;28.11.2023 10:00:00;28.11.2023 12:00:00;3</v>
      </c>
      <c r="N1160" t="str">
        <f t="shared" si="182"/>
        <v>;slot20231128-10_20231128-12</v>
      </c>
      <c r="O1160" t="str">
        <f t="shared" si="189"/>
        <v>;apparel_slot20231128-10_20231128-12;ap_warehouse_e;Vehicle1;28.11.2023 10:00:00;28.11.2023 12:00:00;3</v>
      </c>
      <c r="P1160" t="str">
        <f t="shared" si="190"/>
        <v>INSERT INTO deliveryslots(code, vehicle, warehouse_code, starttime, endtime, available) VALUES('slot20231128-10_20231128-12',1,'warehouse_e','2023-11-28 10:00:00','2023-11-28 12:00:00',3);</v>
      </c>
    </row>
    <row r="1161" spans="1:16">
      <c r="A1161" s="5">
        <f t="shared" si="184"/>
        <v>45258</v>
      </c>
      <c r="B1161" s="4">
        <v>0.5</v>
      </c>
      <c r="C1161" s="4">
        <v>0.58333333333333337</v>
      </c>
      <c r="D1161" s="1">
        <f t="shared" si="185"/>
        <v>45258.5</v>
      </c>
      <c r="E1161" s="1">
        <f t="shared" si="186"/>
        <v>45258.583333333336</v>
      </c>
      <c r="F1161" t="str">
        <f t="shared" si="187"/>
        <v>slot20231128-12_20231128-14</v>
      </c>
      <c r="G1161" t="s">
        <v>9</v>
      </c>
      <c r="H1161" t="s">
        <v>11</v>
      </c>
      <c r="I1161" t="s">
        <v>6</v>
      </c>
      <c r="J1161" t="str">
        <f t="shared" si="183"/>
        <v>28.11.2023 12:00:00</v>
      </c>
      <c r="K1161" t="str">
        <f t="shared" si="188"/>
        <v>28.11.2023 14:00:00</v>
      </c>
      <c r="L1161">
        <v>3</v>
      </c>
      <c r="M1161" t="str">
        <f t="shared" si="181"/>
        <v>;slot20231128-12_20231128-14;warehouse_e;Vehicle1;28.11.2023 12:00:00;28.11.2023 14:00:00;3</v>
      </c>
      <c r="N1161" t="str">
        <f t="shared" si="182"/>
        <v>;slot20231128-12_20231128-14</v>
      </c>
      <c r="O1161" t="str">
        <f t="shared" si="189"/>
        <v>;apparel_slot20231128-12_20231128-14;ap_warehouse_e;Vehicle1;28.11.2023 12:00:00;28.11.2023 14:00:00;3</v>
      </c>
      <c r="P1161" t="str">
        <f t="shared" si="190"/>
        <v>INSERT INTO deliveryslots(code, vehicle, warehouse_code, starttime, endtime, available) VALUES('slot20231128-12_20231128-14',1,'warehouse_e','2023-11-28 12:00:00','2023-11-28 14:00:00',3);</v>
      </c>
    </row>
    <row r="1162" spans="1:16">
      <c r="A1162" s="5">
        <f t="shared" si="184"/>
        <v>45258</v>
      </c>
      <c r="B1162" s="4">
        <v>0.58333333333333337</v>
      </c>
      <c r="C1162" s="4">
        <v>0.66666666666666663</v>
      </c>
      <c r="D1162" s="1">
        <f t="shared" si="185"/>
        <v>45258.583333333336</v>
      </c>
      <c r="E1162" s="1">
        <f t="shared" si="186"/>
        <v>45258.666666666664</v>
      </c>
      <c r="F1162" t="str">
        <f t="shared" si="187"/>
        <v>slot20231128-14_20231128-16</v>
      </c>
      <c r="G1162" t="s">
        <v>9</v>
      </c>
      <c r="H1162" t="s">
        <v>11</v>
      </c>
      <c r="I1162" t="s">
        <v>6</v>
      </c>
      <c r="J1162" t="str">
        <f t="shared" si="183"/>
        <v>28.11.2023 14:00:00</v>
      </c>
      <c r="K1162" t="str">
        <f t="shared" si="188"/>
        <v>28.11.2023 16:00:00</v>
      </c>
      <c r="L1162">
        <v>3</v>
      </c>
      <c r="M1162" t="str">
        <f t="shared" si="181"/>
        <v>;slot20231128-14_20231128-16;warehouse_e;Vehicle1;28.11.2023 14:00:00;28.11.2023 16:00:00;3</v>
      </c>
      <c r="N1162" t="str">
        <f t="shared" si="182"/>
        <v>;slot20231128-14_20231128-16</v>
      </c>
      <c r="O1162" t="str">
        <f t="shared" si="189"/>
        <v>;apparel_slot20231128-14_20231128-16;ap_warehouse_e;Vehicle1;28.11.2023 14:00:00;28.11.2023 16:00:00;3</v>
      </c>
      <c r="P1162" t="str">
        <f t="shared" si="190"/>
        <v>INSERT INTO deliveryslots(code, vehicle, warehouse_code, starttime, endtime, available) VALUES('slot20231128-14_20231128-16',1,'warehouse_e','2023-11-28 14:00:00','2023-11-28 16:00:00',3);</v>
      </c>
    </row>
    <row r="1163" spans="1:16">
      <c r="A1163" s="5">
        <f t="shared" si="184"/>
        <v>45258</v>
      </c>
      <c r="B1163" s="4">
        <v>0.66666666666666663</v>
      </c>
      <c r="C1163" s="4">
        <v>0.75</v>
      </c>
      <c r="D1163" s="1">
        <f t="shared" si="185"/>
        <v>45258.666666666664</v>
      </c>
      <c r="E1163" s="1">
        <f t="shared" si="186"/>
        <v>45258.75</v>
      </c>
      <c r="F1163" t="str">
        <f t="shared" si="187"/>
        <v>slot20231128-16_20231128-18</v>
      </c>
      <c r="G1163" t="s">
        <v>9</v>
      </c>
      <c r="H1163" t="s">
        <v>11</v>
      </c>
      <c r="I1163" t="s">
        <v>6</v>
      </c>
      <c r="J1163" t="str">
        <f t="shared" si="183"/>
        <v>28.11.2023 16:00:00</v>
      </c>
      <c r="K1163" t="str">
        <f t="shared" si="188"/>
        <v>28.11.2023 18:00:00</v>
      </c>
      <c r="L1163">
        <v>3</v>
      </c>
      <c r="M1163" t="str">
        <f t="shared" si="181"/>
        <v>;slot20231128-16_20231128-18;warehouse_e;Vehicle1;28.11.2023 16:00:00;28.11.2023 18:00:00;3</v>
      </c>
      <c r="N1163" t="str">
        <f t="shared" si="182"/>
        <v>;slot20231128-16_20231128-18</v>
      </c>
      <c r="O1163" t="str">
        <f t="shared" si="189"/>
        <v>;apparel_slot20231128-16_20231128-18;ap_warehouse_e;Vehicle1;28.11.2023 16:00:00;28.11.2023 18:00:00;3</v>
      </c>
      <c r="P1163" t="str">
        <f t="shared" si="190"/>
        <v>INSERT INTO deliveryslots(code, vehicle, warehouse_code, starttime, endtime, available) VALUES('slot20231128-16_20231128-18',1,'warehouse_e','2023-11-28 16:00:00','2023-11-28 18:00:00',3);</v>
      </c>
    </row>
    <row r="1164" spans="1:16">
      <c r="A1164" s="5">
        <f t="shared" si="184"/>
        <v>45258</v>
      </c>
      <c r="B1164" s="4">
        <v>0.75</v>
      </c>
      <c r="C1164" s="4">
        <v>0.83333333333333337</v>
      </c>
      <c r="D1164" s="1">
        <f t="shared" si="185"/>
        <v>45258.75</v>
      </c>
      <c r="E1164" s="1">
        <f t="shared" si="186"/>
        <v>45258.833333333336</v>
      </c>
      <c r="F1164" t="str">
        <f t="shared" si="187"/>
        <v>slot20231128-18_20231128-20</v>
      </c>
      <c r="G1164" t="s">
        <v>9</v>
      </c>
      <c r="H1164" t="s">
        <v>11</v>
      </c>
      <c r="I1164" t="s">
        <v>6</v>
      </c>
      <c r="J1164" t="str">
        <f t="shared" si="183"/>
        <v>28.11.2023 18:00:00</v>
      </c>
      <c r="K1164" t="str">
        <f t="shared" si="188"/>
        <v>28.11.2023 20:00:00</v>
      </c>
      <c r="L1164">
        <v>3</v>
      </c>
      <c r="M1164" t="str">
        <f t="shared" ref="M1164:M1227" si="191">_xlfn.CONCAT(";",F1164,";",G1164,";",I1164,";",J1164,";",K1164,";",L1164)</f>
        <v>;slot20231128-18_20231128-20;warehouse_e;Vehicle1;28.11.2023 18:00:00;28.11.2023 20:00:00;3</v>
      </c>
      <c r="N1164" t="str">
        <f t="shared" ref="N1164:N1227" si="192">_xlfn.CONCAT(";",F1164)</f>
        <v>;slot20231128-18_20231128-20</v>
      </c>
      <c r="O1164" t="str">
        <f t="shared" si="189"/>
        <v>;apparel_slot20231128-18_20231128-20;ap_warehouse_e;Vehicle1;28.11.2023 18:00:00;28.11.2023 20:00:00;3</v>
      </c>
      <c r="P1164" t="str">
        <f t="shared" si="190"/>
        <v>INSERT INTO deliveryslots(code, vehicle, warehouse_code, starttime, endtime, available) VALUES('slot20231128-18_20231128-20',1,'warehouse_e','2023-11-28 18:00:00','2023-11-28 20:00:00',3);</v>
      </c>
    </row>
    <row r="1165" spans="1:16">
      <c r="A1165" s="5">
        <f t="shared" si="184"/>
        <v>45258</v>
      </c>
      <c r="B1165" s="4">
        <v>0.83333333333333337</v>
      </c>
      <c r="C1165" s="4">
        <v>0.91666666666666663</v>
      </c>
      <c r="D1165" s="1">
        <f t="shared" si="185"/>
        <v>45258.833333333336</v>
      </c>
      <c r="E1165" s="1">
        <f t="shared" si="186"/>
        <v>45258.916666666664</v>
      </c>
      <c r="F1165" t="str">
        <f t="shared" si="187"/>
        <v>slot20231128-20_20231128-22</v>
      </c>
      <c r="G1165" t="s">
        <v>9</v>
      </c>
      <c r="H1165" t="s">
        <v>11</v>
      </c>
      <c r="I1165" t="s">
        <v>6</v>
      </c>
      <c r="J1165" t="str">
        <f t="shared" ref="J1165:J1228" si="193">TEXT(D1165,"dd.MM.yyyy HH:mm:ss")</f>
        <v>28.11.2023 20:00:00</v>
      </c>
      <c r="K1165" t="str">
        <f t="shared" si="188"/>
        <v>28.11.2023 22:00:00</v>
      </c>
      <c r="L1165">
        <v>3</v>
      </c>
      <c r="M1165" t="str">
        <f t="shared" si="191"/>
        <v>;slot20231128-20_20231128-22;warehouse_e;Vehicle1;28.11.2023 20:00:00;28.11.2023 22:00:00;3</v>
      </c>
      <c r="N1165" t="str">
        <f t="shared" si="192"/>
        <v>;slot20231128-20_20231128-22</v>
      </c>
      <c r="O1165" t="str">
        <f t="shared" si="189"/>
        <v>;apparel_slot20231128-20_20231128-22;ap_warehouse_e;Vehicle1;28.11.2023 20:00:00;28.11.2023 22:00:00;3</v>
      </c>
      <c r="P1165" t="str">
        <f t="shared" si="190"/>
        <v>INSERT INTO deliveryslots(code, vehicle, warehouse_code, starttime, endtime, available) VALUES('slot20231128-20_20231128-22',1,'warehouse_e','2023-11-28 20:00:00','2023-11-28 22:00:00',3);</v>
      </c>
    </row>
    <row r="1166" spans="1:16">
      <c r="A1166" s="5">
        <f t="shared" si="184"/>
        <v>45259</v>
      </c>
      <c r="B1166" s="4">
        <v>0.41666666666666669</v>
      </c>
      <c r="C1166" s="4">
        <v>0.5</v>
      </c>
      <c r="D1166" s="1">
        <f t="shared" si="185"/>
        <v>45259.416666666664</v>
      </c>
      <c r="E1166" s="1">
        <f t="shared" si="186"/>
        <v>45259.5</v>
      </c>
      <c r="F1166" t="str">
        <f t="shared" si="187"/>
        <v>slot20231129-10_20231129-12</v>
      </c>
      <c r="G1166" t="s">
        <v>9</v>
      </c>
      <c r="H1166" t="s">
        <v>11</v>
      </c>
      <c r="I1166" t="s">
        <v>6</v>
      </c>
      <c r="J1166" t="str">
        <f t="shared" si="193"/>
        <v>29.11.2023 10:00:00</v>
      </c>
      <c r="K1166" t="str">
        <f t="shared" si="188"/>
        <v>29.11.2023 12:00:00</v>
      </c>
      <c r="L1166">
        <v>3</v>
      </c>
      <c r="M1166" t="str">
        <f t="shared" si="191"/>
        <v>;slot20231129-10_20231129-12;warehouse_e;Vehicle1;29.11.2023 10:00:00;29.11.2023 12:00:00;3</v>
      </c>
      <c r="N1166" t="str">
        <f t="shared" si="192"/>
        <v>;slot20231129-10_20231129-12</v>
      </c>
      <c r="O1166" t="str">
        <f t="shared" si="189"/>
        <v>;apparel_slot20231129-10_20231129-12;ap_warehouse_e;Vehicle1;29.11.2023 10:00:00;29.11.2023 12:00:00;3</v>
      </c>
      <c r="P1166" t="str">
        <f t="shared" si="190"/>
        <v>INSERT INTO deliveryslots(code, vehicle, warehouse_code, starttime, endtime, available) VALUES('slot20231129-10_20231129-12',1,'warehouse_e','2023-11-29 10:00:00','2023-11-29 12:00:00',3);</v>
      </c>
    </row>
    <row r="1167" spans="1:16">
      <c r="A1167" s="5">
        <f t="shared" si="184"/>
        <v>45259</v>
      </c>
      <c r="B1167" s="4">
        <v>0.5</v>
      </c>
      <c r="C1167" s="4">
        <v>0.58333333333333337</v>
      </c>
      <c r="D1167" s="1">
        <f t="shared" si="185"/>
        <v>45259.5</v>
      </c>
      <c r="E1167" s="1">
        <f t="shared" si="186"/>
        <v>45259.583333333336</v>
      </c>
      <c r="F1167" t="str">
        <f t="shared" si="187"/>
        <v>slot20231129-12_20231129-14</v>
      </c>
      <c r="G1167" t="s">
        <v>9</v>
      </c>
      <c r="H1167" t="s">
        <v>11</v>
      </c>
      <c r="I1167" t="s">
        <v>6</v>
      </c>
      <c r="J1167" t="str">
        <f t="shared" si="193"/>
        <v>29.11.2023 12:00:00</v>
      </c>
      <c r="K1167" t="str">
        <f t="shared" si="188"/>
        <v>29.11.2023 14:00:00</v>
      </c>
      <c r="L1167">
        <v>3</v>
      </c>
      <c r="M1167" t="str">
        <f t="shared" si="191"/>
        <v>;slot20231129-12_20231129-14;warehouse_e;Vehicle1;29.11.2023 12:00:00;29.11.2023 14:00:00;3</v>
      </c>
      <c r="N1167" t="str">
        <f t="shared" si="192"/>
        <v>;slot20231129-12_20231129-14</v>
      </c>
      <c r="O1167" t="str">
        <f t="shared" si="189"/>
        <v>;apparel_slot20231129-12_20231129-14;ap_warehouse_e;Vehicle1;29.11.2023 12:00:00;29.11.2023 14:00:00;3</v>
      </c>
      <c r="P1167" t="str">
        <f t="shared" si="190"/>
        <v>INSERT INTO deliveryslots(code, vehicle, warehouse_code, starttime, endtime, available) VALUES('slot20231129-12_20231129-14',1,'warehouse_e','2023-11-29 12:00:00','2023-11-29 14:00:00',3);</v>
      </c>
    </row>
    <row r="1168" spans="1:16">
      <c r="A1168" s="5">
        <f t="shared" si="184"/>
        <v>45259</v>
      </c>
      <c r="B1168" s="4">
        <v>0.58333333333333337</v>
      </c>
      <c r="C1168" s="4">
        <v>0.66666666666666663</v>
      </c>
      <c r="D1168" s="1">
        <f t="shared" si="185"/>
        <v>45259.583333333336</v>
      </c>
      <c r="E1168" s="1">
        <f t="shared" si="186"/>
        <v>45259.666666666664</v>
      </c>
      <c r="F1168" t="str">
        <f t="shared" si="187"/>
        <v>slot20231129-14_20231129-16</v>
      </c>
      <c r="G1168" t="s">
        <v>9</v>
      </c>
      <c r="H1168" t="s">
        <v>11</v>
      </c>
      <c r="I1168" t="s">
        <v>6</v>
      </c>
      <c r="J1168" t="str">
        <f t="shared" si="193"/>
        <v>29.11.2023 14:00:00</v>
      </c>
      <c r="K1168" t="str">
        <f t="shared" si="188"/>
        <v>29.11.2023 16:00:00</v>
      </c>
      <c r="L1168">
        <v>3</v>
      </c>
      <c r="M1168" t="str">
        <f t="shared" si="191"/>
        <v>;slot20231129-14_20231129-16;warehouse_e;Vehicle1;29.11.2023 14:00:00;29.11.2023 16:00:00;3</v>
      </c>
      <c r="N1168" t="str">
        <f t="shared" si="192"/>
        <v>;slot20231129-14_20231129-16</v>
      </c>
      <c r="O1168" t="str">
        <f t="shared" si="189"/>
        <v>;apparel_slot20231129-14_20231129-16;ap_warehouse_e;Vehicle1;29.11.2023 14:00:00;29.11.2023 16:00:00;3</v>
      </c>
      <c r="P1168" t="str">
        <f t="shared" si="190"/>
        <v>INSERT INTO deliveryslots(code, vehicle, warehouse_code, starttime, endtime, available) VALUES('slot20231129-14_20231129-16',1,'warehouse_e','2023-11-29 14:00:00','2023-11-29 16:00:00',3);</v>
      </c>
    </row>
    <row r="1169" spans="1:16">
      <c r="A1169" s="5">
        <f t="shared" si="184"/>
        <v>45259</v>
      </c>
      <c r="B1169" s="4">
        <v>0.66666666666666663</v>
      </c>
      <c r="C1169" s="4">
        <v>0.75</v>
      </c>
      <c r="D1169" s="1">
        <f t="shared" si="185"/>
        <v>45259.666666666664</v>
      </c>
      <c r="E1169" s="1">
        <f t="shared" si="186"/>
        <v>45259.75</v>
      </c>
      <c r="F1169" t="str">
        <f t="shared" si="187"/>
        <v>slot20231129-16_20231129-18</v>
      </c>
      <c r="G1169" t="s">
        <v>9</v>
      </c>
      <c r="H1169" t="s">
        <v>11</v>
      </c>
      <c r="I1169" t="s">
        <v>6</v>
      </c>
      <c r="J1169" t="str">
        <f t="shared" si="193"/>
        <v>29.11.2023 16:00:00</v>
      </c>
      <c r="K1169" t="str">
        <f t="shared" si="188"/>
        <v>29.11.2023 18:00:00</v>
      </c>
      <c r="L1169">
        <v>3</v>
      </c>
      <c r="M1169" t="str">
        <f t="shared" si="191"/>
        <v>;slot20231129-16_20231129-18;warehouse_e;Vehicle1;29.11.2023 16:00:00;29.11.2023 18:00:00;3</v>
      </c>
      <c r="N1169" t="str">
        <f t="shared" si="192"/>
        <v>;slot20231129-16_20231129-18</v>
      </c>
      <c r="O1169" t="str">
        <f t="shared" si="189"/>
        <v>;apparel_slot20231129-16_20231129-18;ap_warehouse_e;Vehicle1;29.11.2023 16:00:00;29.11.2023 18:00:00;3</v>
      </c>
      <c r="P1169" t="str">
        <f t="shared" si="190"/>
        <v>INSERT INTO deliveryslots(code, vehicle, warehouse_code, starttime, endtime, available) VALUES('slot20231129-16_20231129-18',1,'warehouse_e','2023-11-29 16:00:00','2023-11-29 18:00:00',3);</v>
      </c>
    </row>
    <row r="1170" spans="1:16">
      <c r="A1170" s="5">
        <f t="shared" si="184"/>
        <v>45259</v>
      </c>
      <c r="B1170" s="4">
        <v>0.75</v>
      </c>
      <c r="C1170" s="4">
        <v>0.83333333333333337</v>
      </c>
      <c r="D1170" s="1">
        <f t="shared" si="185"/>
        <v>45259.75</v>
      </c>
      <c r="E1170" s="1">
        <f t="shared" si="186"/>
        <v>45259.833333333336</v>
      </c>
      <c r="F1170" t="str">
        <f t="shared" si="187"/>
        <v>slot20231129-18_20231129-20</v>
      </c>
      <c r="G1170" t="s">
        <v>9</v>
      </c>
      <c r="H1170" t="s">
        <v>11</v>
      </c>
      <c r="I1170" t="s">
        <v>6</v>
      </c>
      <c r="J1170" t="str">
        <f t="shared" si="193"/>
        <v>29.11.2023 18:00:00</v>
      </c>
      <c r="K1170" t="str">
        <f t="shared" si="188"/>
        <v>29.11.2023 20:00:00</v>
      </c>
      <c r="L1170">
        <v>3</v>
      </c>
      <c r="M1170" t="str">
        <f t="shared" si="191"/>
        <v>;slot20231129-18_20231129-20;warehouse_e;Vehicle1;29.11.2023 18:00:00;29.11.2023 20:00:00;3</v>
      </c>
      <c r="N1170" t="str">
        <f t="shared" si="192"/>
        <v>;slot20231129-18_20231129-20</v>
      </c>
      <c r="O1170" t="str">
        <f t="shared" si="189"/>
        <v>;apparel_slot20231129-18_20231129-20;ap_warehouse_e;Vehicle1;29.11.2023 18:00:00;29.11.2023 20:00:00;3</v>
      </c>
      <c r="P1170" t="str">
        <f t="shared" si="190"/>
        <v>INSERT INTO deliveryslots(code, vehicle, warehouse_code, starttime, endtime, available) VALUES('slot20231129-18_20231129-20',1,'warehouse_e','2023-11-29 18:00:00','2023-11-29 20:00:00',3);</v>
      </c>
    </row>
    <row r="1171" spans="1:16">
      <c r="A1171" s="5">
        <f t="shared" si="184"/>
        <v>45259</v>
      </c>
      <c r="B1171" s="4">
        <v>0.83333333333333337</v>
      </c>
      <c r="C1171" s="4">
        <v>0.91666666666666663</v>
      </c>
      <c r="D1171" s="1">
        <f t="shared" si="185"/>
        <v>45259.833333333336</v>
      </c>
      <c r="E1171" s="1">
        <f t="shared" si="186"/>
        <v>45259.916666666664</v>
      </c>
      <c r="F1171" t="str">
        <f t="shared" si="187"/>
        <v>slot20231129-20_20231129-22</v>
      </c>
      <c r="G1171" t="s">
        <v>9</v>
      </c>
      <c r="H1171" t="s">
        <v>11</v>
      </c>
      <c r="I1171" t="s">
        <v>6</v>
      </c>
      <c r="J1171" t="str">
        <f t="shared" si="193"/>
        <v>29.11.2023 20:00:00</v>
      </c>
      <c r="K1171" t="str">
        <f t="shared" si="188"/>
        <v>29.11.2023 22:00:00</v>
      </c>
      <c r="L1171">
        <v>3</v>
      </c>
      <c r="M1171" t="str">
        <f t="shared" si="191"/>
        <v>;slot20231129-20_20231129-22;warehouse_e;Vehicle1;29.11.2023 20:00:00;29.11.2023 22:00:00;3</v>
      </c>
      <c r="N1171" t="str">
        <f t="shared" si="192"/>
        <v>;slot20231129-20_20231129-22</v>
      </c>
      <c r="O1171" t="str">
        <f t="shared" si="189"/>
        <v>;apparel_slot20231129-20_20231129-22;ap_warehouse_e;Vehicle1;29.11.2023 20:00:00;29.11.2023 22:00:00;3</v>
      </c>
      <c r="P1171" t="str">
        <f t="shared" si="190"/>
        <v>INSERT INTO deliveryslots(code, vehicle, warehouse_code, starttime, endtime, available) VALUES('slot20231129-20_20231129-22',1,'warehouse_e','2023-11-29 20:00:00','2023-11-29 22:00:00',3);</v>
      </c>
    </row>
    <row r="1172" spans="1:16">
      <c r="A1172" s="5">
        <f t="shared" si="184"/>
        <v>45260</v>
      </c>
      <c r="B1172" s="4">
        <v>0.41666666666666669</v>
      </c>
      <c r="C1172" s="4">
        <v>0.5</v>
      </c>
      <c r="D1172" s="1">
        <f t="shared" si="185"/>
        <v>45260.416666666664</v>
      </c>
      <c r="E1172" s="1">
        <f t="shared" si="186"/>
        <v>45260.5</v>
      </c>
      <c r="F1172" t="str">
        <f t="shared" si="187"/>
        <v>slot20231130-10_20231130-12</v>
      </c>
      <c r="G1172" t="s">
        <v>9</v>
      </c>
      <c r="H1172" t="s">
        <v>11</v>
      </c>
      <c r="I1172" t="s">
        <v>6</v>
      </c>
      <c r="J1172" t="str">
        <f t="shared" si="193"/>
        <v>30.11.2023 10:00:00</v>
      </c>
      <c r="K1172" t="str">
        <f t="shared" si="188"/>
        <v>30.11.2023 12:00:00</v>
      </c>
      <c r="L1172">
        <v>3</v>
      </c>
      <c r="M1172" t="str">
        <f t="shared" si="191"/>
        <v>;slot20231130-10_20231130-12;warehouse_e;Vehicle1;30.11.2023 10:00:00;30.11.2023 12:00:00;3</v>
      </c>
      <c r="N1172" t="str">
        <f t="shared" si="192"/>
        <v>;slot20231130-10_20231130-12</v>
      </c>
      <c r="O1172" t="str">
        <f t="shared" si="189"/>
        <v>;apparel_slot20231130-10_20231130-12;ap_warehouse_e;Vehicle1;30.11.2023 10:00:00;30.11.2023 12:00:00;3</v>
      </c>
      <c r="P1172" t="str">
        <f t="shared" si="190"/>
        <v>INSERT INTO deliveryslots(code, vehicle, warehouse_code, starttime, endtime, available) VALUES('slot20231130-10_20231130-12',1,'warehouse_e','2023-11-30 10:00:00','2023-11-30 12:00:00',3);</v>
      </c>
    </row>
    <row r="1173" spans="1:16">
      <c r="A1173" s="5">
        <f t="shared" si="184"/>
        <v>45260</v>
      </c>
      <c r="B1173" s="4">
        <v>0.5</v>
      </c>
      <c r="C1173" s="4">
        <v>0.58333333333333337</v>
      </c>
      <c r="D1173" s="1">
        <f t="shared" si="185"/>
        <v>45260.5</v>
      </c>
      <c r="E1173" s="1">
        <f t="shared" si="186"/>
        <v>45260.583333333336</v>
      </c>
      <c r="F1173" t="str">
        <f t="shared" si="187"/>
        <v>slot20231130-12_20231130-14</v>
      </c>
      <c r="G1173" t="s">
        <v>9</v>
      </c>
      <c r="H1173" t="s">
        <v>11</v>
      </c>
      <c r="I1173" t="s">
        <v>6</v>
      </c>
      <c r="J1173" t="str">
        <f t="shared" si="193"/>
        <v>30.11.2023 12:00:00</v>
      </c>
      <c r="K1173" t="str">
        <f t="shared" si="188"/>
        <v>30.11.2023 14:00:00</v>
      </c>
      <c r="L1173">
        <v>3</v>
      </c>
      <c r="M1173" t="str">
        <f t="shared" si="191"/>
        <v>;slot20231130-12_20231130-14;warehouse_e;Vehicle1;30.11.2023 12:00:00;30.11.2023 14:00:00;3</v>
      </c>
      <c r="N1173" t="str">
        <f t="shared" si="192"/>
        <v>;slot20231130-12_20231130-14</v>
      </c>
      <c r="O1173" t="str">
        <f t="shared" si="189"/>
        <v>;apparel_slot20231130-12_20231130-14;ap_warehouse_e;Vehicle1;30.11.2023 12:00:00;30.11.2023 14:00:00;3</v>
      </c>
      <c r="P1173" t="str">
        <f t="shared" si="190"/>
        <v>INSERT INTO deliveryslots(code, vehicle, warehouse_code, starttime, endtime, available) VALUES('slot20231130-12_20231130-14',1,'warehouse_e','2023-11-30 12:00:00','2023-11-30 14:00:00',3);</v>
      </c>
    </row>
    <row r="1174" spans="1:16">
      <c r="A1174" s="5">
        <f t="shared" si="184"/>
        <v>45260</v>
      </c>
      <c r="B1174" s="4">
        <v>0.58333333333333337</v>
      </c>
      <c r="C1174" s="4">
        <v>0.66666666666666663</v>
      </c>
      <c r="D1174" s="1">
        <f t="shared" si="185"/>
        <v>45260.583333333336</v>
      </c>
      <c r="E1174" s="1">
        <f t="shared" si="186"/>
        <v>45260.666666666664</v>
      </c>
      <c r="F1174" t="str">
        <f t="shared" si="187"/>
        <v>slot20231130-14_20231130-16</v>
      </c>
      <c r="G1174" t="s">
        <v>9</v>
      </c>
      <c r="H1174" t="s">
        <v>11</v>
      </c>
      <c r="I1174" t="s">
        <v>6</v>
      </c>
      <c r="J1174" t="str">
        <f t="shared" si="193"/>
        <v>30.11.2023 14:00:00</v>
      </c>
      <c r="K1174" t="str">
        <f t="shared" si="188"/>
        <v>30.11.2023 16:00:00</v>
      </c>
      <c r="L1174">
        <v>3</v>
      </c>
      <c r="M1174" t="str">
        <f t="shared" si="191"/>
        <v>;slot20231130-14_20231130-16;warehouse_e;Vehicle1;30.11.2023 14:00:00;30.11.2023 16:00:00;3</v>
      </c>
      <c r="N1174" t="str">
        <f t="shared" si="192"/>
        <v>;slot20231130-14_20231130-16</v>
      </c>
      <c r="O1174" t="str">
        <f t="shared" si="189"/>
        <v>;apparel_slot20231130-14_20231130-16;ap_warehouse_e;Vehicle1;30.11.2023 14:00:00;30.11.2023 16:00:00;3</v>
      </c>
      <c r="P1174" t="str">
        <f t="shared" si="190"/>
        <v>INSERT INTO deliveryslots(code, vehicle, warehouse_code, starttime, endtime, available) VALUES('slot20231130-14_20231130-16',1,'warehouse_e','2023-11-30 14:00:00','2023-11-30 16:00:00',3);</v>
      </c>
    </row>
    <row r="1175" spans="1:16">
      <c r="A1175" s="5">
        <f t="shared" si="184"/>
        <v>45260</v>
      </c>
      <c r="B1175" s="4">
        <v>0.66666666666666663</v>
      </c>
      <c r="C1175" s="4">
        <v>0.75</v>
      </c>
      <c r="D1175" s="1">
        <f t="shared" si="185"/>
        <v>45260.666666666664</v>
      </c>
      <c r="E1175" s="1">
        <f t="shared" si="186"/>
        <v>45260.75</v>
      </c>
      <c r="F1175" t="str">
        <f t="shared" si="187"/>
        <v>slot20231130-16_20231130-18</v>
      </c>
      <c r="G1175" t="s">
        <v>9</v>
      </c>
      <c r="H1175" t="s">
        <v>11</v>
      </c>
      <c r="I1175" t="s">
        <v>6</v>
      </c>
      <c r="J1175" t="str">
        <f t="shared" si="193"/>
        <v>30.11.2023 16:00:00</v>
      </c>
      <c r="K1175" t="str">
        <f t="shared" si="188"/>
        <v>30.11.2023 18:00:00</v>
      </c>
      <c r="L1175">
        <v>3</v>
      </c>
      <c r="M1175" t="str">
        <f t="shared" si="191"/>
        <v>;slot20231130-16_20231130-18;warehouse_e;Vehicle1;30.11.2023 16:00:00;30.11.2023 18:00:00;3</v>
      </c>
      <c r="N1175" t="str">
        <f t="shared" si="192"/>
        <v>;slot20231130-16_20231130-18</v>
      </c>
      <c r="O1175" t="str">
        <f t="shared" si="189"/>
        <v>;apparel_slot20231130-16_20231130-18;ap_warehouse_e;Vehicle1;30.11.2023 16:00:00;30.11.2023 18:00:00;3</v>
      </c>
      <c r="P1175" t="str">
        <f t="shared" si="190"/>
        <v>INSERT INTO deliveryslots(code, vehicle, warehouse_code, starttime, endtime, available) VALUES('slot20231130-16_20231130-18',1,'warehouse_e','2023-11-30 16:00:00','2023-11-30 18:00:00',3);</v>
      </c>
    </row>
    <row r="1176" spans="1:16">
      <c r="A1176" s="5">
        <f t="shared" si="184"/>
        <v>45260</v>
      </c>
      <c r="B1176" s="4">
        <v>0.75</v>
      </c>
      <c r="C1176" s="4">
        <v>0.83333333333333337</v>
      </c>
      <c r="D1176" s="1">
        <f t="shared" si="185"/>
        <v>45260.75</v>
      </c>
      <c r="E1176" s="1">
        <f t="shared" si="186"/>
        <v>45260.833333333336</v>
      </c>
      <c r="F1176" t="str">
        <f t="shared" si="187"/>
        <v>slot20231130-18_20231130-20</v>
      </c>
      <c r="G1176" t="s">
        <v>9</v>
      </c>
      <c r="H1176" t="s">
        <v>11</v>
      </c>
      <c r="I1176" t="s">
        <v>6</v>
      </c>
      <c r="J1176" t="str">
        <f t="shared" si="193"/>
        <v>30.11.2023 18:00:00</v>
      </c>
      <c r="K1176" t="str">
        <f t="shared" si="188"/>
        <v>30.11.2023 20:00:00</v>
      </c>
      <c r="L1176">
        <v>3</v>
      </c>
      <c r="M1176" t="str">
        <f t="shared" si="191"/>
        <v>;slot20231130-18_20231130-20;warehouse_e;Vehicle1;30.11.2023 18:00:00;30.11.2023 20:00:00;3</v>
      </c>
      <c r="N1176" t="str">
        <f t="shared" si="192"/>
        <v>;slot20231130-18_20231130-20</v>
      </c>
      <c r="O1176" t="str">
        <f t="shared" si="189"/>
        <v>;apparel_slot20231130-18_20231130-20;ap_warehouse_e;Vehicle1;30.11.2023 18:00:00;30.11.2023 20:00:00;3</v>
      </c>
      <c r="P1176" t="str">
        <f t="shared" si="190"/>
        <v>INSERT INTO deliveryslots(code, vehicle, warehouse_code, starttime, endtime, available) VALUES('slot20231130-18_20231130-20',1,'warehouse_e','2023-11-30 18:00:00','2023-11-30 20:00:00',3);</v>
      </c>
    </row>
    <row r="1177" spans="1:16">
      <c r="A1177" s="5">
        <f t="shared" si="184"/>
        <v>45260</v>
      </c>
      <c r="B1177" s="4">
        <v>0.83333333333333337</v>
      </c>
      <c r="C1177" s="4">
        <v>0.91666666666666663</v>
      </c>
      <c r="D1177" s="1">
        <f t="shared" si="185"/>
        <v>45260.833333333336</v>
      </c>
      <c r="E1177" s="1">
        <f t="shared" si="186"/>
        <v>45260.916666666664</v>
      </c>
      <c r="F1177" t="str">
        <f t="shared" si="187"/>
        <v>slot20231130-20_20231130-22</v>
      </c>
      <c r="G1177" t="s">
        <v>9</v>
      </c>
      <c r="H1177" t="s">
        <v>11</v>
      </c>
      <c r="I1177" t="s">
        <v>6</v>
      </c>
      <c r="J1177" t="str">
        <f t="shared" si="193"/>
        <v>30.11.2023 20:00:00</v>
      </c>
      <c r="K1177" t="str">
        <f t="shared" si="188"/>
        <v>30.11.2023 22:00:00</v>
      </c>
      <c r="L1177">
        <v>3</v>
      </c>
      <c r="M1177" t="str">
        <f t="shared" si="191"/>
        <v>;slot20231130-20_20231130-22;warehouse_e;Vehicle1;30.11.2023 20:00:00;30.11.2023 22:00:00;3</v>
      </c>
      <c r="N1177" t="str">
        <f t="shared" si="192"/>
        <v>;slot20231130-20_20231130-22</v>
      </c>
      <c r="O1177" t="str">
        <f t="shared" si="189"/>
        <v>;apparel_slot20231130-20_20231130-22;ap_warehouse_e;Vehicle1;30.11.2023 20:00:00;30.11.2023 22:00:00;3</v>
      </c>
      <c r="P1177" t="str">
        <f t="shared" si="190"/>
        <v>INSERT INTO deliveryslots(code, vehicle, warehouse_code, starttime, endtime, available) VALUES('slot20231130-20_20231130-22',1,'warehouse_e','2023-11-30 20:00:00','2023-11-30 22:00:00',3);</v>
      </c>
    </row>
    <row r="1178" spans="1:16">
      <c r="A1178" s="5">
        <f t="shared" ref="A1178:A1241" si="194">IF(B1178=TIME(10,0,0),A1177+1,A1177)</f>
        <v>45261</v>
      </c>
      <c r="B1178" s="4">
        <v>0.41666666666666669</v>
      </c>
      <c r="C1178" s="4">
        <v>0.5</v>
      </c>
      <c r="D1178" s="1">
        <f t="shared" si="185"/>
        <v>45261.416666666664</v>
      </c>
      <c r="E1178" s="1">
        <f t="shared" si="186"/>
        <v>45261.5</v>
      </c>
      <c r="F1178" t="str">
        <f t="shared" si="187"/>
        <v>slot20231201-10_20231201-12</v>
      </c>
      <c r="G1178" t="s">
        <v>9</v>
      </c>
      <c r="H1178" t="s">
        <v>11</v>
      </c>
      <c r="I1178" t="s">
        <v>6</v>
      </c>
      <c r="J1178" t="str">
        <f t="shared" si="193"/>
        <v>01.12.2023 10:00:00</v>
      </c>
      <c r="K1178" t="str">
        <f t="shared" si="188"/>
        <v>01.12.2023 12:00:00</v>
      </c>
      <c r="L1178">
        <v>3</v>
      </c>
      <c r="M1178" t="str">
        <f t="shared" si="191"/>
        <v>;slot20231201-10_20231201-12;warehouse_e;Vehicle1;01.12.2023 10:00:00;01.12.2023 12:00:00;3</v>
      </c>
      <c r="N1178" t="str">
        <f t="shared" si="192"/>
        <v>;slot20231201-10_20231201-12</v>
      </c>
      <c r="O1178" t="str">
        <f t="shared" si="189"/>
        <v>;apparel_slot20231201-10_20231201-12;ap_warehouse_e;Vehicle1;01.12.2023 10:00:00;01.12.2023 12:00:00;3</v>
      </c>
      <c r="P1178" t="str">
        <f t="shared" si="190"/>
        <v>INSERT INTO deliveryslots(code, vehicle, warehouse_code, starttime, endtime, available) VALUES('slot20231201-10_20231201-12',1,'warehouse_e','2023-12-01 10:00:00','2023-12-01 12:00:00',3);</v>
      </c>
    </row>
    <row r="1179" spans="1:16">
      <c r="A1179" s="5">
        <f t="shared" si="194"/>
        <v>45261</v>
      </c>
      <c r="B1179" s="4">
        <v>0.5</v>
      </c>
      <c r="C1179" s="4">
        <v>0.58333333333333337</v>
      </c>
      <c r="D1179" s="1">
        <f t="shared" si="185"/>
        <v>45261.5</v>
      </c>
      <c r="E1179" s="1">
        <f t="shared" si="186"/>
        <v>45261.583333333336</v>
      </c>
      <c r="F1179" t="str">
        <f t="shared" si="187"/>
        <v>slot20231201-12_20231201-14</v>
      </c>
      <c r="G1179" t="s">
        <v>9</v>
      </c>
      <c r="H1179" t="s">
        <v>11</v>
      </c>
      <c r="I1179" t="s">
        <v>6</v>
      </c>
      <c r="J1179" t="str">
        <f t="shared" si="193"/>
        <v>01.12.2023 12:00:00</v>
      </c>
      <c r="K1179" t="str">
        <f t="shared" si="188"/>
        <v>01.12.2023 14:00:00</v>
      </c>
      <c r="L1179">
        <v>3</v>
      </c>
      <c r="M1179" t="str">
        <f t="shared" si="191"/>
        <v>;slot20231201-12_20231201-14;warehouse_e;Vehicle1;01.12.2023 12:00:00;01.12.2023 14:00:00;3</v>
      </c>
      <c r="N1179" t="str">
        <f t="shared" si="192"/>
        <v>;slot20231201-12_20231201-14</v>
      </c>
      <c r="O1179" t="str">
        <f t="shared" si="189"/>
        <v>;apparel_slot20231201-12_20231201-14;ap_warehouse_e;Vehicle1;01.12.2023 12:00:00;01.12.2023 14:00:00;3</v>
      </c>
      <c r="P1179" t="str">
        <f t="shared" si="190"/>
        <v>INSERT INTO deliveryslots(code, vehicle, warehouse_code, starttime, endtime, available) VALUES('slot20231201-12_20231201-14',1,'warehouse_e','2023-12-01 12:00:00','2023-12-01 14:00:00',3);</v>
      </c>
    </row>
    <row r="1180" spans="1:16">
      <c r="A1180" s="5">
        <f t="shared" si="194"/>
        <v>45261</v>
      </c>
      <c r="B1180" s="4">
        <v>0.58333333333333337</v>
      </c>
      <c r="C1180" s="4">
        <v>0.66666666666666663</v>
      </c>
      <c r="D1180" s="1">
        <f t="shared" si="185"/>
        <v>45261.583333333336</v>
      </c>
      <c r="E1180" s="1">
        <f t="shared" si="186"/>
        <v>45261.666666666664</v>
      </c>
      <c r="F1180" t="str">
        <f t="shared" si="187"/>
        <v>slot20231201-14_20231201-16</v>
      </c>
      <c r="G1180" t="s">
        <v>9</v>
      </c>
      <c r="H1180" t="s">
        <v>11</v>
      </c>
      <c r="I1180" t="s">
        <v>6</v>
      </c>
      <c r="J1180" t="str">
        <f t="shared" si="193"/>
        <v>01.12.2023 14:00:00</v>
      </c>
      <c r="K1180" t="str">
        <f t="shared" si="188"/>
        <v>01.12.2023 16:00:00</v>
      </c>
      <c r="L1180">
        <v>3</v>
      </c>
      <c r="M1180" t="str">
        <f t="shared" si="191"/>
        <v>;slot20231201-14_20231201-16;warehouse_e;Vehicle1;01.12.2023 14:00:00;01.12.2023 16:00:00;3</v>
      </c>
      <c r="N1180" t="str">
        <f t="shared" si="192"/>
        <v>;slot20231201-14_20231201-16</v>
      </c>
      <c r="O1180" t="str">
        <f t="shared" si="189"/>
        <v>;apparel_slot20231201-14_20231201-16;ap_warehouse_e;Vehicle1;01.12.2023 14:00:00;01.12.2023 16:00:00;3</v>
      </c>
      <c r="P1180" t="str">
        <f t="shared" si="190"/>
        <v>INSERT INTO deliveryslots(code, vehicle, warehouse_code, starttime, endtime, available) VALUES('slot20231201-14_20231201-16',1,'warehouse_e','2023-12-01 14:00:00','2023-12-01 16:00:00',3);</v>
      </c>
    </row>
    <row r="1181" spans="1:16">
      <c r="A1181" s="5">
        <f t="shared" si="194"/>
        <v>45261</v>
      </c>
      <c r="B1181" s="4">
        <v>0.66666666666666663</v>
      </c>
      <c r="C1181" s="4">
        <v>0.75</v>
      </c>
      <c r="D1181" s="1">
        <f t="shared" si="185"/>
        <v>45261.666666666664</v>
      </c>
      <c r="E1181" s="1">
        <f t="shared" si="186"/>
        <v>45261.75</v>
      </c>
      <c r="F1181" t="str">
        <f t="shared" si="187"/>
        <v>slot20231201-16_20231201-18</v>
      </c>
      <c r="G1181" t="s">
        <v>9</v>
      </c>
      <c r="H1181" t="s">
        <v>11</v>
      </c>
      <c r="I1181" t="s">
        <v>6</v>
      </c>
      <c r="J1181" t="str">
        <f t="shared" si="193"/>
        <v>01.12.2023 16:00:00</v>
      </c>
      <c r="K1181" t="str">
        <f t="shared" si="188"/>
        <v>01.12.2023 18:00:00</v>
      </c>
      <c r="L1181">
        <v>3</v>
      </c>
      <c r="M1181" t="str">
        <f t="shared" si="191"/>
        <v>;slot20231201-16_20231201-18;warehouse_e;Vehicle1;01.12.2023 16:00:00;01.12.2023 18:00:00;3</v>
      </c>
      <c r="N1181" t="str">
        <f t="shared" si="192"/>
        <v>;slot20231201-16_20231201-18</v>
      </c>
      <c r="O1181" t="str">
        <f t="shared" si="189"/>
        <v>;apparel_slot20231201-16_20231201-18;ap_warehouse_e;Vehicle1;01.12.2023 16:00:00;01.12.2023 18:00:00;3</v>
      </c>
      <c r="P1181" t="str">
        <f t="shared" si="190"/>
        <v>INSERT INTO deliveryslots(code, vehicle, warehouse_code, starttime, endtime, available) VALUES('slot20231201-16_20231201-18',1,'warehouse_e','2023-12-01 16:00:00','2023-12-01 18:00:00',3);</v>
      </c>
    </row>
    <row r="1182" spans="1:16">
      <c r="A1182" s="5">
        <f t="shared" si="194"/>
        <v>45261</v>
      </c>
      <c r="B1182" s="4">
        <v>0.75</v>
      </c>
      <c r="C1182" s="4">
        <v>0.83333333333333337</v>
      </c>
      <c r="D1182" s="1">
        <f t="shared" si="185"/>
        <v>45261.75</v>
      </c>
      <c r="E1182" s="1">
        <f t="shared" si="186"/>
        <v>45261.833333333336</v>
      </c>
      <c r="F1182" t="str">
        <f t="shared" si="187"/>
        <v>slot20231201-18_20231201-20</v>
      </c>
      <c r="G1182" t="s">
        <v>9</v>
      </c>
      <c r="H1182" t="s">
        <v>11</v>
      </c>
      <c r="I1182" t="s">
        <v>6</v>
      </c>
      <c r="J1182" t="str">
        <f t="shared" si="193"/>
        <v>01.12.2023 18:00:00</v>
      </c>
      <c r="K1182" t="str">
        <f t="shared" si="188"/>
        <v>01.12.2023 20:00:00</v>
      </c>
      <c r="L1182">
        <v>3</v>
      </c>
      <c r="M1182" t="str">
        <f t="shared" si="191"/>
        <v>;slot20231201-18_20231201-20;warehouse_e;Vehicle1;01.12.2023 18:00:00;01.12.2023 20:00:00;3</v>
      </c>
      <c r="N1182" t="str">
        <f t="shared" si="192"/>
        <v>;slot20231201-18_20231201-20</v>
      </c>
      <c r="O1182" t="str">
        <f t="shared" si="189"/>
        <v>;apparel_slot20231201-18_20231201-20;ap_warehouse_e;Vehicle1;01.12.2023 18:00:00;01.12.2023 20:00:00;3</v>
      </c>
      <c r="P1182" t="str">
        <f t="shared" si="190"/>
        <v>INSERT INTO deliveryslots(code, vehicle, warehouse_code, starttime, endtime, available) VALUES('slot20231201-18_20231201-20',1,'warehouse_e','2023-12-01 18:00:00','2023-12-01 20:00:00',3);</v>
      </c>
    </row>
    <row r="1183" spans="1:16">
      <c r="A1183" s="5">
        <f t="shared" si="194"/>
        <v>45261</v>
      </c>
      <c r="B1183" s="4">
        <v>0.83333333333333337</v>
      </c>
      <c r="C1183" s="4">
        <v>0.91666666666666663</v>
      </c>
      <c r="D1183" s="1">
        <f t="shared" si="185"/>
        <v>45261.833333333336</v>
      </c>
      <c r="E1183" s="1">
        <f t="shared" si="186"/>
        <v>45261.916666666664</v>
      </c>
      <c r="F1183" t="str">
        <f t="shared" si="187"/>
        <v>slot20231201-20_20231201-22</v>
      </c>
      <c r="G1183" t="s">
        <v>9</v>
      </c>
      <c r="H1183" t="s">
        <v>11</v>
      </c>
      <c r="I1183" t="s">
        <v>6</v>
      </c>
      <c r="J1183" t="str">
        <f t="shared" si="193"/>
        <v>01.12.2023 20:00:00</v>
      </c>
      <c r="K1183" t="str">
        <f t="shared" si="188"/>
        <v>01.12.2023 22:00:00</v>
      </c>
      <c r="L1183">
        <v>3</v>
      </c>
      <c r="M1183" t="str">
        <f t="shared" si="191"/>
        <v>;slot20231201-20_20231201-22;warehouse_e;Vehicle1;01.12.2023 20:00:00;01.12.2023 22:00:00;3</v>
      </c>
      <c r="N1183" t="str">
        <f t="shared" si="192"/>
        <v>;slot20231201-20_20231201-22</v>
      </c>
      <c r="O1183" t="str">
        <f t="shared" si="189"/>
        <v>;apparel_slot20231201-20_20231201-22;ap_warehouse_e;Vehicle1;01.12.2023 20:00:00;01.12.2023 22:00:00;3</v>
      </c>
      <c r="P1183" t="str">
        <f t="shared" si="190"/>
        <v>INSERT INTO deliveryslots(code, vehicle, warehouse_code, starttime, endtime, available) VALUES('slot20231201-20_20231201-22',1,'warehouse_e','2023-12-01 20:00:00','2023-12-01 22:00:00',3);</v>
      </c>
    </row>
    <row r="1184" spans="1:16">
      <c r="A1184" s="5">
        <f t="shared" si="194"/>
        <v>45262</v>
      </c>
      <c r="B1184" s="4">
        <v>0.41666666666666669</v>
      </c>
      <c r="C1184" s="4">
        <v>0.5</v>
      </c>
      <c r="D1184" s="1">
        <f t="shared" si="185"/>
        <v>45262.416666666664</v>
      </c>
      <c r="E1184" s="1">
        <f t="shared" si="186"/>
        <v>45262.5</v>
      </c>
      <c r="F1184" t="str">
        <f t="shared" si="187"/>
        <v>slot20231202-10_20231202-12</v>
      </c>
      <c r="G1184" t="s">
        <v>9</v>
      </c>
      <c r="H1184" t="s">
        <v>11</v>
      </c>
      <c r="I1184" t="s">
        <v>6</v>
      </c>
      <c r="J1184" t="str">
        <f t="shared" si="193"/>
        <v>02.12.2023 10:00:00</v>
      </c>
      <c r="K1184" t="str">
        <f t="shared" si="188"/>
        <v>02.12.2023 12:00:00</v>
      </c>
      <c r="L1184">
        <v>3</v>
      </c>
      <c r="M1184" t="str">
        <f t="shared" si="191"/>
        <v>;slot20231202-10_20231202-12;warehouse_e;Vehicle1;02.12.2023 10:00:00;02.12.2023 12:00:00;3</v>
      </c>
      <c r="N1184" t="str">
        <f t="shared" si="192"/>
        <v>;slot20231202-10_20231202-12</v>
      </c>
      <c r="O1184" t="str">
        <f t="shared" si="189"/>
        <v>;apparel_slot20231202-10_20231202-12;ap_warehouse_e;Vehicle1;02.12.2023 10:00:00;02.12.2023 12:00:00;3</v>
      </c>
      <c r="P1184" t="str">
        <f t="shared" si="190"/>
        <v>INSERT INTO deliveryslots(code, vehicle, warehouse_code, starttime, endtime, available) VALUES('slot20231202-10_20231202-12',1,'warehouse_e','2023-12-02 10:00:00','2023-12-02 12:00:00',3);</v>
      </c>
    </row>
    <row r="1185" spans="1:16">
      <c r="A1185" s="5">
        <f t="shared" si="194"/>
        <v>45262</v>
      </c>
      <c r="B1185" s="4">
        <v>0.5</v>
      </c>
      <c r="C1185" s="4">
        <v>0.58333333333333337</v>
      </c>
      <c r="D1185" s="1">
        <f t="shared" si="185"/>
        <v>45262.5</v>
      </c>
      <c r="E1185" s="1">
        <f t="shared" si="186"/>
        <v>45262.583333333336</v>
      </c>
      <c r="F1185" t="str">
        <f t="shared" si="187"/>
        <v>slot20231202-12_20231202-14</v>
      </c>
      <c r="G1185" t="s">
        <v>9</v>
      </c>
      <c r="H1185" t="s">
        <v>11</v>
      </c>
      <c r="I1185" t="s">
        <v>6</v>
      </c>
      <c r="J1185" t="str">
        <f t="shared" si="193"/>
        <v>02.12.2023 12:00:00</v>
      </c>
      <c r="K1185" t="str">
        <f t="shared" si="188"/>
        <v>02.12.2023 14:00:00</v>
      </c>
      <c r="L1185">
        <v>3</v>
      </c>
      <c r="M1185" t="str">
        <f t="shared" si="191"/>
        <v>;slot20231202-12_20231202-14;warehouse_e;Vehicle1;02.12.2023 12:00:00;02.12.2023 14:00:00;3</v>
      </c>
      <c r="N1185" t="str">
        <f t="shared" si="192"/>
        <v>;slot20231202-12_20231202-14</v>
      </c>
      <c r="O1185" t="str">
        <f t="shared" si="189"/>
        <v>;apparel_slot20231202-12_20231202-14;ap_warehouse_e;Vehicle1;02.12.2023 12:00:00;02.12.2023 14:00:00;3</v>
      </c>
      <c r="P1185" t="str">
        <f t="shared" si="190"/>
        <v>INSERT INTO deliveryslots(code, vehicle, warehouse_code, starttime, endtime, available) VALUES('slot20231202-12_20231202-14',1,'warehouse_e','2023-12-02 12:00:00','2023-12-02 14:00:00',3);</v>
      </c>
    </row>
    <row r="1186" spans="1:16">
      <c r="A1186" s="5">
        <f t="shared" si="194"/>
        <v>45262</v>
      </c>
      <c r="B1186" s="4">
        <v>0.58333333333333337</v>
      </c>
      <c r="C1186" s="4">
        <v>0.66666666666666663</v>
      </c>
      <c r="D1186" s="1">
        <f t="shared" si="185"/>
        <v>45262.583333333336</v>
      </c>
      <c r="E1186" s="1">
        <f t="shared" si="186"/>
        <v>45262.666666666664</v>
      </c>
      <c r="F1186" t="str">
        <f t="shared" si="187"/>
        <v>slot20231202-14_20231202-16</v>
      </c>
      <c r="G1186" t="s">
        <v>9</v>
      </c>
      <c r="H1186" t="s">
        <v>11</v>
      </c>
      <c r="I1186" t="s">
        <v>6</v>
      </c>
      <c r="J1186" t="str">
        <f t="shared" si="193"/>
        <v>02.12.2023 14:00:00</v>
      </c>
      <c r="K1186" t="str">
        <f t="shared" si="188"/>
        <v>02.12.2023 16:00:00</v>
      </c>
      <c r="L1186">
        <v>3</v>
      </c>
      <c r="M1186" t="str">
        <f t="shared" si="191"/>
        <v>;slot20231202-14_20231202-16;warehouse_e;Vehicle1;02.12.2023 14:00:00;02.12.2023 16:00:00;3</v>
      </c>
      <c r="N1186" t="str">
        <f t="shared" si="192"/>
        <v>;slot20231202-14_20231202-16</v>
      </c>
      <c r="O1186" t="str">
        <f t="shared" si="189"/>
        <v>;apparel_slot20231202-14_20231202-16;ap_warehouse_e;Vehicle1;02.12.2023 14:00:00;02.12.2023 16:00:00;3</v>
      </c>
      <c r="P1186" t="str">
        <f t="shared" si="190"/>
        <v>INSERT INTO deliveryslots(code, vehicle, warehouse_code, starttime, endtime, available) VALUES('slot20231202-14_20231202-16',1,'warehouse_e','2023-12-02 14:00:00','2023-12-02 16:00:00',3);</v>
      </c>
    </row>
    <row r="1187" spans="1:16">
      <c r="A1187" s="5">
        <f t="shared" si="194"/>
        <v>45262</v>
      </c>
      <c r="B1187" s="4">
        <v>0.66666666666666663</v>
      </c>
      <c r="C1187" s="4">
        <v>0.75</v>
      </c>
      <c r="D1187" s="1">
        <f t="shared" si="185"/>
        <v>45262.666666666664</v>
      </c>
      <c r="E1187" s="1">
        <f t="shared" si="186"/>
        <v>45262.75</v>
      </c>
      <c r="F1187" t="str">
        <f t="shared" si="187"/>
        <v>slot20231202-16_20231202-18</v>
      </c>
      <c r="G1187" t="s">
        <v>9</v>
      </c>
      <c r="H1187" t="s">
        <v>11</v>
      </c>
      <c r="I1187" t="s">
        <v>6</v>
      </c>
      <c r="J1187" t="str">
        <f t="shared" si="193"/>
        <v>02.12.2023 16:00:00</v>
      </c>
      <c r="K1187" t="str">
        <f t="shared" si="188"/>
        <v>02.12.2023 18:00:00</v>
      </c>
      <c r="L1187">
        <v>3</v>
      </c>
      <c r="M1187" t="str">
        <f t="shared" si="191"/>
        <v>;slot20231202-16_20231202-18;warehouse_e;Vehicle1;02.12.2023 16:00:00;02.12.2023 18:00:00;3</v>
      </c>
      <c r="N1187" t="str">
        <f t="shared" si="192"/>
        <v>;slot20231202-16_20231202-18</v>
      </c>
      <c r="O1187" t="str">
        <f t="shared" si="189"/>
        <v>;apparel_slot20231202-16_20231202-18;ap_warehouse_e;Vehicle1;02.12.2023 16:00:00;02.12.2023 18:00:00;3</v>
      </c>
      <c r="P1187" t="str">
        <f t="shared" si="190"/>
        <v>INSERT INTO deliveryslots(code, vehicle, warehouse_code, starttime, endtime, available) VALUES('slot20231202-16_20231202-18',1,'warehouse_e','2023-12-02 16:00:00','2023-12-02 18:00:00',3);</v>
      </c>
    </row>
    <row r="1188" spans="1:16">
      <c r="A1188" s="5">
        <f t="shared" si="194"/>
        <v>45262</v>
      </c>
      <c r="B1188" s="4">
        <v>0.75</v>
      </c>
      <c r="C1188" s="4">
        <v>0.83333333333333337</v>
      </c>
      <c r="D1188" s="1">
        <f t="shared" si="185"/>
        <v>45262.75</v>
      </c>
      <c r="E1188" s="1">
        <f t="shared" si="186"/>
        <v>45262.833333333336</v>
      </c>
      <c r="F1188" t="str">
        <f t="shared" si="187"/>
        <v>slot20231202-18_20231202-20</v>
      </c>
      <c r="G1188" t="s">
        <v>9</v>
      </c>
      <c r="H1188" t="s">
        <v>11</v>
      </c>
      <c r="I1188" t="s">
        <v>6</v>
      </c>
      <c r="J1188" t="str">
        <f t="shared" si="193"/>
        <v>02.12.2023 18:00:00</v>
      </c>
      <c r="K1188" t="str">
        <f t="shared" si="188"/>
        <v>02.12.2023 20:00:00</v>
      </c>
      <c r="L1188">
        <v>3</v>
      </c>
      <c r="M1188" t="str">
        <f t="shared" si="191"/>
        <v>;slot20231202-18_20231202-20;warehouse_e;Vehicle1;02.12.2023 18:00:00;02.12.2023 20:00:00;3</v>
      </c>
      <c r="N1188" t="str">
        <f t="shared" si="192"/>
        <v>;slot20231202-18_20231202-20</v>
      </c>
      <c r="O1188" t="str">
        <f t="shared" si="189"/>
        <v>;apparel_slot20231202-18_20231202-20;ap_warehouse_e;Vehicle1;02.12.2023 18:00:00;02.12.2023 20:00:00;3</v>
      </c>
      <c r="P1188" t="str">
        <f t="shared" si="190"/>
        <v>INSERT INTO deliveryslots(code, vehicle, warehouse_code, starttime, endtime, available) VALUES('slot20231202-18_20231202-20',1,'warehouse_e','2023-12-02 18:00:00','2023-12-02 20:00:00',3);</v>
      </c>
    </row>
    <row r="1189" spans="1:16">
      <c r="A1189" s="5">
        <f t="shared" si="194"/>
        <v>45262</v>
      </c>
      <c r="B1189" s="4">
        <v>0.83333333333333337</v>
      </c>
      <c r="C1189" s="4">
        <v>0.91666666666666663</v>
      </c>
      <c r="D1189" s="1">
        <f t="shared" si="185"/>
        <v>45262.833333333336</v>
      </c>
      <c r="E1189" s="1">
        <f t="shared" si="186"/>
        <v>45262.916666666664</v>
      </c>
      <c r="F1189" t="str">
        <f t="shared" si="187"/>
        <v>slot20231202-20_20231202-22</v>
      </c>
      <c r="G1189" t="s">
        <v>9</v>
      </c>
      <c r="H1189" t="s">
        <v>11</v>
      </c>
      <c r="I1189" t="s">
        <v>6</v>
      </c>
      <c r="J1189" t="str">
        <f t="shared" si="193"/>
        <v>02.12.2023 20:00:00</v>
      </c>
      <c r="K1189" t="str">
        <f t="shared" si="188"/>
        <v>02.12.2023 22:00:00</v>
      </c>
      <c r="L1189">
        <v>3</v>
      </c>
      <c r="M1189" t="str">
        <f t="shared" si="191"/>
        <v>;slot20231202-20_20231202-22;warehouse_e;Vehicle1;02.12.2023 20:00:00;02.12.2023 22:00:00;3</v>
      </c>
      <c r="N1189" t="str">
        <f t="shared" si="192"/>
        <v>;slot20231202-20_20231202-22</v>
      </c>
      <c r="O1189" t="str">
        <f t="shared" si="189"/>
        <v>;apparel_slot20231202-20_20231202-22;ap_warehouse_e;Vehicle1;02.12.2023 20:00:00;02.12.2023 22:00:00;3</v>
      </c>
      <c r="P1189" t="str">
        <f t="shared" si="190"/>
        <v>INSERT INTO deliveryslots(code, vehicle, warehouse_code, starttime, endtime, available) VALUES('slot20231202-20_20231202-22',1,'warehouse_e','2023-12-02 20:00:00','2023-12-02 22:00:00',3);</v>
      </c>
    </row>
    <row r="1190" spans="1:16">
      <c r="A1190" s="5">
        <f t="shared" si="194"/>
        <v>45263</v>
      </c>
      <c r="B1190" s="4">
        <v>0.41666666666666669</v>
      </c>
      <c r="C1190" s="4">
        <v>0.5</v>
      </c>
      <c r="D1190" s="1">
        <f t="shared" si="185"/>
        <v>45263.416666666664</v>
      </c>
      <c r="E1190" s="1">
        <f t="shared" si="186"/>
        <v>45263.5</v>
      </c>
      <c r="F1190" t="str">
        <f t="shared" si="187"/>
        <v>slot20231203-10_20231203-12</v>
      </c>
      <c r="G1190" t="s">
        <v>9</v>
      </c>
      <c r="H1190" t="s">
        <v>11</v>
      </c>
      <c r="I1190" t="s">
        <v>6</v>
      </c>
      <c r="J1190" t="str">
        <f t="shared" si="193"/>
        <v>03.12.2023 10:00:00</v>
      </c>
      <c r="K1190" t="str">
        <f t="shared" si="188"/>
        <v>03.12.2023 12:00:00</v>
      </c>
      <c r="L1190">
        <v>3</v>
      </c>
      <c r="M1190" t="str">
        <f t="shared" si="191"/>
        <v>;slot20231203-10_20231203-12;warehouse_e;Vehicle1;03.12.2023 10:00:00;03.12.2023 12:00:00;3</v>
      </c>
      <c r="N1190" t="str">
        <f t="shared" si="192"/>
        <v>;slot20231203-10_20231203-12</v>
      </c>
      <c r="O1190" t="str">
        <f t="shared" si="189"/>
        <v>;apparel_slot20231203-10_20231203-12;ap_warehouse_e;Vehicle1;03.12.2023 10:00:00;03.12.2023 12:00:00;3</v>
      </c>
      <c r="P1190" t="str">
        <f t="shared" si="190"/>
        <v>INSERT INTO deliveryslots(code, vehicle, warehouse_code, starttime, endtime, available) VALUES('slot20231203-10_20231203-12',1,'warehouse_e','2023-12-03 10:00:00','2023-12-03 12:00:00',3);</v>
      </c>
    </row>
    <row r="1191" spans="1:16">
      <c r="A1191" s="5">
        <f t="shared" si="194"/>
        <v>45263</v>
      </c>
      <c r="B1191" s="4">
        <v>0.5</v>
      </c>
      <c r="C1191" s="4">
        <v>0.58333333333333337</v>
      </c>
      <c r="D1191" s="1">
        <f t="shared" si="185"/>
        <v>45263.5</v>
      </c>
      <c r="E1191" s="1">
        <f t="shared" si="186"/>
        <v>45263.583333333336</v>
      </c>
      <c r="F1191" t="str">
        <f t="shared" si="187"/>
        <v>slot20231203-12_20231203-14</v>
      </c>
      <c r="G1191" t="s">
        <v>9</v>
      </c>
      <c r="H1191" t="s">
        <v>11</v>
      </c>
      <c r="I1191" t="s">
        <v>6</v>
      </c>
      <c r="J1191" t="str">
        <f t="shared" si="193"/>
        <v>03.12.2023 12:00:00</v>
      </c>
      <c r="K1191" t="str">
        <f t="shared" si="188"/>
        <v>03.12.2023 14:00:00</v>
      </c>
      <c r="L1191">
        <v>3</v>
      </c>
      <c r="M1191" t="str">
        <f t="shared" si="191"/>
        <v>;slot20231203-12_20231203-14;warehouse_e;Vehicle1;03.12.2023 12:00:00;03.12.2023 14:00:00;3</v>
      </c>
      <c r="N1191" t="str">
        <f t="shared" si="192"/>
        <v>;slot20231203-12_20231203-14</v>
      </c>
      <c r="O1191" t="str">
        <f t="shared" si="189"/>
        <v>;apparel_slot20231203-12_20231203-14;ap_warehouse_e;Vehicle1;03.12.2023 12:00:00;03.12.2023 14:00:00;3</v>
      </c>
      <c r="P1191" t="str">
        <f t="shared" si="190"/>
        <v>INSERT INTO deliveryslots(code, vehicle, warehouse_code, starttime, endtime, available) VALUES('slot20231203-12_20231203-14',1,'warehouse_e','2023-12-03 12:00:00','2023-12-03 14:00:00',3);</v>
      </c>
    </row>
    <row r="1192" spans="1:16">
      <c r="A1192" s="5">
        <f t="shared" si="194"/>
        <v>45263</v>
      </c>
      <c r="B1192" s="4">
        <v>0.58333333333333337</v>
      </c>
      <c r="C1192" s="4">
        <v>0.66666666666666663</v>
      </c>
      <c r="D1192" s="1">
        <f t="shared" si="185"/>
        <v>45263.583333333336</v>
      </c>
      <c r="E1192" s="1">
        <f t="shared" si="186"/>
        <v>45263.666666666664</v>
      </c>
      <c r="F1192" t="str">
        <f t="shared" si="187"/>
        <v>slot20231203-14_20231203-16</v>
      </c>
      <c r="G1192" t="s">
        <v>9</v>
      </c>
      <c r="H1192" t="s">
        <v>11</v>
      </c>
      <c r="I1192" t="s">
        <v>6</v>
      </c>
      <c r="J1192" t="str">
        <f t="shared" si="193"/>
        <v>03.12.2023 14:00:00</v>
      </c>
      <c r="K1192" t="str">
        <f t="shared" si="188"/>
        <v>03.12.2023 16:00:00</v>
      </c>
      <c r="L1192">
        <v>3</v>
      </c>
      <c r="M1192" t="str">
        <f t="shared" si="191"/>
        <v>;slot20231203-14_20231203-16;warehouse_e;Vehicle1;03.12.2023 14:00:00;03.12.2023 16:00:00;3</v>
      </c>
      <c r="N1192" t="str">
        <f t="shared" si="192"/>
        <v>;slot20231203-14_20231203-16</v>
      </c>
      <c r="O1192" t="str">
        <f t="shared" si="189"/>
        <v>;apparel_slot20231203-14_20231203-16;ap_warehouse_e;Vehicle1;03.12.2023 14:00:00;03.12.2023 16:00:00;3</v>
      </c>
      <c r="P1192" t="str">
        <f t="shared" si="190"/>
        <v>INSERT INTO deliveryslots(code, vehicle, warehouse_code, starttime, endtime, available) VALUES('slot20231203-14_20231203-16',1,'warehouse_e','2023-12-03 14:00:00','2023-12-03 16:00:00',3);</v>
      </c>
    </row>
    <row r="1193" spans="1:16">
      <c r="A1193" s="5">
        <f t="shared" si="194"/>
        <v>45263</v>
      </c>
      <c r="B1193" s="4">
        <v>0.66666666666666663</v>
      </c>
      <c r="C1193" s="4">
        <v>0.75</v>
      </c>
      <c r="D1193" s="1">
        <f t="shared" si="185"/>
        <v>45263.666666666664</v>
      </c>
      <c r="E1193" s="1">
        <f t="shared" si="186"/>
        <v>45263.75</v>
      </c>
      <c r="F1193" t="str">
        <f t="shared" si="187"/>
        <v>slot20231203-16_20231203-18</v>
      </c>
      <c r="G1193" t="s">
        <v>9</v>
      </c>
      <c r="H1193" t="s">
        <v>11</v>
      </c>
      <c r="I1193" t="s">
        <v>6</v>
      </c>
      <c r="J1193" t="str">
        <f t="shared" si="193"/>
        <v>03.12.2023 16:00:00</v>
      </c>
      <c r="K1193" t="str">
        <f t="shared" si="188"/>
        <v>03.12.2023 18:00:00</v>
      </c>
      <c r="L1193">
        <v>3</v>
      </c>
      <c r="M1193" t="str">
        <f t="shared" si="191"/>
        <v>;slot20231203-16_20231203-18;warehouse_e;Vehicle1;03.12.2023 16:00:00;03.12.2023 18:00:00;3</v>
      </c>
      <c r="N1193" t="str">
        <f t="shared" si="192"/>
        <v>;slot20231203-16_20231203-18</v>
      </c>
      <c r="O1193" t="str">
        <f t="shared" si="189"/>
        <v>;apparel_slot20231203-16_20231203-18;ap_warehouse_e;Vehicle1;03.12.2023 16:00:00;03.12.2023 18:00:00;3</v>
      </c>
      <c r="P1193" t="str">
        <f t="shared" si="190"/>
        <v>INSERT INTO deliveryslots(code, vehicle, warehouse_code, starttime, endtime, available) VALUES('slot20231203-16_20231203-18',1,'warehouse_e','2023-12-03 16:00:00','2023-12-03 18:00:00',3);</v>
      </c>
    </row>
    <row r="1194" spans="1:16">
      <c r="A1194" s="5">
        <f t="shared" si="194"/>
        <v>45263</v>
      </c>
      <c r="B1194" s="4">
        <v>0.75</v>
      </c>
      <c r="C1194" s="4">
        <v>0.83333333333333337</v>
      </c>
      <c r="D1194" s="1">
        <f t="shared" si="185"/>
        <v>45263.75</v>
      </c>
      <c r="E1194" s="1">
        <f t="shared" si="186"/>
        <v>45263.833333333336</v>
      </c>
      <c r="F1194" t="str">
        <f t="shared" si="187"/>
        <v>slot20231203-18_20231203-20</v>
      </c>
      <c r="G1194" t="s">
        <v>9</v>
      </c>
      <c r="H1194" t="s">
        <v>11</v>
      </c>
      <c r="I1194" t="s">
        <v>6</v>
      </c>
      <c r="J1194" t="str">
        <f t="shared" si="193"/>
        <v>03.12.2023 18:00:00</v>
      </c>
      <c r="K1194" t="str">
        <f t="shared" si="188"/>
        <v>03.12.2023 20:00:00</v>
      </c>
      <c r="L1194">
        <v>3</v>
      </c>
      <c r="M1194" t="str">
        <f t="shared" si="191"/>
        <v>;slot20231203-18_20231203-20;warehouse_e;Vehicle1;03.12.2023 18:00:00;03.12.2023 20:00:00;3</v>
      </c>
      <c r="N1194" t="str">
        <f t="shared" si="192"/>
        <v>;slot20231203-18_20231203-20</v>
      </c>
      <c r="O1194" t="str">
        <f t="shared" si="189"/>
        <v>;apparel_slot20231203-18_20231203-20;ap_warehouse_e;Vehicle1;03.12.2023 18:00:00;03.12.2023 20:00:00;3</v>
      </c>
      <c r="P1194" t="str">
        <f t="shared" si="190"/>
        <v>INSERT INTO deliveryslots(code, vehicle, warehouse_code, starttime, endtime, available) VALUES('slot20231203-18_20231203-20',1,'warehouse_e','2023-12-03 18:00:00','2023-12-03 20:00:00',3);</v>
      </c>
    </row>
    <row r="1195" spans="1:16">
      <c r="A1195" s="5">
        <f t="shared" si="194"/>
        <v>45263</v>
      </c>
      <c r="B1195" s="4">
        <v>0.83333333333333337</v>
      </c>
      <c r="C1195" s="4">
        <v>0.91666666666666663</v>
      </c>
      <c r="D1195" s="1">
        <f t="shared" si="185"/>
        <v>45263.833333333336</v>
      </c>
      <c r="E1195" s="1">
        <f t="shared" si="186"/>
        <v>45263.916666666664</v>
      </c>
      <c r="F1195" t="str">
        <f t="shared" si="187"/>
        <v>slot20231203-20_20231203-22</v>
      </c>
      <c r="G1195" t="s">
        <v>9</v>
      </c>
      <c r="H1195" t="s">
        <v>11</v>
      </c>
      <c r="I1195" t="s">
        <v>6</v>
      </c>
      <c r="J1195" t="str">
        <f t="shared" si="193"/>
        <v>03.12.2023 20:00:00</v>
      </c>
      <c r="K1195" t="str">
        <f t="shared" si="188"/>
        <v>03.12.2023 22:00:00</v>
      </c>
      <c r="L1195">
        <v>3</v>
      </c>
      <c r="M1195" t="str">
        <f t="shared" si="191"/>
        <v>;slot20231203-20_20231203-22;warehouse_e;Vehicle1;03.12.2023 20:00:00;03.12.2023 22:00:00;3</v>
      </c>
      <c r="N1195" t="str">
        <f t="shared" si="192"/>
        <v>;slot20231203-20_20231203-22</v>
      </c>
      <c r="O1195" t="str">
        <f t="shared" si="189"/>
        <v>;apparel_slot20231203-20_20231203-22;ap_warehouse_e;Vehicle1;03.12.2023 20:00:00;03.12.2023 22:00:00;3</v>
      </c>
      <c r="P1195" t="str">
        <f t="shared" si="190"/>
        <v>INSERT INTO deliveryslots(code, vehicle, warehouse_code, starttime, endtime, available) VALUES('slot20231203-20_20231203-22',1,'warehouse_e','2023-12-03 20:00:00','2023-12-03 22:00:00',3);</v>
      </c>
    </row>
    <row r="1196" spans="1:16">
      <c r="A1196" s="5">
        <f t="shared" si="194"/>
        <v>45264</v>
      </c>
      <c r="B1196" s="4">
        <v>0.41666666666666669</v>
      </c>
      <c r="C1196" s="4">
        <v>0.5</v>
      </c>
      <c r="D1196" s="1">
        <f t="shared" si="185"/>
        <v>45264.416666666664</v>
      </c>
      <c r="E1196" s="1">
        <f t="shared" si="186"/>
        <v>45264.5</v>
      </c>
      <c r="F1196" t="str">
        <f t="shared" si="187"/>
        <v>slot20231204-10_20231204-12</v>
      </c>
      <c r="G1196" t="s">
        <v>9</v>
      </c>
      <c r="H1196" t="s">
        <v>11</v>
      </c>
      <c r="I1196" t="s">
        <v>6</v>
      </c>
      <c r="J1196" t="str">
        <f t="shared" si="193"/>
        <v>04.12.2023 10:00:00</v>
      </c>
      <c r="K1196" t="str">
        <f t="shared" si="188"/>
        <v>04.12.2023 12:00:00</v>
      </c>
      <c r="L1196">
        <v>3</v>
      </c>
      <c r="M1196" t="str">
        <f t="shared" si="191"/>
        <v>;slot20231204-10_20231204-12;warehouse_e;Vehicle1;04.12.2023 10:00:00;04.12.2023 12:00:00;3</v>
      </c>
      <c r="N1196" t="str">
        <f t="shared" si="192"/>
        <v>;slot20231204-10_20231204-12</v>
      </c>
      <c r="O1196" t="str">
        <f t="shared" si="189"/>
        <v>;apparel_slot20231204-10_20231204-12;ap_warehouse_e;Vehicle1;04.12.2023 10:00:00;04.12.2023 12:00:00;3</v>
      </c>
      <c r="P1196" t="str">
        <f t="shared" si="190"/>
        <v>INSERT INTO deliveryslots(code, vehicle, warehouse_code, starttime, endtime, available) VALUES('slot20231204-10_20231204-12',1,'warehouse_e','2023-12-04 10:00:00','2023-12-04 12:00:00',3);</v>
      </c>
    </row>
    <row r="1197" spans="1:16">
      <c r="A1197" s="5">
        <f t="shared" si="194"/>
        <v>45264</v>
      </c>
      <c r="B1197" s="4">
        <v>0.5</v>
      </c>
      <c r="C1197" s="4">
        <v>0.58333333333333337</v>
      </c>
      <c r="D1197" s="1">
        <f t="shared" si="185"/>
        <v>45264.5</v>
      </c>
      <c r="E1197" s="1">
        <f t="shared" si="186"/>
        <v>45264.583333333336</v>
      </c>
      <c r="F1197" t="str">
        <f t="shared" si="187"/>
        <v>slot20231204-12_20231204-14</v>
      </c>
      <c r="G1197" t="s">
        <v>9</v>
      </c>
      <c r="H1197" t="s">
        <v>11</v>
      </c>
      <c r="I1197" t="s">
        <v>6</v>
      </c>
      <c r="J1197" t="str">
        <f t="shared" si="193"/>
        <v>04.12.2023 12:00:00</v>
      </c>
      <c r="K1197" t="str">
        <f t="shared" si="188"/>
        <v>04.12.2023 14:00:00</v>
      </c>
      <c r="L1197">
        <v>3</v>
      </c>
      <c r="M1197" t="str">
        <f t="shared" si="191"/>
        <v>;slot20231204-12_20231204-14;warehouse_e;Vehicle1;04.12.2023 12:00:00;04.12.2023 14:00:00;3</v>
      </c>
      <c r="N1197" t="str">
        <f t="shared" si="192"/>
        <v>;slot20231204-12_20231204-14</v>
      </c>
      <c r="O1197" t="str">
        <f t="shared" si="189"/>
        <v>;apparel_slot20231204-12_20231204-14;ap_warehouse_e;Vehicle1;04.12.2023 12:00:00;04.12.2023 14:00:00;3</v>
      </c>
      <c r="P1197" t="str">
        <f t="shared" si="190"/>
        <v>INSERT INTO deliveryslots(code, vehicle, warehouse_code, starttime, endtime, available) VALUES('slot20231204-12_20231204-14',1,'warehouse_e','2023-12-04 12:00:00','2023-12-04 14:00:00',3);</v>
      </c>
    </row>
    <row r="1198" spans="1:16">
      <c r="A1198" s="5">
        <f t="shared" si="194"/>
        <v>45264</v>
      </c>
      <c r="B1198" s="4">
        <v>0.58333333333333337</v>
      </c>
      <c r="C1198" s="4">
        <v>0.66666666666666663</v>
      </c>
      <c r="D1198" s="1">
        <f t="shared" si="185"/>
        <v>45264.583333333336</v>
      </c>
      <c r="E1198" s="1">
        <f t="shared" si="186"/>
        <v>45264.666666666664</v>
      </c>
      <c r="F1198" t="str">
        <f t="shared" si="187"/>
        <v>slot20231204-14_20231204-16</v>
      </c>
      <c r="G1198" t="s">
        <v>9</v>
      </c>
      <c r="H1198" t="s">
        <v>11</v>
      </c>
      <c r="I1198" t="s">
        <v>6</v>
      </c>
      <c r="J1198" t="str">
        <f t="shared" si="193"/>
        <v>04.12.2023 14:00:00</v>
      </c>
      <c r="K1198" t="str">
        <f t="shared" si="188"/>
        <v>04.12.2023 16:00:00</v>
      </c>
      <c r="L1198">
        <v>3</v>
      </c>
      <c r="M1198" t="str">
        <f t="shared" si="191"/>
        <v>;slot20231204-14_20231204-16;warehouse_e;Vehicle1;04.12.2023 14:00:00;04.12.2023 16:00:00;3</v>
      </c>
      <c r="N1198" t="str">
        <f t="shared" si="192"/>
        <v>;slot20231204-14_20231204-16</v>
      </c>
      <c r="O1198" t="str">
        <f t="shared" si="189"/>
        <v>;apparel_slot20231204-14_20231204-16;ap_warehouse_e;Vehicle1;04.12.2023 14:00:00;04.12.2023 16:00:00;3</v>
      </c>
      <c r="P1198" t="str">
        <f t="shared" si="190"/>
        <v>INSERT INTO deliveryslots(code, vehicle, warehouse_code, starttime, endtime, available) VALUES('slot20231204-14_20231204-16',1,'warehouse_e','2023-12-04 14:00:00','2023-12-04 16:00:00',3);</v>
      </c>
    </row>
    <row r="1199" spans="1:16">
      <c r="A1199" s="5">
        <f t="shared" si="194"/>
        <v>45264</v>
      </c>
      <c r="B1199" s="4">
        <v>0.66666666666666663</v>
      </c>
      <c r="C1199" s="4">
        <v>0.75</v>
      </c>
      <c r="D1199" s="1">
        <f t="shared" si="185"/>
        <v>45264.666666666664</v>
      </c>
      <c r="E1199" s="1">
        <f t="shared" si="186"/>
        <v>45264.75</v>
      </c>
      <c r="F1199" t="str">
        <f t="shared" si="187"/>
        <v>slot20231204-16_20231204-18</v>
      </c>
      <c r="G1199" t="s">
        <v>9</v>
      </c>
      <c r="H1199" t="s">
        <v>11</v>
      </c>
      <c r="I1199" t="s">
        <v>6</v>
      </c>
      <c r="J1199" t="str">
        <f t="shared" si="193"/>
        <v>04.12.2023 16:00:00</v>
      </c>
      <c r="K1199" t="str">
        <f t="shared" si="188"/>
        <v>04.12.2023 18:00:00</v>
      </c>
      <c r="L1199">
        <v>3</v>
      </c>
      <c r="M1199" t="str">
        <f t="shared" si="191"/>
        <v>;slot20231204-16_20231204-18;warehouse_e;Vehicle1;04.12.2023 16:00:00;04.12.2023 18:00:00;3</v>
      </c>
      <c r="N1199" t="str">
        <f t="shared" si="192"/>
        <v>;slot20231204-16_20231204-18</v>
      </c>
      <c r="O1199" t="str">
        <f t="shared" si="189"/>
        <v>;apparel_slot20231204-16_20231204-18;ap_warehouse_e;Vehicle1;04.12.2023 16:00:00;04.12.2023 18:00:00;3</v>
      </c>
      <c r="P1199" t="str">
        <f t="shared" si="190"/>
        <v>INSERT INTO deliveryslots(code, vehicle, warehouse_code, starttime, endtime, available) VALUES('slot20231204-16_20231204-18',1,'warehouse_e','2023-12-04 16:00:00','2023-12-04 18:00:00',3);</v>
      </c>
    </row>
    <row r="1200" spans="1:16">
      <c r="A1200" s="5">
        <f t="shared" si="194"/>
        <v>45264</v>
      </c>
      <c r="B1200" s="4">
        <v>0.75</v>
      </c>
      <c r="C1200" s="4">
        <v>0.83333333333333337</v>
      </c>
      <c r="D1200" s="1">
        <f t="shared" si="185"/>
        <v>45264.75</v>
      </c>
      <c r="E1200" s="1">
        <f t="shared" si="186"/>
        <v>45264.833333333336</v>
      </c>
      <c r="F1200" t="str">
        <f t="shared" si="187"/>
        <v>slot20231204-18_20231204-20</v>
      </c>
      <c r="G1200" t="s">
        <v>9</v>
      </c>
      <c r="H1200" t="s">
        <v>11</v>
      </c>
      <c r="I1200" t="s">
        <v>6</v>
      </c>
      <c r="J1200" t="str">
        <f t="shared" si="193"/>
        <v>04.12.2023 18:00:00</v>
      </c>
      <c r="K1200" t="str">
        <f t="shared" si="188"/>
        <v>04.12.2023 20:00:00</v>
      </c>
      <c r="L1200">
        <v>3</v>
      </c>
      <c r="M1200" t="str">
        <f t="shared" si="191"/>
        <v>;slot20231204-18_20231204-20;warehouse_e;Vehicle1;04.12.2023 18:00:00;04.12.2023 20:00:00;3</v>
      </c>
      <c r="N1200" t="str">
        <f t="shared" si="192"/>
        <v>;slot20231204-18_20231204-20</v>
      </c>
      <c r="O1200" t="str">
        <f t="shared" si="189"/>
        <v>;apparel_slot20231204-18_20231204-20;ap_warehouse_e;Vehicle1;04.12.2023 18:00:00;04.12.2023 20:00:00;3</v>
      </c>
      <c r="P1200" t="str">
        <f t="shared" si="190"/>
        <v>INSERT INTO deliveryslots(code, vehicle, warehouse_code, starttime, endtime, available) VALUES('slot20231204-18_20231204-20',1,'warehouse_e','2023-12-04 18:00:00','2023-12-04 20:00:00',3);</v>
      </c>
    </row>
    <row r="1201" spans="1:16">
      <c r="A1201" s="5">
        <f t="shared" si="194"/>
        <v>45264</v>
      </c>
      <c r="B1201" s="4">
        <v>0.83333333333333337</v>
      </c>
      <c r="C1201" s="4">
        <v>0.91666666666666663</v>
      </c>
      <c r="D1201" s="1">
        <f t="shared" si="185"/>
        <v>45264.833333333336</v>
      </c>
      <c r="E1201" s="1">
        <f t="shared" si="186"/>
        <v>45264.916666666664</v>
      </c>
      <c r="F1201" t="str">
        <f t="shared" si="187"/>
        <v>slot20231204-20_20231204-22</v>
      </c>
      <c r="G1201" t="s">
        <v>9</v>
      </c>
      <c r="H1201" t="s">
        <v>11</v>
      </c>
      <c r="I1201" t="s">
        <v>6</v>
      </c>
      <c r="J1201" t="str">
        <f t="shared" si="193"/>
        <v>04.12.2023 20:00:00</v>
      </c>
      <c r="K1201" t="str">
        <f t="shared" si="188"/>
        <v>04.12.2023 22:00:00</v>
      </c>
      <c r="L1201">
        <v>3</v>
      </c>
      <c r="M1201" t="str">
        <f t="shared" si="191"/>
        <v>;slot20231204-20_20231204-22;warehouse_e;Vehicle1;04.12.2023 20:00:00;04.12.2023 22:00:00;3</v>
      </c>
      <c r="N1201" t="str">
        <f t="shared" si="192"/>
        <v>;slot20231204-20_20231204-22</v>
      </c>
      <c r="O1201" t="str">
        <f t="shared" si="189"/>
        <v>;apparel_slot20231204-20_20231204-22;ap_warehouse_e;Vehicle1;04.12.2023 20:00:00;04.12.2023 22:00:00;3</v>
      </c>
      <c r="P1201" t="str">
        <f t="shared" si="190"/>
        <v>INSERT INTO deliveryslots(code, vehicle, warehouse_code, starttime, endtime, available) VALUES('slot20231204-20_20231204-22',1,'warehouse_e','2023-12-04 20:00:00','2023-12-04 22:00:00',3);</v>
      </c>
    </row>
    <row r="1202" spans="1:16">
      <c r="A1202" s="5">
        <f t="shared" si="194"/>
        <v>45265</v>
      </c>
      <c r="B1202" s="4">
        <v>0.41666666666666669</v>
      </c>
      <c r="C1202" s="4">
        <v>0.5</v>
      </c>
      <c r="D1202" s="1">
        <f t="shared" si="185"/>
        <v>45265.416666666664</v>
      </c>
      <c r="E1202" s="1">
        <f t="shared" si="186"/>
        <v>45265.5</v>
      </c>
      <c r="F1202" t="str">
        <f t="shared" si="187"/>
        <v>slot20231205-10_20231205-12</v>
      </c>
      <c r="G1202" t="s">
        <v>9</v>
      </c>
      <c r="H1202" t="s">
        <v>11</v>
      </c>
      <c r="I1202" t="s">
        <v>6</v>
      </c>
      <c r="J1202" t="str">
        <f t="shared" si="193"/>
        <v>05.12.2023 10:00:00</v>
      </c>
      <c r="K1202" t="str">
        <f t="shared" si="188"/>
        <v>05.12.2023 12:00:00</v>
      </c>
      <c r="L1202">
        <v>3</v>
      </c>
      <c r="M1202" t="str">
        <f t="shared" si="191"/>
        <v>;slot20231205-10_20231205-12;warehouse_e;Vehicle1;05.12.2023 10:00:00;05.12.2023 12:00:00;3</v>
      </c>
      <c r="N1202" t="str">
        <f t="shared" si="192"/>
        <v>;slot20231205-10_20231205-12</v>
      </c>
      <c r="O1202" t="str">
        <f t="shared" si="189"/>
        <v>;apparel_slot20231205-10_20231205-12;ap_warehouse_e;Vehicle1;05.12.2023 10:00:00;05.12.2023 12:00:00;3</v>
      </c>
      <c r="P1202" t="str">
        <f t="shared" si="190"/>
        <v>INSERT INTO deliveryslots(code, vehicle, warehouse_code, starttime, endtime, available) VALUES('slot20231205-10_20231205-12',1,'warehouse_e','2023-12-05 10:00:00','2023-12-05 12:00:00',3);</v>
      </c>
    </row>
    <row r="1203" spans="1:16">
      <c r="A1203" s="5">
        <f t="shared" si="194"/>
        <v>45265</v>
      </c>
      <c r="B1203" s="4">
        <v>0.5</v>
      </c>
      <c r="C1203" s="4">
        <v>0.58333333333333337</v>
      </c>
      <c r="D1203" s="1">
        <f t="shared" si="185"/>
        <v>45265.5</v>
      </c>
      <c r="E1203" s="1">
        <f t="shared" si="186"/>
        <v>45265.583333333336</v>
      </c>
      <c r="F1203" t="str">
        <f t="shared" si="187"/>
        <v>slot20231205-12_20231205-14</v>
      </c>
      <c r="G1203" t="s">
        <v>9</v>
      </c>
      <c r="H1203" t="s">
        <v>11</v>
      </c>
      <c r="I1203" t="s">
        <v>6</v>
      </c>
      <c r="J1203" t="str">
        <f t="shared" si="193"/>
        <v>05.12.2023 12:00:00</v>
      </c>
      <c r="K1203" t="str">
        <f t="shared" si="188"/>
        <v>05.12.2023 14:00:00</v>
      </c>
      <c r="L1203">
        <v>3</v>
      </c>
      <c r="M1203" t="str">
        <f t="shared" si="191"/>
        <v>;slot20231205-12_20231205-14;warehouse_e;Vehicle1;05.12.2023 12:00:00;05.12.2023 14:00:00;3</v>
      </c>
      <c r="N1203" t="str">
        <f t="shared" si="192"/>
        <v>;slot20231205-12_20231205-14</v>
      </c>
      <c r="O1203" t="str">
        <f t="shared" si="189"/>
        <v>;apparel_slot20231205-12_20231205-14;ap_warehouse_e;Vehicle1;05.12.2023 12:00:00;05.12.2023 14:00:00;3</v>
      </c>
      <c r="P1203" t="str">
        <f t="shared" si="190"/>
        <v>INSERT INTO deliveryslots(code, vehicle, warehouse_code, starttime, endtime, available) VALUES('slot20231205-12_20231205-14',1,'warehouse_e','2023-12-05 12:00:00','2023-12-05 14:00:00',3);</v>
      </c>
    </row>
    <row r="1204" spans="1:16">
      <c r="A1204" s="5">
        <f t="shared" si="194"/>
        <v>45265</v>
      </c>
      <c r="B1204" s="4">
        <v>0.58333333333333337</v>
      </c>
      <c r="C1204" s="4">
        <v>0.66666666666666663</v>
      </c>
      <c r="D1204" s="1">
        <f t="shared" si="185"/>
        <v>45265.583333333336</v>
      </c>
      <c r="E1204" s="1">
        <f t="shared" si="186"/>
        <v>45265.666666666664</v>
      </c>
      <c r="F1204" t="str">
        <f t="shared" si="187"/>
        <v>slot20231205-14_20231205-16</v>
      </c>
      <c r="G1204" t="s">
        <v>9</v>
      </c>
      <c r="H1204" t="s">
        <v>11</v>
      </c>
      <c r="I1204" t="s">
        <v>6</v>
      </c>
      <c r="J1204" t="str">
        <f t="shared" si="193"/>
        <v>05.12.2023 14:00:00</v>
      </c>
      <c r="K1204" t="str">
        <f t="shared" si="188"/>
        <v>05.12.2023 16:00:00</v>
      </c>
      <c r="L1204">
        <v>3</v>
      </c>
      <c r="M1204" t="str">
        <f t="shared" si="191"/>
        <v>;slot20231205-14_20231205-16;warehouse_e;Vehicle1;05.12.2023 14:00:00;05.12.2023 16:00:00;3</v>
      </c>
      <c r="N1204" t="str">
        <f t="shared" si="192"/>
        <v>;slot20231205-14_20231205-16</v>
      </c>
      <c r="O1204" t="str">
        <f t="shared" si="189"/>
        <v>;apparel_slot20231205-14_20231205-16;ap_warehouse_e;Vehicle1;05.12.2023 14:00:00;05.12.2023 16:00:00;3</v>
      </c>
      <c r="P1204" t="str">
        <f t="shared" si="190"/>
        <v>INSERT INTO deliveryslots(code, vehicle, warehouse_code, starttime, endtime, available) VALUES('slot20231205-14_20231205-16',1,'warehouse_e','2023-12-05 14:00:00','2023-12-05 16:00:00',3);</v>
      </c>
    </row>
    <row r="1205" spans="1:16">
      <c r="A1205" s="5">
        <f t="shared" si="194"/>
        <v>45265</v>
      </c>
      <c r="B1205" s="4">
        <v>0.66666666666666663</v>
      </c>
      <c r="C1205" s="4">
        <v>0.75</v>
      </c>
      <c r="D1205" s="1">
        <f t="shared" si="185"/>
        <v>45265.666666666664</v>
      </c>
      <c r="E1205" s="1">
        <f t="shared" si="186"/>
        <v>45265.75</v>
      </c>
      <c r="F1205" t="str">
        <f t="shared" si="187"/>
        <v>slot20231205-16_20231205-18</v>
      </c>
      <c r="G1205" t="s">
        <v>9</v>
      </c>
      <c r="H1205" t="s">
        <v>11</v>
      </c>
      <c r="I1205" t="s">
        <v>6</v>
      </c>
      <c r="J1205" t="str">
        <f t="shared" si="193"/>
        <v>05.12.2023 16:00:00</v>
      </c>
      <c r="K1205" t="str">
        <f t="shared" si="188"/>
        <v>05.12.2023 18:00:00</v>
      </c>
      <c r="L1205">
        <v>3</v>
      </c>
      <c r="M1205" t="str">
        <f t="shared" si="191"/>
        <v>;slot20231205-16_20231205-18;warehouse_e;Vehicle1;05.12.2023 16:00:00;05.12.2023 18:00:00;3</v>
      </c>
      <c r="N1205" t="str">
        <f t="shared" si="192"/>
        <v>;slot20231205-16_20231205-18</v>
      </c>
      <c r="O1205" t="str">
        <f t="shared" si="189"/>
        <v>;apparel_slot20231205-16_20231205-18;ap_warehouse_e;Vehicle1;05.12.2023 16:00:00;05.12.2023 18:00:00;3</v>
      </c>
      <c r="P1205" t="str">
        <f t="shared" si="190"/>
        <v>INSERT INTO deliveryslots(code, vehicle, warehouse_code, starttime, endtime, available) VALUES('slot20231205-16_20231205-18',1,'warehouse_e','2023-12-05 16:00:00','2023-12-05 18:00:00',3);</v>
      </c>
    </row>
    <row r="1206" spans="1:16">
      <c r="A1206" s="5">
        <f t="shared" si="194"/>
        <v>45265</v>
      </c>
      <c r="B1206" s="4">
        <v>0.75</v>
      </c>
      <c r="C1206" s="4">
        <v>0.83333333333333337</v>
      </c>
      <c r="D1206" s="1">
        <f t="shared" si="185"/>
        <v>45265.75</v>
      </c>
      <c r="E1206" s="1">
        <f t="shared" si="186"/>
        <v>45265.833333333336</v>
      </c>
      <c r="F1206" t="str">
        <f t="shared" si="187"/>
        <v>slot20231205-18_20231205-20</v>
      </c>
      <c r="G1206" t="s">
        <v>9</v>
      </c>
      <c r="H1206" t="s">
        <v>11</v>
      </c>
      <c r="I1206" t="s">
        <v>6</v>
      </c>
      <c r="J1206" t="str">
        <f t="shared" si="193"/>
        <v>05.12.2023 18:00:00</v>
      </c>
      <c r="K1206" t="str">
        <f t="shared" si="188"/>
        <v>05.12.2023 20:00:00</v>
      </c>
      <c r="L1206">
        <v>3</v>
      </c>
      <c r="M1206" t="str">
        <f t="shared" si="191"/>
        <v>;slot20231205-18_20231205-20;warehouse_e;Vehicle1;05.12.2023 18:00:00;05.12.2023 20:00:00;3</v>
      </c>
      <c r="N1206" t="str">
        <f t="shared" si="192"/>
        <v>;slot20231205-18_20231205-20</v>
      </c>
      <c r="O1206" t="str">
        <f t="shared" si="189"/>
        <v>;apparel_slot20231205-18_20231205-20;ap_warehouse_e;Vehicle1;05.12.2023 18:00:00;05.12.2023 20:00:00;3</v>
      </c>
      <c r="P1206" t="str">
        <f t="shared" si="190"/>
        <v>INSERT INTO deliveryslots(code, vehicle, warehouse_code, starttime, endtime, available) VALUES('slot20231205-18_20231205-20',1,'warehouse_e','2023-12-05 18:00:00','2023-12-05 20:00:00',3);</v>
      </c>
    </row>
    <row r="1207" spans="1:16">
      <c r="A1207" s="5">
        <f t="shared" si="194"/>
        <v>45265</v>
      </c>
      <c r="B1207" s="4">
        <v>0.83333333333333337</v>
      </c>
      <c r="C1207" s="4">
        <v>0.91666666666666663</v>
      </c>
      <c r="D1207" s="1">
        <f t="shared" si="185"/>
        <v>45265.833333333336</v>
      </c>
      <c r="E1207" s="1">
        <f t="shared" si="186"/>
        <v>45265.916666666664</v>
      </c>
      <c r="F1207" t="str">
        <f t="shared" si="187"/>
        <v>slot20231205-20_20231205-22</v>
      </c>
      <c r="G1207" t="s">
        <v>9</v>
      </c>
      <c r="H1207" t="s">
        <v>11</v>
      </c>
      <c r="I1207" t="s">
        <v>6</v>
      </c>
      <c r="J1207" t="str">
        <f t="shared" si="193"/>
        <v>05.12.2023 20:00:00</v>
      </c>
      <c r="K1207" t="str">
        <f t="shared" si="188"/>
        <v>05.12.2023 22:00:00</v>
      </c>
      <c r="L1207">
        <v>3</v>
      </c>
      <c r="M1207" t="str">
        <f t="shared" si="191"/>
        <v>;slot20231205-20_20231205-22;warehouse_e;Vehicle1;05.12.2023 20:00:00;05.12.2023 22:00:00;3</v>
      </c>
      <c r="N1207" t="str">
        <f t="shared" si="192"/>
        <v>;slot20231205-20_20231205-22</v>
      </c>
      <c r="O1207" t="str">
        <f t="shared" si="189"/>
        <v>;apparel_slot20231205-20_20231205-22;ap_warehouse_e;Vehicle1;05.12.2023 20:00:00;05.12.2023 22:00:00;3</v>
      </c>
      <c r="P1207" t="str">
        <f t="shared" si="190"/>
        <v>INSERT INTO deliveryslots(code, vehicle, warehouse_code, starttime, endtime, available) VALUES('slot20231205-20_20231205-22',1,'warehouse_e','2023-12-05 20:00:00','2023-12-05 22:00:00',3);</v>
      </c>
    </row>
    <row r="1208" spans="1:16">
      <c r="A1208" s="5">
        <f t="shared" si="194"/>
        <v>45266</v>
      </c>
      <c r="B1208" s="4">
        <v>0.41666666666666669</v>
      </c>
      <c r="C1208" s="4">
        <v>0.5</v>
      </c>
      <c r="D1208" s="1">
        <f t="shared" si="185"/>
        <v>45266.416666666664</v>
      </c>
      <c r="E1208" s="1">
        <f t="shared" si="186"/>
        <v>45266.5</v>
      </c>
      <c r="F1208" t="str">
        <f t="shared" si="187"/>
        <v>slot20231206-10_20231206-12</v>
      </c>
      <c r="G1208" t="s">
        <v>9</v>
      </c>
      <c r="H1208" t="s">
        <v>11</v>
      </c>
      <c r="I1208" t="s">
        <v>6</v>
      </c>
      <c r="J1208" t="str">
        <f t="shared" si="193"/>
        <v>06.12.2023 10:00:00</v>
      </c>
      <c r="K1208" t="str">
        <f t="shared" si="188"/>
        <v>06.12.2023 12:00:00</v>
      </c>
      <c r="L1208">
        <v>3</v>
      </c>
      <c r="M1208" t="str">
        <f t="shared" si="191"/>
        <v>;slot20231206-10_20231206-12;warehouse_e;Vehicle1;06.12.2023 10:00:00;06.12.2023 12:00:00;3</v>
      </c>
      <c r="N1208" t="str">
        <f t="shared" si="192"/>
        <v>;slot20231206-10_20231206-12</v>
      </c>
      <c r="O1208" t="str">
        <f t="shared" si="189"/>
        <v>;apparel_slot20231206-10_20231206-12;ap_warehouse_e;Vehicle1;06.12.2023 10:00:00;06.12.2023 12:00:00;3</v>
      </c>
      <c r="P1208" t="str">
        <f t="shared" si="190"/>
        <v>INSERT INTO deliveryslots(code, vehicle, warehouse_code, starttime, endtime, available) VALUES('slot20231206-10_20231206-12',1,'warehouse_e','2023-12-06 10:00:00','2023-12-06 12:00:00',3);</v>
      </c>
    </row>
    <row r="1209" spans="1:16">
      <c r="A1209" s="5">
        <f t="shared" si="194"/>
        <v>45266</v>
      </c>
      <c r="B1209" s="4">
        <v>0.5</v>
      </c>
      <c r="C1209" s="4">
        <v>0.58333333333333337</v>
      </c>
      <c r="D1209" s="1">
        <f t="shared" si="185"/>
        <v>45266.5</v>
      </c>
      <c r="E1209" s="1">
        <f t="shared" si="186"/>
        <v>45266.583333333336</v>
      </c>
      <c r="F1209" t="str">
        <f t="shared" si="187"/>
        <v>slot20231206-12_20231206-14</v>
      </c>
      <c r="G1209" t="s">
        <v>9</v>
      </c>
      <c r="H1209" t="s">
        <v>11</v>
      </c>
      <c r="I1209" t="s">
        <v>6</v>
      </c>
      <c r="J1209" t="str">
        <f t="shared" si="193"/>
        <v>06.12.2023 12:00:00</v>
      </c>
      <c r="K1209" t="str">
        <f t="shared" si="188"/>
        <v>06.12.2023 14:00:00</v>
      </c>
      <c r="L1209">
        <v>3</v>
      </c>
      <c r="M1209" t="str">
        <f t="shared" si="191"/>
        <v>;slot20231206-12_20231206-14;warehouse_e;Vehicle1;06.12.2023 12:00:00;06.12.2023 14:00:00;3</v>
      </c>
      <c r="N1209" t="str">
        <f t="shared" si="192"/>
        <v>;slot20231206-12_20231206-14</v>
      </c>
      <c r="O1209" t="str">
        <f t="shared" si="189"/>
        <v>;apparel_slot20231206-12_20231206-14;ap_warehouse_e;Vehicle1;06.12.2023 12:00:00;06.12.2023 14:00:00;3</v>
      </c>
      <c r="P1209" t="str">
        <f t="shared" si="190"/>
        <v>INSERT INTO deliveryslots(code, vehicle, warehouse_code, starttime, endtime, available) VALUES('slot20231206-12_20231206-14',1,'warehouse_e','2023-12-06 12:00:00','2023-12-06 14:00:00',3);</v>
      </c>
    </row>
    <row r="1210" spans="1:16">
      <c r="A1210" s="5">
        <f t="shared" si="194"/>
        <v>45266</v>
      </c>
      <c r="B1210" s="4">
        <v>0.58333333333333337</v>
      </c>
      <c r="C1210" s="4">
        <v>0.66666666666666663</v>
      </c>
      <c r="D1210" s="1">
        <f t="shared" si="185"/>
        <v>45266.583333333336</v>
      </c>
      <c r="E1210" s="1">
        <f t="shared" si="186"/>
        <v>45266.666666666664</v>
      </c>
      <c r="F1210" t="str">
        <f t="shared" si="187"/>
        <v>slot20231206-14_20231206-16</v>
      </c>
      <c r="G1210" t="s">
        <v>9</v>
      </c>
      <c r="H1210" t="s">
        <v>11</v>
      </c>
      <c r="I1210" t="s">
        <v>6</v>
      </c>
      <c r="J1210" t="str">
        <f t="shared" si="193"/>
        <v>06.12.2023 14:00:00</v>
      </c>
      <c r="K1210" t="str">
        <f t="shared" si="188"/>
        <v>06.12.2023 16:00:00</v>
      </c>
      <c r="L1210">
        <v>3</v>
      </c>
      <c r="M1210" t="str">
        <f t="shared" si="191"/>
        <v>;slot20231206-14_20231206-16;warehouse_e;Vehicle1;06.12.2023 14:00:00;06.12.2023 16:00:00;3</v>
      </c>
      <c r="N1210" t="str">
        <f t="shared" si="192"/>
        <v>;slot20231206-14_20231206-16</v>
      </c>
      <c r="O1210" t="str">
        <f t="shared" si="189"/>
        <v>;apparel_slot20231206-14_20231206-16;ap_warehouse_e;Vehicle1;06.12.2023 14:00:00;06.12.2023 16:00:00;3</v>
      </c>
      <c r="P1210" t="str">
        <f t="shared" si="190"/>
        <v>INSERT INTO deliveryslots(code, vehicle, warehouse_code, starttime, endtime, available) VALUES('slot20231206-14_20231206-16',1,'warehouse_e','2023-12-06 14:00:00','2023-12-06 16:00:00',3);</v>
      </c>
    </row>
    <row r="1211" spans="1:16">
      <c r="A1211" s="5">
        <f t="shared" si="194"/>
        <v>45266</v>
      </c>
      <c r="B1211" s="4">
        <v>0.66666666666666663</v>
      </c>
      <c r="C1211" s="4">
        <v>0.75</v>
      </c>
      <c r="D1211" s="1">
        <f t="shared" si="185"/>
        <v>45266.666666666664</v>
      </c>
      <c r="E1211" s="1">
        <f t="shared" si="186"/>
        <v>45266.75</v>
      </c>
      <c r="F1211" t="str">
        <f t="shared" si="187"/>
        <v>slot20231206-16_20231206-18</v>
      </c>
      <c r="G1211" t="s">
        <v>9</v>
      </c>
      <c r="H1211" t="s">
        <v>11</v>
      </c>
      <c r="I1211" t="s">
        <v>6</v>
      </c>
      <c r="J1211" t="str">
        <f t="shared" si="193"/>
        <v>06.12.2023 16:00:00</v>
      </c>
      <c r="K1211" t="str">
        <f t="shared" si="188"/>
        <v>06.12.2023 18:00:00</v>
      </c>
      <c r="L1211">
        <v>3</v>
      </c>
      <c r="M1211" t="str">
        <f t="shared" si="191"/>
        <v>;slot20231206-16_20231206-18;warehouse_e;Vehicle1;06.12.2023 16:00:00;06.12.2023 18:00:00;3</v>
      </c>
      <c r="N1211" t="str">
        <f t="shared" si="192"/>
        <v>;slot20231206-16_20231206-18</v>
      </c>
      <c r="O1211" t="str">
        <f t="shared" si="189"/>
        <v>;apparel_slot20231206-16_20231206-18;ap_warehouse_e;Vehicle1;06.12.2023 16:00:00;06.12.2023 18:00:00;3</v>
      </c>
      <c r="P1211" t="str">
        <f t="shared" si="190"/>
        <v>INSERT INTO deliveryslots(code, vehicle, warehouse_code, starttime, endtime, available) VALUES('slot20231206-16_20231206-18',1,'warehouse_e','2023-12-06 16:00:00','2023-12-06 18:00:00',3);</v>
      </c>
    </row>
    <row r="1212" spans="1:16">
      <c r="A1212" s="5">
        <f t="shared" si="194"/>
        <v>45266</v>
      </c>
      <c r="B1212" s="4">
        <v>0.75</v>
      </c>
      <c r="C1212" s="4">
        <v>0.83333333333333337</v>
      </c>
      <c r="D1212" s="1">
        <f t="shared" si="185"/>
        <v>45266.75</v>
      </c>
      <c r="E1212" s="1">
        <f t="shared" si="186"/>
        <v>45266.833333333336</v>
      </c>
      <c r="F1212" t="str">
        <f t="shared" si="187"/>
        <v>slot20231206-18_20231206-20</v>
      </c>
      <c r="G1212" t="s">
        <v>9</v>
      </c>
      <c r="H1212" t="s">
        <v>11</v>
      </c>
      <c r="I1212" t="s">
        <v>6</v>
      </c>
      <c r="J1212" t="str">
        <f t="shared" si="193"/>
        <v>06.12.2023 18:00:00</v>
      </c>
      <c r="K1212" t="str">
        <f t="shared" si="188"/>
        <v>06.12.2023 20:00:00</v>
      </c>
      <c r="L1212">
        <v>3</v>
      </c>
      <c r="M1212" t="str">
        <f t="shared" si="191"/>
        <v>;slot20231206-18_20231206-20;warehouse_e;Vehicle1;06.12.2023 18:00:00;06.12.2023 20:00:00;3</v>
      </c>
      <c r="N1212" t="str">
        <f t="shared" si="192"/>
        <v>;slot20231206-18_20231206-20</v>
      </c>
      <c r="O1212" t="str">
        <f t="shared" si="189"/>
        <v>;apparel_slot20231206-18_20231206-20;ap_warehouse_e;Vehicle1;06.12.2023 18:00:00;06.12.2023 20:00:00;3</v>
      </c>
      <c r="P1212" t="str">
        <f t="shared" si="190"/>
        <v>INSERT INTO deliveryslots(code, vehicle, warehouse_code, starttime, endtime, available) VALUES('slot20231206-18_20231206-20',1,'warehouse_e','2023-12-06 18:00:00','2023-12-06 20:00:00',3);</v>
      </c>
    </row>
    <row r="1213" spans="1:16">
      <c r="A1213" s="5">
        <f t="shared" si="194"/>
        <v>45266</v>
      </c>
      <c r="B1213" s="4">
        <v>0.83333333333333337</v>
      </c>
      <c r="C1213" s="4">
        <v>0.91666666666666663</v>
      </c>
      <c r="D1213" s="1">
        <f t="shared" si="185"/>
        <v>45266.833333333336</v>
      </c>
      <c r="E1213" s="1">
        <f t="shared" si="186"/>
        <v>45266.916666666664</v>
      </c>
      <c r="F1213" t="str">
        <f t="shared" si="187"/>
        <v>slot20231206-20_20231206-22</v>
      </c>
      <c r="G1213" t="s">
        <v>9</v>
      </c>
      <c r="H1213" t="s">
        <v>11</v>
      </c>
      <c r="I1213" t="s">
        <v>6</v>
      </c>
      <c r="J1213" t="str">
        <f t="shared" si="193"/>
        <v>06.12.2023 20:00:00</v>
      </c>
      <c r="K1213" t="str">
        <f t="shared" si="188"/>
        <v>06.12.2023 22:00:00</v>
      </c>
      <c r="L1213">
        <v>3</v>
      </c>
      <c r="M1213" t="str">
        <f t="shared" si="191"/>
        <v>;slot20231206-20_20231206-22;warehouse_e;Vehicle1;06.12.2023 20:00:00;06.12.2023 22:00:00;3</v>
      </c>
      <c r="N1213" t="str">
        <f t="shared" si="192"/>
        <v>;slot20231206-20_20231206-22</v>
      </c>
      <c r="O1213" t="str">
        <f t="shared" si="189"/>
        <v>;apparel_slot20231206-20_20231206-22;ap_warehouse_e;Vehicle1;06.12.2023 20:00:00;06.12.2023 22:00:00;3</v>
      </c>
      <c r="P1213" t="str">
        <f t="shared" si="190"/>
        <v>INSERT INTO deliveryslots(code, vehicle, warehouse_code, starttime, endtime, available) VALUES('slot20231206-20_20231206-22',1,'warehouse_e','2023-12-06 20:00:00','2023-12-06 22:00:00',3);</v>
      </c>
    </row>
    <row r="1214" spans="1:16">
      <c r="A1214" s="5">
        <f t="shared" si="194"/>
        <v>45267</v>
      </c>
      <c r="B1214" s="4">
        <v>0.41666666666666669</v>
      </c>
      <c r="C1214" s="4">
        <v>0.5</v>
      </c>
      <c r="D1214" s="1">
        <f t="shared" si="185"/>
        <v>45267.416666666664</v>
      </c>
      <c r="E1214" s="1">
        <f t="shared" si="186"/>
        <v>45267.5</v>
      </c>
      <c r="F1214" t="str">
        <f t="shared" si="187"/>
        <v>slot20231207-10_20231207-12</v>
      </c>
      <c r="G1214" t="s">
        <v>9</v>
      </c>
      <c r="H1214" t="s">
        <v>11</v>
      </c>
      <c r="I1214" t="s">
        <v>6</v>
      </c>
      <c r="J1214" t="str">
        <f t="shared" si="193"/>
        <v>07.12.2023 10:00:00</v>
      </c>
      <c r="K1214" t="str">
        <f t="shared" si="188"/>
        <v>07.12.2023 12:00:00</v>
      </c>
      <c r="L1214">
        <v>3</v>
      </c>
      <c r="M1214" t="str">
        <f t="shared" si="191"/>
        <v>;slot20231207-10_20231207-12;warehouse_e;Vehicle1;07.12.2023 10:00:00;07.12.2023 12:00:00;3</v>
      </c>
      <c r="N1214" t="str">
        <f t="shared" si="192"/>
        <v>;slot20231207-10_20231207-12</v>
      </c>
      <c r="O1214" t="str">
        <f t="shared" si="189"/>
        <v>;apparel_slot20231207-10_20231207-12;ap_warehouse_e;Vehicle1;07.12.2023 10:00:00;07.12.2023 12:00:00;3</v>
      </c>
      <c r="P1214" t="str">
        <f t="shared" si="190"/>
        <v>INSERT INTO deliveryslots(code, vehicle, warehouse_code, starttime, endtime, available) VALUES('slot20231207-10_20231207-12',1,'warehouse_e','2023-12-07 10:00:00','2023-12-07 12:00:00',3);</v>
      </c>
    </row>
    <row r="1215" spans="1:16">
      <c r="A1215" s="5">
        <f t="shared" si="194"/>
        <v>45267</v>
      </c>
      <c r="B1215" s="4">
        <v>0.5</v>
      </c>
      <c r="C1215" s="4">
        <v>0.58333333333333337</v>
      </c>
      <c r="D1215" s="1">
        <f t="shared" si="185"/>
        <v>45267.5</v>
      </c>
      <c r="E1215" s="1">
        <f t="shared" si="186"/>
        <v>45267.583333333336</v>
      </c>
      <c r="F1215" t="str">
        <f t="shared" si="187"/>
        <v>slot20231207-12_20231207-14</v>
      </c>
      <c r="G1215" t="s">
        <v>9</v>
      </c>
      <c r="H1215" t="s">
        <v>11</v>
      </c>
      <c r="I1215" t="s">
        <v>6</v>
      </c>
      <c r="J1215" t="str">
        <f t="shared" si="193"/>
        <v>07.12.2023 12:00:00</v>
      </c>
      <c r="K1215" t="str">
        <f t="shared" si="188"/>
        <v>07.12.2023 14:00:00</v>
      </c>
      <c r="L1215">
        <v>3</v>
      </c>
      <c r="M1215" t="str">
        <f t="shared" si="191"/>
        <v>;slot20231207-12_20231207-14;warehouse_e;Vehicle1;07.12.2023 12:00:00;07.12.2023 14:00:00;3</v>
      </c>
      <c r="N1215" t="str">
        <f t="shared" si="192"/>
        <v>;slot20231207-12_20231207-14</v>
      </c>
      <c r="O1215" t="str">
        <f t="shared" si="189"/>
        <v>;apparel_slot20231207-12_20231207-14;ap_warehouse_e;Vehicle1;07.12.2023 12:00:00;07.12.2023 14:00:00;3</v>
      </c>
      <c r="P1215" t="str">
        <f t="shared" si="190"/>
        <v>INSERT INTO deliveryslots(code, vehicle, warehouse_code, starttime, endtime, available) VALUES('slot20231207-12_20231207-14',1,'warehouse_e','2023-12-07 12:00:00','2023-12-07 14:00:00',3);</v>
      </c>
    </row>
    <row r="1216" spans="1:16">
      <c r="A1216" s="5">
        <f t="shared" si="194"/>
        <v>45267</v>
      </c>
      <c r="B1216" s="4">
        <v>0.58333333333333337</v>
      </c>
      <c r="C1216" s="4">
        <v>0.66666666666666663</v>
      </c>
      <c r="D1216" s="1">
        <f t="shared" si="185"/>
        <v>45267.583333333336</v>
      </c>
      <c r="E1216" s="1">
        <f t="shared" si="186"/>
        <v>45267.666666666664</v>
      </c>
      <c r="F1216" t="str">
        <f t="shared" si="187"/>
        <v>slot20231207-14_20231207-16</v>
      </c>
      <c r="G1216" t="s">
        <v>9</v>
      </c>
      <c r="H1216" t="s">
        <v>11</v>
      </c>
      <c r="I1216" t="s">
        <v>6</v>
      </c>
      <c r="J1216" t="str">
        <f t="shared" si="193"/>
        <v>07.12.2023 14:00:00</v>
      </c>
      <c r="K1216" t="str">
        <f t="shared" si="188"/>
        <v>07.12.2023 16:00:00</v>
      </c>
      <c r="L1216">
        <v>3</v>
      </c>
      <c r="M1216" t="str">
        <f t="shared" si="191"/>
        <v>;slot20231207-14_20231207-16;warehouse_e;Vehicle1;07.12.2023 14:00:00;07.12.2023 16:00:00;3</v>
      </c>
      <c r="N1216" t="str">
        <f t="shared" si="192"/>
        <v>;slot20231207-14_20231207-16</v>
      </c>
      <c r="O1216" t="str">
        <f t="shared" si="189"/>
        <v>;apparel_slot20231207-14_20231207-16;ap_warehouse_e;Vehicle1;07.12.2023 14:00:00;07.12.2023 16:00:00;3</v>
      </c>
      <c r="P1216" t="str">
        <f t="shared" si="190"/>
        <v>INSERT INTO deliveryslots(code, vehicle, warehouse_code, starttime, endtime, available) VALUES('slot20231207-14_20231207-16',1,'warehouse_e','2023-12-07 14:00:00','2023-12-07 16:00:00',3);</v>
      </c>
    </row>
    <row r="1217" spans="1:16">
      <c r="A1217" s="5">
        <f t="shared" si="194"/>
        <v>45267</v>
      </c>
      <c r="B1217" s="4">
        <v>0.66666666666666663</v>
      </c>
      <c r="C1217" s="4">
        <v>0.75</v>
      </c>
      <c r="D1217" s="1">
        <f t="shared" si="185"/>
        <v>45267.666666666664</v>
      </c>
      <c r="E1217" s="1">
        <f t="shared" si="186"/>
        <v>45267.75</v>
      </c>
      <c r="F1217" t="str">
        <f t="shared" si="187"/>
        <v>slot20231207-16_20231207-18</v>
      </c>
      <c r="G1217" t="s">
        <v>9</v>
      </c>
      <c r="H1217" t="s">
        <v>11</v>
      </c>
      <c r="I1217" t="s">
        <v>6</v>
      </c>
      <c r="J1217" t="str">
        <f t="shared" si="193"/>
        <v>07.12.2023 16:00:00</v>
      </c>
      <c r="K1217" t="str">
        <f t="shared" si="188"/>
        <v>07.12.2023 18:00:00</v>
      </c>
      <c r="L1217">
        <v>3</v>
      </c>
      <c r="M1217" t="str">
        <f t="shared" si="191"/>
        <v>;slot20231207-16_20231207-18;warehouse_e;Vehicle1;07.12.2023 16:00:00;07.12.2023 18:00:00;3</v>
      </c>
      <c r="N1217" t="str">
        <f t="shared" si="192"/>
        <v>;slot20231207-16_20231207-18</v>
      </c>
      <c r="O1217" t="str">
        <f t="shared" si="189"/>
        <v>;apparel_slot20231207-16_20231207-18;ap_warehouse_e;Vehicle1;07.12.2023 16:00:00;07.12.2023 18:00:00;3</v>
      </c>
      <c r="P1217" t="str">
        <f t="shared" si="190"/>
        <v>INSERT INTO deliveryslots(code, vehicle, warehouse_code, starttime, endtime, available) VALUES('slot20231207-16_20231207-18',1,'warehouse_e','2023-12-07 16:00:00','2023-12-07 18:00:00',3);</v>
      </c>
    </row>
    <row r="1218" spans="1:16">
      <c r="A1218" s="5">
        <f t="shared" si="194"/>
        <v>45267</v>
      </c>
      <c r="B1218" s="4">
        <v>0.75</v>
      </c>
      <c r="C1218" s="4">
        <v>0.83333333333333337</v>
      </c>
      <c r="D1218" s="1">
        <f t="shared" si="185"/>
        <v>45267.75</v>
      </c>
      <c r="E1218" s="1">
        <f t="shared" si="186"/>
        <v>45267.833333333336</v>
      </c>
      <c r="F1218" t="str">
        <f t="shared" si="187"/>
        <v>slot20231207-18_20231207-20</v>
      </c>
      <c r="G1218" t="s">
        <v>9</v>
      </c>
      <c r="H1218" t="s">
        <v>11</v>
      </c>
      <c r="I1218" t="s">
        <v>6</v>
      </c>
      <c r="J1218" t="str">
        <f t="shared" si="193"/>
        <v>07.12.2023 18:00:00</v>
      </c>
      <c r="K1218" t="str">
        <f t="shared" si="188"/>
        <v>07.12.2023 20:00:00</v>
      </c>
      <c r="L1218">
        <v>3</v>
      </c>
      <c r="M1218" t="str">
        <f t="shared" si="191"/>
        <v>;slot20231207-18_20231207-20;warehouse_e;Vehicle1;07.12.2023 18:00:00;07.12.2023 20:00:00;3</v>
      </c>
      <c r="N1218" t="str">
        <f t="shared" si="192"/>
        <v>;slot20231207-18_20231207-20</v>
      </c>
      <c r="O1218" t="str">
        <f t="shared" si="189"/>
        <v>;apparel_slot20231207-18_20231207-20;ap_warehouse_e;Vehicle1;07.12.2023 18:00:00;07.12.2023 20:00:00;3</v>
      </c>
      <c r="P1218" t="str">
        <f t="shared" si="190"/>
        <v>INSERT INTO deliveryslots(code, vehicle, warehouse_code, starttime, endtime, available) VALUES('slot20231207-18_20231207-20',1,'warehouse_e','2023-12-07 18:00:00','2023-12-07 20:00:00',3);</v>
      </c>
    </row>
    <row r="1219" spans="1:16">
      <c r="A1219" s="5">
        <f t="shared" si="194"/>
        <v>45267</v>
      </c>
      <c r="B1219" s="4">
        <v>0.83333333333333337</v>
      </c>
      <c r="C1219" s="4">
        <v>0.91666666666666663</v>
      </c>
      <c r="D1219" s="1">
        <f t="shared" ref="D1219:D1282" si="195">A1219+B1219</f>
        <v>45267.833333333336</v>
      </c>
      <c r="E1219" s="1">
        <f t="shared" ref="E1219:E1282" si="196">A1219+C1219</f>
        <v>45267.916666666664</v>
      </c>
      <c r="F1219" t="str">
        <f t="shared" ref="F1219:F1282" si="197">_xlfn.CONCAT("slot",TEXT(D1219,"yyyymmdd-hh"),"_",TEXT(E1219,"yyyymmdd-hh"))</f>
        <v>slot20231207-20_20231207-22</v>
      </c>
      <c r="G1219" t="s">
        <v>9</v>
      </c>
      <c r="H1219" t="s">
        <v>11</v>
      </c>
      <c r="I1219" t="s">
        <v>6</v>
      </c>
      <c r="J1219" t="str">
        <f t="shared" si="193"/>
        <v>07.12.2023 20:00:00</v>
      </c>
      <c r="K1219" t="str">
        <f t="shared" ref="K1219:K1282" si="198">TEXT(E1219,"dd.MM.yyyy HH:mm:ss")</f>
        <v>07.12.2023 22:00:00</v>
      </c>
      <c r="L1219">
        <v>3</v>
      </c>
      <c r="M1219" t="str">
        <f t="shared" si="191"/>
        <v>;slot20231207-20_20231207-22;warehouse_e;Vehicle1;07.12.2023 20:00:00;07.12.2023 22:00:00;3</v>
      </c>
      <c r="N1219" t="str">
        <f t="shared" si="192"/>
        <v>;slot20231207-20_20231207-22</v>
      </c>
      <c r="O1219" t="str">
        <f t="shared" ref="O1219:O1282" si="199">_xlfn.CONCAT(";","apparel_",,F1219,";",H1219,";",I1219,";",J1219,";",K1219,";",L1219)</f>
        <v>;apparel_slot20231207-20_20231207-22;ap_warehouse_e;Vehicle1;07.12.2023 20:00:00;07.12.2023 22:00:00;3</v>
      </c>
      <c r="P1219" t="str">
        <f t="shared" ref="P1219:P1282" si="200">_xlfn.CONCAT($P$1,"('",F1219,"',1,","'",G1219,"','",TEXT(D1219,"yyyy-MM-dd HH:mm:ss"),"','",TEXT(E1219,"yyyy-MM-dd HH:mm:ss"),"',",L1219,");")</f>
        <v>INSERT INTO deliveryslots(code, vehicle, warehouse_code, starttime, endtime, available) VALUES('slot20231207-20_20231207-22',1,'warehouse_e','2023-12-07 20:00:00','2023-12-07 22:00:00',3);</v>
      </c>
    </row>
    <row r="1220" spans="1:16">
      <c r="A1220" s="5">
        <f t="shared" si="194"/>
        <v>45268</v>
      </c>
      <c r="B1220" s="4">
        <v>0.41666666666666669</v>
      </c>
      <c r="C1220" s="4">
        <v>0.5</v>
      </c>
      <c r="D1220" s="1">
        <f t="shared" si="195"/>
        <v>45268.416666666664</v>
      </c>
      <c r="E1220" s="1">
        <f t="shared" si="196"/>
        <v>45268.5</v>
      </c>
      <c r="F1220" t="str">
        <f t="shared" si="197"/>
        <v>slot20231208-10_20231208-12</v>
      </c>
      <c r="G1220" t="s">
        <v>9</v>
      </c>
      <c r="H1220" t="s">
        <v>11</v>
      </c>
      <c r="I1220" t="s">
        <v>6</v>
      </c>
      <c r="J1220" t="str">
        <f t="shared" si="193"/>
        <v>08.12.2023 10:00:00</v>
      </c>
      <c r="K1220" t="str">
        <f t="shared" si="198"/>
        <v>08.12.2023 12:00:00</v>
      </c>
      <c r="L1220">
        <v>3</v>
      </c>
      <c r="M1220" t="str">
        <f t="shared" si="191"/>
        <v>;slot20231208-10_20231208-12;warehouse_e;Vehicle1;08.12.2023 10:00:00;08.12.2023 12:00:00;3</v>
      </c>
      <c r="N1220" t="str">
        <f t="shared" si="192"/>
        <v>;slot20231208-10_20231208-12</v>
      </c>
      <c r="O1220" t="str">
        <f t="shared" si="199"/>
        <v>;apparel_slot20231208-10_20231208-12;ap_warehouse_e;Vehicle1;08.12.2023 10:00:00;08.12.2023 12:00:00;3</v>
      </c>
      <c r="P1220" t="str">
        <f t="shared" si="200"/>
        <v>INSERT INTO deliveryslots(code, vehicle, warehouse_code, starttime, endtime, available) VALUES('slot20231208-10_20231208-12',1,'warehouse_e','2023-12-08 10:00:00','2023-12-08 12:00:00',3);</v>
      </c>
    </row>
    <row r="1221" spans="1:16">
      <c r="A1221" s="5">
        <f t="shared" si="194"/>
        <v>45268</v>
      </c>
      <c r="B1221" s="4">
        <v>0.5</v>
      </c>
      <c r="C1221" s="4">
        <v>0.58333333333333337</v>
      </c>
      <c r="D1221" s="1">
        <f t="shared" si="195"/>
        <v>45268.5</v>
      </c>
      <c r="E1221" s="1">
        <f t="shared" si="196"/>
        <v>45268.583333333336</v>
      </c>
      <c r="F1221" t="str">
        <f t="shared" si="197"/>
        <v>slot20231208-12_20231208-14</v>
      </c>
      <c r="G1221" t="s">
        <v>9</v>
      </c>
      <c r="H1221" t="s">
        <v>11</v>
      </c>
      <c r="I1221" t="s">
        <v>6</v>
      </c>
      <c r="J1221" t="str">
        <f t="shared" si="193"/>
        <v>08.12.2023 12:00:00</v>
      </c>
      <c r="K1221" t="str">
        <f t="shared" si="198"/>
        <v>08.12.2023 14:00:00</v>
      </c>
      <c r="L1221">
        <v>3</v>
      </c>
      <c r="M1221" t="str">
        <f t="shared" si="191"/>
        <v>;slot20231208-12_20231208-14;warehouse_e;Vehicle1;08.12.2023 12:00:00;08.12.2023 14:00:00;3</v>
      </c>
      <c r="N1221" t="str">
        <f t="shared" si="192"/>
        <v>;slot20231208-12_20231208-14</v>
      </c>
      <c r="O1221" t="str">
        <f t="shared" si="199"/>
        <v>;apparel_slot20231208-12_20231208-14;ap_warehouse_e;Vehicle1;08.12.2023 12:00:00;08.12.2023 14:00:00;3</v>
      </c>
      <c r="P1221" t="str">
        <f t="shared" si="200"/>
        <v>INSERT INTO deliveryslots(code, vehicle, warehouse_code, starttime, endtime, available) VALUES('slot20231208-12_20231208-14',1,'warehouse_e','2023-12-08 12:00:00','2023-12-08 14:00:00',3);</v>
      </c>
    </row>
    <row r="1222" spans="1:16">
      <c r="A1222" s="5">
        <f t="shared" si="194"/>
        <v>45268</v>
      </c>
      <c r="B1222" s="4">
        <v>0.58333333333333337</v>
      </c>
      <c r="C1222" s="4">
        <v>0.66666666666666663</v>
      </c>
      <c r="D1222" s="1">
        <f t="shared" si="195"/>
        <v>45268.583333333336</v>
      </c>
      <c r="E1222" s="1">
        <f t="shared" si="196"/>
        <v>45268.666666666664</v>
      </c>
      <c r="F1222" t="str">
        <f t="shared" si="197"/>
        <v>slot20231208-14_20231208-16</v>
      </c>
      <c r="G1222" t="s">
        <v>9</v>
      </c>
      <c r="H1222" t="s">
        <v>11</v>
      </c>
      <c r="I1222" t="s">
        <v>6</v>
      </c>
      <c r="J1222" t="str">
        <f t="shared" si="193"/>
        <v>08.12.2023 14:00:00</v>
      </c>
      <c r="K1222" t="str">
        <f t="shared" si="198"/>
        <v>08.12.2023 16:00:00</v>
      </c>
      <c r="L1222">
        <v>3</v>
      </c>
      <c r="M1222" t="str">
        <f t="shared" si="191"/>
        <v>;slot20231208-14_20231208-16;warehouse_e;Vehicle1;08.12.2023 14:00:00;08.12.2023 16:00:00;3</v>
      </c>
      <c r="N1222" t="str">
        <f t="shared" si="192"/>
        <v>;slot20231208-14_20231208-16</v>
      </c>
      <c r="O1222" t="str">
        <f t="shared" si="199"/>
        <v>;apparel_slot20231208-14_20231208-16;ap_warehouse_e;Vehicle1;08.12.2023 14:00:00;08.12.2023 16:00:00;3</v>
      </c>
      <c r="P1222" t="str">
        <f t="shared" si="200"/>
        <v>INSERT INTO deliveryslots(code, vehicle, warehouse_code, starttime, endtime, available) VALUES('slot20231208-14_20231208-16',1,'warehouse_e','2023-12-08 14:00:00','2023-12-08 16:00:00',3);</v>
      </c>
    </row>
    <row r="1223" spans="1:16">
      <c r="A1223" s="5">
        <f t="shared" si="194"/>
        <v>45268</v>
      </c>
      <c r="B1223" s="4">
        <v>0.66666666666666663</v>
      </c>
      <c r="C1223" s="4">
        <v>0.75</v>
      </c>
      <c r="D1223" s="1">
        <f t="shared" si="195"/>
        <v>45268.666666666664</v>
      </c>
      <c r="E1223" s="1">
        <f t="shared" si="196"/>
        <v>45268.75</v>
      </c>
      <c r="F1223" t="str">
        <f t="shared" si="197"/>
        <v>slot20231208-16_20231208-18</v>
      </c>
      <c r="G1223" t="s">
        <v>9</v>
      </c>
      <c r="H1223" t="s">
        <v>11</v>
      </c>
      <c r="I1223" t="s">
        <v>6</v>
      </c>
      <c r="J1223" t="str">
        <f t="shared" si="193"/>
        <v>08.12.2023 16:00:00</v>
      </c>
      <c r="K1223" t="str">
        <f t="shared" si="198"/>
        <v>08.12.2023 18:00:00</v>
      </c>
      <c r="L1223">
        <v>3</v>
      </c>
      <c r="M1223" t="str">
        <f t="shared" si="191"/>
        <v>;slot20231208-16_20231208-18;warehouse_e;Vehicle1;08.12.2023 16:00:00;08.12.2023 18:00:00;3</v>
      </c>
      <c r="N1223" t="str">
        <f t="shared" si="192"/>
        <v>;slot20231208-16_20231208-18</v>
      </c>
      <c r="O1223" t="str">
        <f t="shared" si="199"/>
        <v>;apparel_slot20231208-16_20231208-18;ap_warehouse_e;Vehicle1;08.12.2023 16:00:00;08.12.2023 18:00:00;3</v>
      </c>
      <c r="P1223" t="str">
        <f t="shared" si="200"/>
        <v>INSERT INTO deliveryslots(code, vehicle, warehouse_code, starttime, endtime, available) VALUES('slot20231208-16_20231208-18',1,'warehouse_e','2023-12-08 16:00:00','2023-12-08 18:00:00',3);</v>
      </c>
    </row>
    <row r="1224" spans="1:16">
      <c r="A1224" s="5">
        <f t="shared" si="194"/>
        <v>45268</v>
      </c>
      <c r="B1224" s="4">
        <v>0.75</v>
      </c>
      <c r="C1224" s="4">
        <v>0.83333333333333337</v>
      </c>
      <c r="D1224" s="1">
        <f t="shared" si="195"/>
        <v>45268.75</v>
      </c>
      <c r="E1224" s="1">
        <f t="shared" si="196"/>
        <v>45268.833333333336</v>
      </c>
      <c r="F1224" t="str">
        <f t="shared" si="197"/>
        <v>slot20231208-18_20231208-20</v>
      </c>
      <c r="G1224" t="s">
        <v>9</v>
      </c>
      <c r="H1224" t="s">
        <v>11</v>
      </c>
      <c r="I1224" t="s">
        <v>6</v>
      </c>
      <c r="J1224" t="str">
        <f t="shared" si="193"/>
        <v>08.12.2023 18:00:00</v>
      </c>
      <c r="K1224" t="str">
        <f t="shared" si="198"/>
        <v>08.12.2023 20:00:00</v>
      </c>
      <c r="L1224">
        <v>3</v>
      </c>
      <c r="M1224" t="str">
        <f t="shared" si="191"/>
        <v>;slot20231208-18_20231208-20;warehouse_e;Vehicle1;08.12.2023 18:00:00;08.12.2023 20:00:00;3</v>
      </c>
      <c r="N1224" t="str">
        <f t="shared" si="192"/>
        <v>;slot20231208-18_20231208-20</v>
      </c>
      <c r="O1224" t="str">
        <f t="shared" si="199"/>
        <v>;apparel_slot20231208-18_20231208-20;ap_warehouse_e;Vehicle1;08.12.2023 18:00:00;08.12.2023 20:00:00;3</v>
      </c>
      <c r="P1224" t="str">
        <f t="shared" si="200"/>
        <v>INSERT INTO deliveryslots(code, vehicle, warehouse_code, starttime, endtime, available) VALUES('slot20231208-18_20231208-20',1,'warehouse_e','2023-12-08 18:00:00','2023-12-08 20:00:00',3);</v>
      </c>
    </row>
    <row r="1225" spans="1:16">
      <c r="A1225" s="5">
        <f t="shared" si="194"/>
        <v>45268</v>
      </c>
      <c r="B1225" s="4">
        <v>0.83333333333333337</v>
      </c>
      <c r="C1225" s="4">
        <v>0.91666666666666663</v>
      </c>
      <c r="D1225" s="1">
        <f t="shared" si="195"/>
        <v>45268.833333333336</v>
      </c>
      <c r="E1225" s="1">
        <f t="shared" si="196"/>
        <v>45268.916666666664</v>
      </c>
      <c r="F1225" t="str">
        <f t="shared" si="197"/>
        <v>slot20231208-20_20231208-22</v>
      </c>
      <c r="G1225" t="s">
        <v>9</v>
      </c>
      <c r="H1225" t="s">
        <v>11</v>
      </c>
      <c r="I1225" t="s">
        <v>6</v>
      </c>
      <c r="J1225" t="str">
        <f t="shared" si="193"/>
        <v>08.12.2023 20:00:00</v>
      </c>
      <c r="K1225" t="str">
        <f t="shared" si="198"/>
        <v>08.12.2023 22:00:00</v>
      </c>
      <c r="L1225">
        <v>3</v>
      </c>
      <c r="M1225" t="str">
        <f t="shared" si="191"/>
        <v>;slot20231208-20_20231208-22;warehouse_e;Vehicle1;08.12.2023 20:00:00;08.12.2023 22:00:00;3</v>
      </c>
      <c r="N1225" t="str">
        <f t="shared" si="192"/>
        <v>;slot20231208-20_20231208-22</v>
      </c>
      <c r="O1225" t="str">
        <f t="shared" si="199"/>
        <v>;apparel_slot20231208-20_20231208-22;ap_warehouse_e;Vehicle1;08.12.2023 20:00:00;08.12.2023 22:00:00;3</v>
      </c>
      <c r="P1225" t="str">
        <f t="shared" si="200"/>
        <v>INSERT INTO deliveryslots(code, vehicle, warehouse_code, starttime, endtime, available) VALUES('slot20231208-20_20231208-22',1,'warehouse_e','2023-12-08 20:00:00','2023-12-08 22:00:00',3);</v>
      </c>
    </row>
    <row r="1226" spans="1:16">
      <c r="A1226" s="5">
        <f t="shared" si="194"/>
        <v>45269</v>
      </c>
      <c r="B1226" s="4">
        <v>0.41666666666666669</v>
      </c>
      <c r="C1226" s="4">
        <v>0.5</v>
      </c>
      <c r="D1226" s="1">
        <f t="shared" si="195"/>
        <v>45269.416666666664</v>
      </c>
      <c r="E1226" s="1">
        <f t="shared" si="196"/>
        <v>45269.5</v>
      </c>
      <c r="F1226" t="str">
        <f t="shared" si="197"/>
        <v>slot20231209-10_20231209-12</v>
      </c>
      <c r="G1226" t="s">
        <v>9</v>
      </c>
      <c r="H1226" t="s">
        <v>11</v>
      </c>
      <c r="I1226" t="s">
        <v>6</v>
      </c>
      <c r="J1226" t="str">
        <f t="shared" si="193"/>
        <v>09.12.2023 10:00:00</v>
      </c>
      <c r="K1226" t="str">
        <f t="shared" si="198"/>
        <v>09.12.2023 12:00:00</v>
      </c>
      <c r="L1226">
        <v>3</v>
      </c>
      <c r="M1226" t="str">
        <f t="shared" si="191"/>
        <v>;slot20231209-10_20231209-12;warehouse_e;Vehicle1;09.12.2023 10:00:00;09.12.2023 12:00:00;3</v>
      </c>
      <c r="N1226" t="str">
        <f t="shared" si="192"/>
        <v>;slot20231209-10_20231209-12</v>
      </c>
      <c r="O1226" t="str">
        <f t="shared" si="199"/>
        <v>;apparel_slot20231209-10_20231209-12;ap_warehouse_e;Vehicle1;09.12.2023 10:00:00;09.12.2023 12:00:00;3</v>
      </c>
      <c r="P1226" t="str">
        <f t="shared" si="200"/>
        <v>INSERT INTO deliveryslots(code, vehicle, warehouse_code, starttime, endtime, available) VALUES('slot20231209-10_20231209-12',1,'warehouse_e','2023-12-09 10:00:00','2023-12-09 12:00:00',3);</v>
      </c>
    </row>
    <row r="1227" spans="1:16">
      <c r="A1227" s="5">
        <f t="shared" si="194"/>
        <v>45269</v>
      </c>
      <c r="B1227" s="4">
        <v>0.5</v>
      </c>
      <c r="C1227" s="4">
        <v>0.58333333333333337</v>
      </c>
      <c r="D1227" s="1">
        <f t="shared" si="195"/>
        <v>45269.5</v>
      </c>
      <c r="E1227" s="1">
        <f t="shared" si="196"/>
        <v>45269.583333333336</v>
      </c>
      <c r="F1227" t="str">
        <f t="shared" si="197"/>
        <v>slot20231209-12_20231209-14</v>
      </c>
      <c r="G1227" t="s">
        <v>9</v>
      </c>
      <c r="H1227" t="s">
        <v>11</v>
      </c>
      <c r="I1227" t="s">
        <v>6</v>
      </c>
      <c r="J1227" t="str">
        <f t="shared" si="193"/>
        <v>09.12.2023 12:00:00</v>
      </c>
      <c r="K1227" t="str">
        <f t="shared" si="198"/>
        <v>09.12.2023 14:00:00</v>
      </c>
      <c r="L1227">
        <v>3</v>
      </c>
      <c r="M1227" t="str">
        <f t="shared" si="191"/>
        <v>;slot20231209-12_20231209-14;warehouse_e;Vehicle1;09.12.2023 12:00:00;09.12.2023 14:00:00;3</v>
      </c>
      <c r="N1227" t="str">
        <f t="shared" si="192"/>
        <v>;slot20231209-12_20231209-14</v>
      </c>
      <c r="O1227" t="str">
        <f t="shared" si="199"/>
        <v>;apparel_slot20231209-12_20231209-14;ap_warehouse_e;Vehicle1;09.12.2023 12:00:00;09.12.2023 14:00:00;3</v>
      </c>
      <c r="P1227" t="str">
        <f t="shared" si="200"/>
        <v>INSERT INTO deliveryslots(code, vehicle, warehouse_code, starttime, endtime, available) VALUES('slot20231209-12_20231209-14',1,'warehouse_e','2023-12-09 12:00:00','2023-12-09 14:00:00',3);</v>
      </c>
    </row>
    <row r="1228" spans="1:16">
      <c r="A1228" s="5">
        <f t="shared" si="194"/>
        <v>45269</v>
      </c>
      <c r="B1228" s="4">
        <v>0.58333333333333337</v>
      </c>
      <c r="C1228" s="4">
        <v>0.66666666666666663</v>
      </c>
      <c r="D1228" s="1">
        <f t="shared" si="195"/>
        <v>45269.583333333336</v>
      </c>
      <c r="E1228" s="1">
        <f t="shared" si="196"/>
        <v>45269.666666666664</v>
      </c>
      <c r="F1228" t="str">
        <f t="shared" si="197"/>
        <v>slot20231209-14_20231209-16</v>
      </c>
      <c r="G1228" t="s">
        <v>9</v>
      </c>
      <c r="H1228" t="s">
        <v>11</v>
      </c>
      <c r="I1228" t="s">
        <v>6</v>
      </c>
      <c r="J1228" t="str">
        <f t="shared" si="193"/>
        <v>09.12.2023 14:00:00</v>
      </c>
      <c r="K1228" t="str">
        <f t="shared" si="198"/>
        <v>09.12.2023 16:00:00</v>
      </c>
      <c r="L1228">
        <v>3</v>
      </c>
      <c r="M1228" t="str">
        <f t="shared" ref="M1228:M1291" si="201">_xlfn.CONCAT(";",F1228,";",G1228,";",I1228,";",J1228,";",K1228,";",L1228)</f>
        <v>;slot20231209-14_20231209-16;warehouse_e;Vehicle1;09.12.2023 14:00:00;09.12.2023 16:00:00;3</v>
      </c>
      <c r="N1228" t="str">
        <f t="shared" ref="N1228:N1291" si="202">_xlfn.CONCAT(";",F1228)</f>
        <v>;slot20231209-14_20231209-16</v>
      </c>
      <c r="O1228" t="str">
        <f t="shared" si="199"/>
        <v>;apparel_slot20231209-14_20231209-16;ap_warehouse_e;Vehicle1;09.12.2023 14:00:00;09.12.2023 16:00:00;3</v>
      </c>
      <c r="P1228" t="str">
        <f t="shared" si="200"/>
        <v>INSERT INTO deliveryslots(code, vehicle, warehouse_code, starttime, endtime, available) VALUES('slot20231209-14_20231209-16',1,'warehouse_e','2023-12-09 14:00:00','2023-12-09 16:00:00',3);</v>
      </c>
    </row>
    <row r="1229" spans="1:16">
      <c r="A1229" s="5">
        <f t="shared" si="194"/>
        <v>45269</v>
      </c>
      <c r="B1229" s="4">
        <v>0.66666666666666663</v>
      </c>
      <c r="C1229" s="4">
        <v>0.75</v>
      </c>
      <c r="D1229" s="1">
        <f t="shared" si="195"/>
        <v>45269.666666666664</v>
      </c>
      <c r="E1229" s="1">
        <f t="shared" si="196"/>
        <v>45269.75</v>
      </c>
      <c r="F1229" t="str">
        <f t="shared" si="197"/>
        <v>slot20231209-16_20231209-18</v>
      </c>
      <c r="G1229" t="s">
        <v>9</v>
      </c>
      <c r="H1229" t="s">
        <v>11</v>
      </c>
      <c r="I1229" t="s">
        <v>6</v>
      </c>
      <c r="J1229" t="str">
        <f t="shared" ref="J1229:J1292" si="203">TEXT(D1229,"dd.MM.yyyy HH:mm:ss")</f>
        <v>09.12.2023 16:00:00</v>
      </c>
      <c r="K1229" t="str">
        <f t="shared" si="198"/>
        <v>09.12.2023 18:00:00</v>
      </c>
      <c r="L1229">
        <v>3</v>
      </c>
      <c r="M1229" t="str">
        <f t="shared" si="201"/>
        <v>;slot20231209-16_20231209-18;warehouse_e;Vehicle1;09.12.2023 16:00:00;09.12.2023 18:00:00;3</v>
      </c>
      <c r="N1229" t="str">
        <f t="shared" si="202"/>
        <v>;slot20231209-16_20231209-18</v>
      </c>
      <c r="O1229" t="str">
        <f t="shared" si="199"/>
        <v>;apparel_slot20231209-16_20231209-18;ap_warehouse_e;Vehicle1;09.12.2023 16:00:00;09.12.2023 18:00:00;3</v>
      </c>
      <c r="P1229" t="str">
        <f t="shared" si="200"/>
        <v>INSERT INTO deliveryslots(code, vehicle, warehouse_code, starttime, endtime, available) VALUES('slot20231209-16_20231209-18',1,'warehouse_e','2023-12-09 16:00:00','2023-12-09 18:00:00',3);</v>
      </c>
    </row>
    <row r="1230" spans="1:16">
      <c r="A1230" s="5">
        <f t="shared" si="194"/>
        <v>45269</v>
      </c>
      <c r="B1230" s="4">
        <v>0.75</v>
      </c>
      <c r="C1230" s="4">
        <v>0.83333333333333337</v>
      </c>
      <c r="D1230" s="1">
        <f t="shared" si="195"/>
        <v>45269.75</v>
      </c>
      <c r="E1230" s="1">
        <f t="shared" si="196"/>
        <v>45269.833333333336</v>
      </c>
      <c r="F1230" t="str">
        <f t="shared" si="197"/>
        <v>slot20231209-18_20231209-20</v>
      </c>
      <c r="G1230" t="s">
        <v>9</v>
      </c>
      <c r="H1230" t="s">
        <v>11</v>
      </c>
      <c r="I1230" t="s">
        <v>6</v>
      </c>
      <c r="J1230" t="str">
        <f t="shared" si="203"/>
        <v>09.12.2023 18:00:00</v>
      </c>
      <c r="K1230" t="str">
        <f t="shared" si="198"/>
        <v>09.12.2023 20:00:00</v>
      </c>
      <c r="L1230">
        <v>3</v>
      </c>
      <c r="M1230" t="str">
        <f t="shared" si="201"/>
        <v>;slot20231209-18_20231209-20;warehouse_e;Vehicle1;09.12.2023 18:00:00;09.12.2023 20:00:00;3</v>
      </c>
      <c r="N1230" t="str">
        <f t="shared" si="202"/>
        <v>;slot20231209-18_20231209-20</v>
      </c>
      <c r="O1230" t="str">
        <f t="shared" si="199"/>
        <v>;apparel_slot20231209-18_20231209-20;ap_warehouse_e;Vehicle1;09.12.2023 18:00:00;09.12.2023 20:00:00;3</v>
      </c>
      <c r="P1230" t="str">
        <f t="shared" si="200"/>
        <v>INSERT INTO deliveryslots(code, vehicle, warehouse_code, starttime, endtime, available) VALUES('slot20231209-18_20231209-20',1,'warehouse_e','2023-12-09 18:00:00','2023-12-09 20:00:00',3);</v>
      </c>
    </row>
    <row r="1231" spans="1:16">
      <c r="A1231" s="5">
        <f t="shared" si="194"/>
        <v>45269</v>
      </c>
      <c r="B1231" s="4">
        <v>0.83333333333333337</v>
      </c>
      <c r="C1231" s="4">
        <v>0.91666666666666663</v>
      </c>
      <c r="D1231" s="1">
        <f t="shared" si="195"/>
        <v>45269.833333333336</v>
      </c>
      <c r="E1231" s="1">
        <f t="shared" si="196"/>
        <v>45269.916666666664</v>
      </c>
      <c r="F1231" t="str">
        <f t="shared" si="197"/>
        <v>slot20231209-20_20231209-22</v>
      </c>
      <c r="G1231" t="s">
        <v>9</v>
      </c>
      <c r="H1231" t="s">
        <v>11</v>
      </c>
      <c r="I1231" t="s">
        <v>6</v>
      </c>
      <c r="J1231" t="str">
        <f t="shared" si="203"/>
        <v>09.12.2023 20:00:00</v>
      </c>
      <c r="K1231" t="str">
        <f t="shared" si="198"/>
        <v>09.12.2023 22:00:00</v>
      </c>
      <c r="L1231">
        <v>3</v>
      </c>
      <c r="M1231" t="str">
        <f t="shared" si="201"/>
        <v>;slot20231209-20_20231209-22;warehouse_e;Vehicle1;09.12.2023 20:00:00;09.12.2023 22:00:00;3</v>
      </c>
      <c r="N1231" t="str">
        <f t="shared" si="202"/>
        <v>;slot20231209-20_20231209-22</v>
      </c>
      <c r="O1231" t="str">
        <f t="shared" si="199"/>
        <v>;apparel_slot20231209-20_20231209-22;ap_warehouse_e;Vehicle1;09.12.2023 20:00:00;09.12.2023 22:00:00;3</v>
      </c>
      <c r="P1231" t="str">
        <f t="shared" si="200"/>
        <v>INSERT INTO deliveryslots(code, vehicle, warehouse_code, starttime, endtime, available) VALUES('slot20231209-20_20231209-22',1,'warehouse_e','2023-12-09 20:00:00','2023-12-09 22:00:00',3);</v>
      </c>
    </row>
    <row r="1232" spans="1:16">
      <c r="A1232" s="5">
        <f t="shared" si="194"/>
        <v>45270</v>
      </c>
      <c r="B1232" s="4">
        <v>0.41666666666666669</v>
      </c>
      <c r="C1232" s="4">
        <v>0.5</v>
      </c>
      <c r="D1232" s="1">
        <f t="shared" si="195"/>
        <v>45270.416666666664</v>
      </c>
      <c r="E1232" s="1">
        <f t="shared" si="196"/>
        <v>45270.5</v>
      </c>
      <c r="F1232" t="str">
        <f t="shared" si="197"/>
        <v>slot20231210-10_20231210-12</v>
      </c>
      <c r="G1232" t="s">
        <v>9</v>
      </c>
      <c r="H1232" t="s">
        <v>11</v>
      </c>
      <c r="I1232" t="s">
        <v>6</v>
      </c>
      <c r="J1232" t="str">
        <f t="shared" si="203"/>
        <v>10.12.2023 10:00:00</v>
      </c>
      <c r="K1232" t="str">
        <f t="shared" si="198"/>
        <v>10.12.2023 12:00:00</v>
      </c>
      <c r="L1232">
        <v>3</v>
      </c>
      <c r="M1232" t="str">
        <f t="shared" si="201"/>
        <v>;slot20231210-10_20231210-12;warehouse_e;Vehicle1;10.12.2023 10:00:00;10.12.2023 12:00:00;3</v>
      </c>
      <c r="N1232" t="str">
        <f t="shared" si="202"/>
        <v>;slot20231210-10_20231210-12</v>
      </c>
      <c r="O1232" t="str">
        <f t="shared" si="199"/>
        <v>;apparel_slot20231210-10_20231210-12;ap_warehouse_e;Vehicle1;10.12.2023 10:00:00;10.12.2023 12:00:00;3</v>
      </c>
      <c r="P1232" t="str">
        <f t="shared" si="200"/>
        <v>INSERT INTO deliveryslots(code, vehicle, warehouse_code, starttime, endtime, available) VALUES('slot20231210-10_20231210-12',1,'warehouse_e','2023-12-10 10:00:00','2023-12-10 12:00:00',3);</v>
      </c>
    </row>
    <row r="1233" spans="1:16">
      <c r="A1233" s="5">
        <f t="shared" si="194"/>
        <v>45270</v>
      </c>
      <c r="B1233" s="4">
        <v>0.5</v>
      </c>
      <c r="C1233" s="4">
        <v>0.58333333333333337</v>
      </c>
      <c r="D1233" s="1">
        <f t="shared" si="195"/>
        <v>45270.5</v>
      </c>
      <c r="E1233" s="1">
        <f t="shared" si="196"/>
        <v>45270.583333333336</v>
      </c>
      <c r="F1233" t="str">
        <f t="shared" si="197"/>
        <v>slot20231210-12_20231210-14</v>
      </c>
      <c r="G1233" t="s">
        <v>9</v>
      </c>
      <c r="H1233" t="s">
        <v>11</v>
      </c>
      <c r="I1233" t="s">
        <v>6</v>
      </c>
      <c r="J1233" t="str">
        <f t="shared" si="203"/>
        <v>10.12.2023 12:00:00</v>
      </c>
      <c r="K1233" t="str">
        <f t="shared" si="198"/>
        <v>10.12.2023 14:00:00</v>
      </c>
      <c r="L1233">
        <v>3</v>
      </c>
      <c r="M1233" t="str">
        <f t="shared" si="201"/>
        <v>;slot20231210-12_20231210-14;warehouse_e;Vehicle1;10.12.2023 12:00:00;10.12.2023 14:00:00;3</v>
      </c>
      <c r="N1233" t="str">
        <f t="shared" si="202"/>
        <v>;slot20231210-12_20231210-14</v>
      </c>
      <c r="O1233" t="str">
        <f t="shared" si="199"/>
        <v>;apparel_slot20231210-12_20231210-14;ap_warehouse_e;Vehicle1;10.12.2023 12:00:00;10.12.2023 14:00:00;3</v>
      </c>
      <c r="P1233" t="str">
        <f t="shared" si="200"/>
        <v>INSERT INTO deliveryslots(code, vehicle, warehouse_code, starttime, endtime, available) VALUES('slot20231210-12_20231210-14',1,'warehouse_e','2023-12-10 12:00:00','2023-12-10 14:00:00',3);</v>
      </c>
    </row>
    <row r="1234" spans="1:16">
      <c r="A1234" s="5">
        <f t="shared" si="194"/>
        <v>45270</v>
      </c>
      <c r="B1234" s="4">
        <v>0.58333333333333337</v>
      </c>
      <c r="C1234" s="4">
        <v>0.66666666666666663</v>
      </c>
      <c r="D1234" s="1">
        <f t="shared" si="195"/>
        <v>45270.583333333336</v>
      </c>
      <c r="E1234" s="1">
        <f t="shared" si="196"/>
        <v>45270.666666666664</v>
      </c>
      <c r="F1234" t="str">
        <f t="shared" si="197"/>
        <v>slot20231210-14_20231210-16</v>
      </c>
      <c r="G1234" t="s">
        <v>9</v>
      </c>
      <c r="H1234" t="s">
        <v>11</v>
      </c>
      <c r="I1234" t="s">
        <v>6</v>
      </c>
      <c r="J1234" t="str">
        <f t="shared" si="203"/>
        <v>10.12.2023 14:00:00</v>
      </c>
      <c r="K1234" t="str">
        <f t="shared" si="198"/>
        <v>10.12.2023 16:00:00</v>
      </c>
      <c r="L1234">
        <v>3</v>
      </c>
      <c r="M1234" t="str">
        <f t="shared" si="201"/>
        <v>;slot20231210-14_20231210-16;warehouse_e;Vehicle1;10.12.2023 14:00:00;10.12.2023 16:00:00;3</v>
      </c>
      <c r="N1234" t="str">
        <f t="shared" si="202"/>
        <v>;slot20231210-14_20231210-16</v>
      </c>
      <c r="O1234" t="str">
        <f t="shared" si="199"/>
        <v>;apparel_slot20231210-14_20231210-16;ap_warehouse_e;Vehicle1;10.12.2023 14:00:00;10.12.2023 16:00:00;3</v>
      </c>
      <c r="P1234" t="str">
        <f t="shared" si="200"/>
        <v>INSERT INTO deliveryslots(code, vehicle, warehouse_code, starttime, endtime, available) VALUES('slot20231210-14_20231210-16',1,'warehouse_e','2023-12-10 14:00:00','2023-12-10 16:00:00',3);</v>
      </c>
    </row>
    <row r="1235" spans="1:16">
      <c r="A1235" s="5">
        <f t="shared" si="194"/>
        <v>45270</v>
      </c>
      <c r="B1235" s="4">
        <v>0.66666666666666663</v>
      </c>
      <c r="C1235" s="4">
        <v>0.75</v>
      </c>
      <c r="D1235" s="1">
        <f t="shared" si="195"/>
        <v>45270.666666666664</v>
      </c>
      <c r="E1235" s="1">
        <f t="shared" si="196"/>
        <v>45270.75</v>
      </c>
      <c r="F1235" t="str">
        <f t="shared" si="197"/>
        <v>slot20231210-16_20231210-18</v>
      </c>
      <c r="G1235" t="s">
        <v>9</v>
      </c>
      <c r="H1235" t="s">
        <v>11</v>
      </c>
      <c r="I1235" t="s">
        <v>6</v>
      </c>
      <c r="J1235" t="str">
        <f t="shared" si="203"/>
        <v>10.12.2023 16:00:00</v>
      </c>
      <c r="K1235" t="str">
        <f t="shared" si="198"/>
        <v>10.12.2023 18:00:00</v>
      </c>
      <c r="L1235">
        <v>3</v>
      </c>
      <c r="M1235" t="str">
        <f t="shared" si="201"/>
        <v>;slot20231210-16_20231210-18;warehouse_e;Vehicle1;10.12.2023 16:00:00;10.12.2023 18:00:00;3</v>
      </c>
      <c r="N1235" t="str">
        <f t="shared" si="202"/>
        <v>;slot20231210-16_20231210-18</v>
      </c>
      <c r="O1235" t="str">
        <f t="shared" si="199"/>
        <v>;apparel_slot20231210-16_20231210-18;ap_warehouse_e;Vehicle1;10.12.2023 16:00:00;10.12.2023 18:00:00;3</v>
      </c>
      <c r="P1235" t="str">
        <f t="shared" si="200"/>
        <v>INSERT INTO deliveryslots(code, vehicle, warehouse_code, starttime, endtime, available) VALUES('slot20231210-16_20231210-18',1,'warehouse_e','2023-12-10 16:00:00','2023-12-10 18:00:00',3);</v>
      </c>
    </row>
    <row r="1236" spans="1:16">
      <c r="A1236" s="5">
        <f t="shared" si="194"/>
        <v>45270</v>
      </c>
      <c r="B1236" s="4">
        <v>0.75</v>
      </c>
      <c r="C1236" s="4">
        <v>0.83333333333333337</v>
      </c>
      <c r="D1236" s="1">
        <f t="shared" si="195"/>
        <v>45270.75</v>
      </c>
      <c r="E1236" s="1">
        <f t="shared" si="196"/>
        <v>45270.833333333336</v>
      </c>
      <c r="F1236" t="str">
        <f t="shared" si="197"/>
        <v>slot20231210-18_20231210-20</v>
      </c>
      <c r="G1236" t="s">
        <v>9</v>
      </c>
      <c r="H1236" t="s">
        <v>11</v>
      </c>
      <c r="I1236" t="s">
        <v>6</v>
      </c>
      <c r="J1236" t="str">
        <f t="shared" si="203"/>
        <v>10.12.2023 18:00:00</v>
      </c>
      <c r="K1236" t="str">
        <f t="shared" si="198"/>
        <v>10.12.2023 20:00:00</v>
      </c>
      <c r="L1236">
        <v>3</v>
      </c>
      <c r="M1236" t="str">
        <f t="shared" si="201"/>
        <v>;slot20231210-18_20231210-20;warehouse_e;Vehicle1;10.12.2023 18:00:00;10.12.2023 20:00:00;3</v>
      </c>
      <c r="N1236" t="str">
        <f t="shared" si="202"/>
        <v>;slot20231210-18_20231210-20</v>
      </c>
      <c r="O1236" t="str">
        <f t="shared" si="199"/>
        <v>;apparel_slot20231210-18_20231210-20;ap_warehouse_e;Vehicle1;10.12.2023 18:00:00;10.12.2023 20:00:00;3</v>
      </c>
      <c r="P1236" t="str">
        <f t="shared" si="200"/>
        <v>INSERT INTO deliveryslots(code, vehicle, warehouse_code, starttime, endtime, available) VALUES('slot20231210-18_20231210-20',1,'warehouse_e','2023-12-10 18:00:00','2023-12-10 20:00:00',3);</v>
      </c>
    </row>
    <row r="1237" spans="1:16">
      <c r="A1237" s="5">
        <f t="shared" si="194"/>
        <v>45270</v>
      </c>
      <c r="B1237" s="4">
        <v>0.83333333333333337</v>
      </c>
      <c r="C1237" s="4">
        <v>0.91666666666666663</v>
      </c>
      <c r="D1237" s="1">
        <f t="shared" si="195"/>
        <v>45270.833333333336</v>
      </c>
      <c r="E1237" s="1">
        <f t="shared" si="196"/>
        <v>45270.916666666664</v>
      </c>
      <c r="F1237" t="str">
        <f t="shared" si="197"/>
        <v>slot20231210-20_20231210-22</v>
      </c>
      <c r="G1237" t="s">
        <v>9</v>
      </c>
      <c r="H1237" t="s">
        <v>11</v>
      </c>
      <c r="I1237" t="s">
        <v>6</v>
      </c>
      <c r="J1237" t="str">
        <f t="shared" si="203"/>
        <v>10.12.2023 20:00:00</v>
      </c>
      <c r="K1237" t="str">
        <f t="shared" si="198"/>
        <v>10.12.2023 22:00:00</v>
      </c>
      <c r="L1237">
        <v>3</v>
      </c>
      <c r="M1237" t="str">
        <f t="shared" si="201"/>
        <v>;slot20231210-20_20231210-22;warehouse_e;Vehicle1;10.12.2023 20:00:00;10.12.2023 22:00:00;3</v>
      </c>
      <c r="N1237" t="str">
        <f t="shared" si="202"/>
        <v>;slot20231210-20_20231210-22</v>
      </c>
      <c r="O1237" t="str">
        <f t="shared" si="199"/>
        <v>;apparel_slot20231210-20_20231210-22;ap_warehouse_e;Vehicle1;10.12.2023 20:00:00;10.12.2023 22:00:00;3</v>
      </c>
      <c r="P1237" t="str">
        <f t="shared" si="200"/>
        <v>INSERT INTO deliveryslots(code, vehicle, warehouse_code, starttime, endtime, available) VALUES('slot20231210-20_20231210-22',1,'warehouse_e','2023-12-10 20:00:00','2023-12-10 22:00:00',3);</v>
      </c>
    </row>
    <row r="1238" spans="1:16">
      <c r="A1238" s="5">
        <f t="shared" si="194"/>
        <v>45271</v>
      </c>
      <c r="B1238" s="4">
        <v>0.41666666666666669</v>
      </c>
      <c r="C1238" s="4">
        <v>0.5</v>
      </c>
      <c r="D1238" s="1">
        <f t="shared" si="195"/>
        <v>45271.416666666664</v>
      </c>
      <c r="E1238" s="1">
        <f t="shared" si="196"/>
        <v>45271.5</v>
      </c>
      <c r="F1238" t="str">
        <f t="shared" si="197"/>
        <v>slot20231211-10_20231211-12</v>
      </c>
      <c r="G1238" t="s">
        <v>9</v>
      </c>
      <c r="H1238" t="s">
        <v>11</v>
      </c>
      <c r="I1238" t="s">
        <v>6</v>
      </c>
      <c r="J1238" t="str">
        <f t="shared" si="203"/>
        <v>11.12.2023 10:00:00</v>
      </c>
      <c r="K1238" t="str">
        <f t="shared" si="198"/>
        <v>11.12.2023 12:00:00</v>
      </c>
      <c r="L1238">
        <v>3</v>
      </c>
      <c r="M1238" t="str">
        <f t="shared" si="201"/>
        <v>;slot20231211-10_20231211-12;warehouse_e;Vehicle1;11.12.2023 10:00:00;11.12.2023 12:00:00;3</v>
      </c>
      <c r="N1238" t="str">
        <f t="shared" si="202"/>
        <v>;slot20231211-10_20231211-12</v>
      </c>
      <c r="O1238" t="str">
        <f t="shared" si="199"/>
        <v>;apparel_slot20231211-10_20231211-12;ap_warehouse_e;Vehicle1;11.12.2023 10:00:00;11.12.2023 12:00:00;3</v>
      </c>
      <c r="P1238" t="str">
        <f t="shared" si="200"/>
        <v>INSERT INTO deliveryslots(code, vehicle, warehouse_code, starttime, endtime, available) VALUES('slot20231211-10_20231211-12',1,'warehouse_e','2023-12-11 10:00:00','2023-12-11 12:00:00',3);</v>
      </c>
    </row>
    <row r="1239" spans="1:16">
      <c r="A1239" s="5">
        <f t="shared" si="194"/>
        <v>45271</v>
      </c>
      <c r="B1239" s="4">
        <v>0.5</v>
      </c>
      <c r="C1239" s="4">
        <v>0.58333333333333337</v>
      </c>
      <c r="D1239" s="1">
        <f t="shared" si="195"/>
        <v>45271.5</v>
      </c>
      <c r="E1239" s="1">
        <f t="shared" si="196"/>
        <v>45271.583333333336</v>
      </c>
      <c r="F1239" t="str">
        <f t="shared" si="197"/>
        <v>slot20231211-12_20231211-14</v>
      </c>
      <c r="G1239" t="s">
        <v>9</v>
      </c>
      <c r="H1239" t="s">
        <v>11</v>
      </c>
      <c r="I1239" t="s">
        <v>6</v>
      </c>
      <c r="J1239" t="str">
        <f t="shared" si="203"/>
        <v>11.12.2023 12:00:00</v>
      </c>
      <c r="K1239" t="str">
        <f t="shared" si="198"/>
        <v>11.12.2023 14:00:00</v>
      </c>
      <c r="L1239">
        <v>3</v>
      </c>
      <c r="M1239" t="str">
        <f t="shared" si="201"/>
        <v>;slot20231211-12_20231211-14;warehouse_e;Vehicle1;11.12.2023 12:00:00;11.12.2023 14:00:00;3</v>
      </c>
      <c r="N1239" t="str">
        <f t="shared" si="202"/>
        <v>;slot20231211-12_20231211-14</v>
      </c>
      <c r="O1239" t="str">
        <f t="shared" si="199"/>
        <v>;apparel_slot20231211-12_20231211-14;ap_warehouse_e;Vehicle1;11.12.2023 12:00:00;11.12.2023 14:00:00;3</v>
      </c>
      <c r="P1239" t="str">
        <f t="shared" si="200"/>
        <v>INSERT INTO deliveryslots(code, vehicle, warehouse_code, starttime, endtime, available) VALUES('slot20231211-12_20231211-14',1,'warehouse_e','2023-12-11 12:00:00','2023-12-11 14:00:00',3);</v>
      </c>
    </row>
    <row r="1240" spans="1:16">
      <c r="A1240" s="5">
        <f t="shared" si="194"/>
        <v>45271</v>
      </c>
      <c r="B1240" s="4">
        <v>0.58333333333333337</v>
      </c>
      <c r="C1240" s="4">
        <v>0.66666666666666663</v>
      </c>
      <c r="D1240" s="1">
        <f t="shared" si="195"/>
        <v>45271.583333333336</v>
      </c>
      <c r="E1240" s="1">
        <f t="shared" si="196"/>
        <v>45271.666666666664</v>
      </c>
      <c r="F1240" t="str">
        <f t="shared" si="197"/>
        <v>slot20231211-14_20231211-16</v>
      </c>
      <c r="G1240" t="s">
        <v>9</v>
      </c>
      <c r="H1240" t="s">
        <v>11</v>
      </c>
      <c r="I1240" t="s">
        <v>6</v>
      </c>
      <c r="J1240" t="str">
        <f t="shared" si="203"/>
        <v>11.12.2023 14:00:00</v>
      </c>
      <c r="K1240" t="str">
        <f t="shared" si="198"/>
        <v>11.12.2023 16:00:00</v>
      </c>
      <c r="L1240">
        <v>3</v>
      </c>
      <c r="M1240" t="str">
        <f t="shared" si="201"/>
        <v>;slot20231211-14_20231211-16;warehouse_e;Vehicle1;11.12.2023 14:00:00;11.12.2023 16:00:00;3</v>
      </c>
      <c r="N1240" t="str">
        <f t="shared" si="202"/>
        <v>;slot20231211-14_20231211-16</v>
      </c>
      <c r="O1240" t="str">
        <f t="shared" si="199"/>
        <v>;apparel_slot20231211-14_20231211-16;ap_warehouse_e;Vehicle1;11.12.2023 14:00:00;11.12.2023 16:00:00;3</v>
      </c>
      <c r="P1240" t="str">
        <f t="shared" si="200"/>
        <v>INSERT INTO deliveryslots(code, vehicle, warehouse_code, starttime, endtime, available) VALUES('slot20231211-14_20231211-16',1,'warehouse_e','2023-12-11 14:00:00','2023-12-11 16:00:00',3);</v>
      </c>
    </row>
    <row r="1241" spans="1:16">
      <c r="A1241" s="5">
        <f t="shared" si="194"/>
        <v>45271</v>
      </c>
      <c r="B1241" s="4">
        <v>0.66666666666666663</v>
      </c>
      <c r="C1241" s="4">
        <v>0.75</v>
      </c>
      <c r="D1241" s="1">
        <f t="shared" si="195"/>
        <v>45271.666666666664</v>
      </c>
      <c r="E1241" s="1">
        <f t="shared" si="196"/>
        <v>45271.75</v>
      </c>
      <c r="F1241" t="str">
        <f t="shared" si="197"/>
        <v>slot20231211-16_20231211-18</v>
      </c>
      <c r="G1241" t="s">
        <v>9</v>
      </c>
      <c r="H1241" t="s">
        <v>11</v>
      </c>
      <c r="I1241" t="s">
        <v>6</v>
      </c>
      <c r="J1241" t="str">
        <f t="shared" si="203"/>
        <v>11.12.2023 16:00:00</v>
      </c>
      <c r="K1241" t="str">
        <f t="shared" si="198"/>
        <v>11.12.2023 18:00:00</v>
      </c>
      <c r="L1241">
        <v>3</v>
      </c>
      <c r="M1241" t="str">
        <f t="shared" si="201"/>
        <v>;slot20231211-16_20231211-18;warehouse_e;Vehicle1;11.12.2023 16:00:00;11.12.2023 18:00:00;3</v>
      </c>
      <c r="N1241" t="str">
        <f t="shared" si="202"/>
        <v>;slot20231211-16_20231211-18</v>
      </c>
      <c r="O1241" t="str">
        <f t="shared" si="199"/>
        <v>;apparel_slot20231211-16_20231211-18;ap_warehouse_e;Vehicle1;11.12.2023 16:00:00;11.12.2023 18:00:00;3</v>
      </c>
      <c r="P1241" t="str">
        <f t="shared" si="200"/>
        <v>INSERT INTO deliveryslots(code, vehicle, warehouse_code, starttime, endtime, available) VALUES('slot20231211-16_20231211-18',1,'warehouse_e','2023-12-11 16:00:00','2023-12-11 18:00:00',3);</v>
      </c>
    </row>
    <row r="1242" spans="1:16">
      <c r="A1242" s="5">
        <f t="shared" ref="A1242:A1305" si="204">IF(B1242=TIME(10,0,0),A1241+1,A1241)</f>
        <v>45271</v>
      </c>
      <c r="B1242" s="4">
        <v>0.75</v>
      </c>
      <c r="C1242" s="4">
        <v>0.83333333333333337</v>
      </c>
      <c r="D1242" s="1">
        <f t="shared" si="195"/>
        <v>45271.75</v>
      </c>
      <c r="E1242" s="1">
        <f t="shared" si="196"/>
        <v>45271.833333333336</v>
      </c>
      <c r="F1242" t="str">
        <f t="shared" si="197"/>
        <v>slot20231211-18_20231211-20</v>
      </c>
      <c r="G1242" t="s">
        <v>9</v>
      </c>
      <c r="H1242" t="s">
        <v>11</v>
      </c>
      <c r="I1242" t="s">
        <v>6</v>
      </c>
      <c r="J1242" t="str">
        <f t="shared" si="203"/>
        <v>11.12.2023 18:00:00</v>
      </c>
      <c r="K1242" t="str">
        <f t="shared" si="198"/>
        <v>11.12.2023 20:00:00</v>
      </c>
      <c r="L1242">
        <v>3</v>
      </c>
      <c r="M1242" t="str">
        <f t="shared" si="201"/>
        <v>;slot20231211-18_20231211-20;warehouse_e;Vehicle1;11.12.2023 18:00:00;11.12.2023 20:00:00;3</v>
      </c>
      <c r="N1242" t="str">
        <f t="shared" si="202"/>
        <v>;slot20231211-18_20231211-20</v>
      </c>
      <c r="O1242" t="str">
        <f t="shared" si="199"/>
        <v>;apparel_slot20231211-18_20231211-20;ap_warehouse_e;Vehicle1;11.12.2023 18:00:00;11.12.2023 20:00:00;3</v>
      </c>
      <c r="P1242" t="str">
        <f t="shared" si="200"/>
        <v>INSERT INTO deliveryslots(code, vehicle, warehouse_code, starttime, endtime, available) VALUES('slot20231211-18_20231211-20',1,'warehouse_e','2023-12-11 18:00:00','2023-12-11 20:00:00',3);</v>
      </c>
    </row>
    <row r="1243" spans="1:16">
      <c r="A1243" s="5">
        <f t="shared" si="204"/>
        <v>45271</v>
      </c>
      <c r="B1243" s="4">
        <v>0.83333333333333337</v>
      </c>
      <c r="C1243" s="4">
        <v>0.91666666666666663</v>
      </c>
      <c r="D1243" s="1">
        <f t="shared" si="195"/>
        <v>45271.833333333336</v>
      </c>
      <c r="E1243" s="1">
        <f t="shared" si="196"/>
        <v>45271.916666666664</v>
      </c>
      <c r="F1243" t="str">
        <f t="shared" si="197"/>
        <v>slot20231211-20_20231211-22</v>
      </c>
      <c r="G1243" t="s">
        <v>9</v>
      </c>
      <c r="H1243" t="s">
        <v>11</v>
      </c>
      <c r="I1243" t="s">
        <v>6</v>
      </c>
      <c r="J1243" t="str">
        <f t="shared" si="203"/>
        <v>11.12.2023 20:00:00</v>
      </c>
      <c r="K1243" t="str">
        <f t="shared" si="198"/>
        <v>11.12.2023 22:00:00</v>
      </c>
      <c r="L1243">
        <v>3</v>
      </c>
      <c r="M1243" t="str">
        <f t="shared" si="201"/>
        <v>;slot20231211-20_20231211-22;warehouse_e;Vehicle1;11.12.2023 20:00:00;11.12.2023 22:00:00;3</v>
      </c>
      <c r="N1243" t="str">
        <f t="shared" si="202"/>
        <v>;slot20231211-20_20231211-22</v>
      </c>
      <c r="O1243" t="str">
        <f t="shared" si="199"/>
        <v>;apparel_slot20231211-20_20231211-22;ap_warehouse_e;Vehicle1;11.12.2023 20:00:00;11.12.2023 22:00:00;3</v>
      </c>
      <c r="P1243" t="str">
        <f t="shared" si="200"/>
        <v>INSERT INTO deliveryslots(code, vehicle, warehouse_code, starttime, endtime, available) VALUES('slot20231211-20_20231211-22',1,'warehouse_e','2023-12-11 20:00:00','2023-12-11 22:00:00',3);</v>
      </c>
    </row>
    <row r="1244" spans="1:16">
      <c r="A1244" s="5">
        <f t="shared" si="204"/>
        <v>45272</v>
      </c>
      <c r="B1244" s="4">
        <v>0.41666666666666669</v>
      </c>
      <c r="C1244" s="4">
        <v>0.5</v>
      </c>
      <c r="D1244" s="1">
        <f t="shared" si="195"/>
        <v>45272.416666666664</v>
      </c>
      <c r="E1244" s="1">
        <f t="shared" si="196"/>
        <v>45272.5</v>
      </c>
      <c r="F1244" t="str">
        <f t="shared" si="197"/>
        <v>slot20231212-10_20231212-12</v>
      </c>
      <c r="G1244" t="s">
        <v>9</v>
      </c>
      <c r="H1244" t="s">
        <v>11</v>
      </c>
      <c r="I1244" t="s">
        <v>6</v>
      </c>
      <c r="J1244" t="str">
        <f t="shared" si="203"/>
        <v>12.12.2023 10:00:00</v>
      </c>
      <c r="K1244" t="str">
        <f t="shared" si="198"/>
        <v>12.12.2023 12:00:00</v>
      </c>
      <c r="L1244">
        <v>3</v>
      </c>
      <c r="M1244" t="str">
        <f t="shared" si="201"/>
        <v>;slot20231212-10_20231212-12;warehouse_e;Vehicle1;12.12.2023 10:00:00;12.12.2023 12:00:00;3</v>
      </c>
      <c r="N1244" t="str">
        <f t="shared" si="202"/>
        <v>;slot20231212-10_20231212-12</v>
      </c>
      <c r="O1244" t="str">
        <f t="shared" si="199"/>
        <v>;apparel_slot20231212-10_20231212-12;ap_warehouse_e;Vehicle1;12.12.2023 10:00:00;12.12.2023 12:00:00;3</v>
      </c>
      <c r="P1244" t="str">
        <f t="shared" si="200"/>
        <v>INSERT INTO deliveryslots(code, vehicle, warehouse_code, starttime, endtime, available) VALUES('slot20231212-10_20231212-12',1,'warehouse_e','2023-12-12 10:00:00','2023-12-12 12:00:00',3);</v>
      </c>
    </row>
    <row r="1245" spans="1:16">
      <c r="A1245" s="5">
        <f t="shared" si="204"/>
        <v>45272</v>
      </c>
      <c r="B1245" s="4">
        <v>0.5</v>
      </c>
      <c r="C1245" s="4">
        <v>0.58333333333333337</v>
      </c>
      <c r="D1245" s="1">
        <f t="shared" si="195"/>
        <v>45272.5</v>
      </c>
      <c r="E1245" s="1">
        <f t="shared" si="196"/>
        <v>45272.583333333336</v>
      </c>
      <c r="F1245" t="str">
        <f t="shared" si="197"/>
        <v>slot20231212-12_20231212-14</v>
      </c>
      <c r="G1245" t="s">
        <v>9</v>
      </c>
      <c r="H1245" t="s">
        <v>11</v>
      </c>
      <c r="I1245" t="s">
        <v>6</v>
      </c>
      <c r="J1245" t="str">
        <f t="shared" si="203"/>
        <v>12.12.2023 12:00:00</v>
      </c>
      <c r="K1245" t="str">
        <f t="shared" si="198"/>
        <v>12.12.2023 14:00:00</v>
      </c>
      <c r="L1245">
        <v>3</v>
      </c>
      <c r="M1245" t="str">
        <f t="shared" si="201"/>
        <v>;slot20231212-12_20231212-14;warehouse_e;Vehicle1;12.12.2023 12:00:00;12.12.2023 14:00:00;3</v>
      </c>
      <c r="N1245" t="str">
        <f t="shared" si="202"/>
        <v>;slot20231212-12_20231212-14</v>
      </c>
      <c r="O1245" t="str">
        <f t="shared" si="199"/>
        <v>;apparel_slot20231212-12_20231212-14;ap_warehouse_e;Vehicle1;12.12.2023 12:00:00;12.12.2023 14:00:00;3</v>
      </c>
      <c r="P1245" t="str">
        <f t="shared" si="200"/>
        <v>INSERT INTO deliveryslots(code, vehicle, warehouse_code, starttime, endtime, available) VALUES('slot20231212-12_20231212-14',1,'warehouse_e','2023-12-12 12:00:00','2023-12-12 14:00:00',3);</v>
      </c>
    </row>
    <row r="1246" spans="1:16">
      <c r="A1246" s="5">
        <f t="shared" si="204"/>
        <v>45272</v>
      </c>
      <c r="B1246" s="4">
        <v>0.58333333333333337</v>
      </c>
      <c r="C1246" s="4">
        <v>0.66666666666666663</v>
      </c>
      <c r="D1246" s="1">
        <f t="shared" si="195"/>
        <v>45272.583333333336</v>
      </c>
      <c r="E1246" s="1">
        <f t="shared" si="196"/>
        <v>45272.666666666664</v>
      </c>
      <c r="F1246" t="str">
        <f t="shared" si="197"/>
        <v>slot20231212-14_20231212-16</v>
      </c>
      <c r="G1246" t="s">
        <v>9</v>
      </c>
      <c r="H1246" t="s">
        <v>11</v>
      </c>
      <c r="I1246" t="s">
        <v>6</v>
      </c>
      <c r="J1246" t="str">
        <f t="shared" si="203"/>
        <v>12.12.2023 14:00:00</v>
      </c>
      <c r="K1246" t="str">
        <f t="shared" si="198"/>
        <v>12.12.2023 16:00:00</v>
      </c>
      <c r="L1246">
        <v>3</v>
      </c>
      <c r="M1246" t="str">
        <f t="shared" si="201"/>
        <v>;slot20231212-14_20231212-16;warehouse_e;Vehicle1;12.12.2023 14:00:00;12.12.2023 16:00:00;3</v>
      </c>
      <c r="N1246" t="str">
        <f t="shared" si="202"/>
        <v>;slot20231212-14_20231212-16</v>
      </c>
      <c r="O1246" t="str">
        <f t="shared" si="199"/>
        <v>;apparel_slot20231212-14_20231212-16;ap_warehouse_e;Vehicle1;12.12.2023 14:00:00;12.12.2023 16:00:00;3</v>
      </c>
      <c r="P1246" t="str">
        <f t="shared" si="200"/>
        <v>INSERT INTO deliveryslots(code, vehicle, warehouse_code, starttime, endtime, available) VALUES('slot20231212-14_20231212-16',1,'warehouse_e','2023-12-12 14:00:00','2023-12-12 16:00:00',3);</v>
      </c>
    </row>
    <row r="1247" spans="1:16">
      <c r="A1247" s="5">
        <f t="shared" si="204"/>
        <v>45272</v>
      </c>
      <c r="B1247" s="4">
        <v>0.66666666666666663</v>
      </c>
      <c r="C1247" s="4">
        <v>0.75</v>
      </c>
      <c r="D1247" s="1">
        <f t="shared" si="195"/>
        <v>45272.666666666664</v>
      </c>
      <c r="E1247" s="1">
        <f t="shared" si="196"/>
        <v>45272.75</v>
      </c>
      <c r="F1247" t="str">
        <f t="shared" si="197"/>
        <v>slot20231212-16_20231212-18</v>
      </c>
      <c r="G1247" t="s">
        <v>9</v>
      </c>
      <c r="H1247" t="s">
        <v>11</v>
      </c>
      <c r="I1247" t="s">
        <v>6</v>
      </c>
      <c r="J1247" t="str">
        <f t="shared" si="203"/>
        <v>12.12.2023 16:00:00</v>
      </c>
      <c r="K1247" t="str">
        <f t="shared" si="198"/>
        <v>12.12.2023 18:00:00</v>
      </c>
      <c r="L1247">
        <v>3</v>
      </c>
      <c r="M1247" t="str">
        <f t="shared" si="201"/>
        <v>;slot20231212-16_20231212-18;warehouse_e;Vehicle1;12.12.2023 16:00:00;12.12.2023 18:00:00;3</v>
      </c>
      <c r="N1247" t="str">
        <f t="shared" si="202"/>
        <v>;slot20231212-16_20231212-18</v>
      </c>
      <c r="O1247" t="str">
        <f t="shared" si="199"/>
        <v>;apparel_slot20231212-16_20231212-18;ap_warehouse_e;Vehicle1;12.12.2023 16:00:00;12.12.2023 18:00:00;3</v>
      </c>
      <c r="P1247" t="str">
        <f t="shared" si="200"/>
        <v>INSERT INTO deliveryslots(code, vehicle, warehouse_code, starttime, endtime, available) VALUES('slot20231212-16_20231212-18',1,'warehouse_e','2023-12-12 16:00:00','2023-12-12 18:00:00',3);</v>
      </c>
    </row>
    <row r="1248" spans="1:16">
      <c r="A1248" s="5">
        <f t="shared" si="204"/>
        <v>45272</v>
      </c>
      <c r="B1248" s="4">
        <v>0.75</v>
      </c>
      <c r="C1248" s="4">
        <v>0.83333333333333337</v>
      </c>
      <c r="D1248" s="1">
        <f t="shared" si="195"/>
        <v>45272.75</v>
      </c>
      <c r="E1248" s="1">
        <f t="shared" si="196"/>
        <v>45272.833333333336</v>
      </c>
      <c r="F1248" t="str">
        <f t="shared" si="197"/>
        <v>slot20231212-18_20231212-20</v>
      </c>
      <c r="G1248" t="s">
        <v>9</v>
      </c>
      <c r="H1248" t="s">
        <v>11</v>
      </c>
      <c r="I1248" t="s">
        <v>6</v>
      </c>
      <c r="J1248" t="str">
        <f t="shared" si="203"/>
        <v>12.12.2023 18:00:00</v>
      </c>
      <c r="K1248" t="str">
        <f t="shared" si="198"/>
        <v>12.12.2023 20:00:00</v>
      </c>
      <c r="L1248">
        <v>3</v>
      </c>
      <c r="M1248" t="str">
        <f t="shared" si="201"/>
        <v>;slot20231212-18_20231212-20;warehouse_e;Vehicle1;12.12.2023 18:00:00;12.12.2023 20:00:00;3</v>
      </c>
      <c r="N1248" t="str">
        <f t="shared" si="202"/>
        <v>;slot20231212-18_20231212-20</v>
      </c>
      <c r="O1248" t="str">
        <f t="shared" si="199"/>
        <v>;apparel_slot20231212-18_20231212-20;ap_warehouse_e;Vehicle1;12.12.2023 18:00:00;12.12.2023 20:00:00;3</v>
      </c>
      <c r="P1248" t="str">
        <f t="shared" si="200"/>
        <v>INSERT INTO deliveryslots(code, vehicle, warehouse_code, starttime, endtime, available) VALUES('slot20231212-18_20231212-20',1,'warehouse_e','2023-12-12 18:00:00','2023-12-12 20:00:00',3);</v>
      </c>
    </row>
    <row r="1249" spans="1:16">
      <c r="A1249" s="5">
        <f t="shared" si="204"/>
        <v>45272</v>
      </c>
      <c r="B1249" s="4">
        <v>0.83333333333333337</v>
      </c>
      <c r="C1249" s="4">
        <v>0.91666666666666663</v>
      </c>
      <c r="D1249" s="1">
        <f t="shared" si="195"/>
        <v>45272.833333333336</v>
      </c>
      <c r="E1249" s="1">
        <f t="shared" si="196"/>
        <v>45272.916666666664</v>
      </c>
      <c r="F1249" t="str">
        <f t="shared" si="197"/>
        <v>slot20231212-20_20231212-22</v>
      </c>
      <c r="G1249" t="s">
        <v>9</v>
      </c>
      <c r="H1249" t="s">
        <v>11</v>
      </c>
      <c r="I1249" t="s">
        <v>6</v>
      </c>
      <c r="J1249" t="str">
        <f t="shared" si="203"/>
        <v>12.12.2023 20:00:00</v>
      </c>
      <c r="K1249" t="str">
        <f t="shared" si="198"/>
        <v>12.12.2023 22:00:00</v>
      </c>
      <c r="L1249">
        <v>3</v>
      </c>
      <c r="M1249" t="str">
        <f t="shared" si="201"/>
        <v>;slot20231212-20_20231212-22;warehouse_e;Vehicle1;12.12.2023 20:00:00;12.12.2023 22:00:00;3</v>
      </c>
      <c r="N1249" t="str">
        <f t="shared" si="202"/>
        <v>;slot20231212-20_20231212-22</v>
      </c>
      <c r="O1249" t="str">
        <f t="shared" si="199"/>
        <v>;apparel_slot20231212-20_20231212-22;ap_warehouse_e;Vehicle1;12.12.2023 20:00:00;12.12.2023 22:00:00;3</v>
      </c>
      <c r="P1249" t="str">
        <f t="shared" si="200"/>
        <v>INSERT INTO deliveryslots(code, vehicle, warehouse_code, starttime, endtime, available) VALUES('slot20231212-20_20231212-22',1,'warehouse_e','2023-12-12 20:00:00','2023-12-12 22:00:00',3);</v>
      </c>
    </row>
    <row r="1250" spans="1:16">
      <c r="A1250" s="5">
        <f t="shared" si="204"/>
        <v>45273</v>
      </c>
      <c r="B1250" s="4">
        <v>0.41666666666666669</v>
      </c>
      <c r="C1250" s="4">
        <v>0.5</v>
      </c>
      <c r="D1250" s="1">
        <f t="shared" si="195"/>
        <v>45273.416666666664</v>
      </c>
      <c r="E1250" s="1">
        <f t="shared" si="196"/>
        <v>45273.5</v>
      </c>
      <c r="F1250" t="str">
        <f t="shared" si="197"/>
        <v>slot20231213-10_20231213-12</v>
      </c>
      <c r="G1250" t="s">
        <v>9</v>
      </c>
      <c r="H1250" t="s">
        <v>11</v>
      </c>
      <c r="I1250" t="s">
        <v>6</v>
      </c>
      <c r="J1250" t="str">
        <f t="shared" si="203"/>
        <v>13.12.2023 10:00:00</v>
      </c>
      <c r="K1250" t="str">
        <f t="shared" si="198"/>
        <v>13.12.2023 12:00:00</v>
      </c>
      <c r="L1250">
        <v>3</v>
      </c>
      <c r="M1250" t="str">
        <f t="shared" si="201"/>
        <v>;slot20231213-10_20231213-12;warehouse_e;Vehicle1;13.12.2023 10:00:00;13.12.2023 12:00:00;3</v>
      </c>
      <c r="N1250" t="str">
        <f t="shared" si="202"/>
        <v>;slot20231213-10_20231213-12</v>
      </c>
      <c r="O1250" t="str">
        <f t="shared" si="199"/>
        <v>;apparel_slot20231213-10_20231213-12;ap_warehouse_e;Vehicle1;13.12.2023 10:00:00;13.12.2023 12:00:00;3</v>
      </c>
      <c r="P1250" t="str">
        <f t="shared" si="200"/>
        <v>INSERT INTO deliveryslots(code, vehicle, warehouse_code, starttime, endtime, available) VALUES('slot20231213-10_20231213-12',1,'warehouse_e','2023-12-13 10:00:00','2023-12-13 12:00:00',3);</v>
      </c>
    </row>
    <row r="1251" spans="1:16">
      <c r="A1251" s="5">
        <f t="shared" si="204"/>
        <v>45273</v>
      </c>
      <c r="B1251" s="4">
        <v>0.5</v>
      </c>
      <c r="C1251" s="4">
        <v>0.58333333333333337</v>
      </c>
      <c r="D1251" s="1">
        <f t="shared" si="195"/>
        <v>45273.5</v>
      </c>
      <c r="E1251" s="1">
        <f t="shared" si="196"/>
        <v>45273.583333333336</v>
      </c>
      <c r="F1251" t="str">
        <f t="shared" si="197"/>
        <v>slot20231213-12_20231213-14</v>
      </c>
      <c r="G1251" t="s">
        <v>9</v>
      </c>
      <c r="H1251" t="s">
        <v>11</v>
      </c>
      <c r="I1251" t="s">
        <v>6</v>
      </c>
      <c r="J1251" t="str">
        <f t="shared" si="203"/>
        <v>13.12.2023 12:00:00</v>
      </c>
      <c r="K1251" t="str">
        <f t="shared" si="198"/>
        <v>13.12.2023 14:00:00</v>
      </c>
      <c r="L1251">
        <v>3</v>
      </c>
      <c r="M1251" t="str">
        <f t="shared" si="201"/>
        <v>;slot20231213-12_20231213-14;warehouse_e;Vehicle1;13.12.2023 12:00:00;13.12.2023 14:00:00;3</v>
      </c>
      <c r="N1251" t="str">
        <f t="shared" si="202"/>
        <v>;slot20231213-12_20231213-14</v>
      </c>
      <c r="O1251" t="str">
        <f t="shared" si="199"/>
        <v>;apparel_slot20231213-12_20231213-14;ap_warehouse_e;Vehicle1;13.12.2023 12:00:00;13.12.2023 14:00:00;3</v>
      </c>
      <c r="P1251" t="str">
        <f t="shared" si="200"/>
        <v>INSERT INTO deliveryslots(code, vehicle, warehouse_code, starttime, endtime, available) VALUES('slot20231213-12_20231213-14',1,'warehouse_e','2023-12-13 12:00:00','2023-12-13 14:00:00',3);</v>
      </c>
    </row>
    <row r="1252" spans="1:16">
      <c r="A1252" s="5">
        <f t="shared" si="204"/>
        <v>45273</v>
      </c>
      <c r="B1252" s="4">
        <v>0.58333333333333337</v>
      </c>
      <c r="C1252" s="4">
        <v>0.66666666666666663</v>
      </c>
      <c r="D1252" s="1">
        <f t="shared" si="195"/>
        <v>45273.583333333336</v>
      </c>
      <c r="E1252" s="1">
        <f t="shared" si="196"/>
        <v>45273.666666666664</v>
      </c>
      <c r="F1252" t="str">
        <f t="shared" si="197"/>
        <v>slot20231213-14_20231213-16</v>
      </c>
      <c r="G1252" t="s">
        <v>9</v>
      </c>
      <c r="H1252" t="s">
        <v>11</v>
      </c>
      <c r="I1252" t="s">
        <v>6</v>
      </c>
      <c r="J1252" t="str">
        <f t="shared" si="203"/>
        <v>13.12.2023 14:00:00</v>
      </c>
      <c r="K1252" t="str">
        <f t="shared" si="198"/>
        <v>13.12.2023 16:00:00</v>
      </c>
      <c r="L1252">
        <v>3</v>
      </c>
      <c r="M1252" t="str">
        <f t="shared" si="201"/>
        <v>;slot20231213-14_20231213-16;warehouse_e;Vehicle1;13.12.2023 14:00:00;13.12.2023 16:00:00;3</v>
      </c>
      <c r="N1252" t="str">
        <f t="shared" si="202"/>
        <v>;slot20231213-14_20231213-16</v>
      </c>
      <c r="O1252" t="str">
        <f t="shared" si="199"/>
        <v>;apparel_slot20231213-14_20231213-16;ap_warehouse_e;Vehicle1;13.12.2023 14:00:00;13.12.2023 16:00:00;3</v>
      </c>
      <c r="P1252" t="str">
        <f t="shared" si="200"/>
        <v>INSERT INTO deliveryslots(code, vehicle, warehouse_code, starttime, endtime, available) VALUES('slot20231213-14_20231213-16',1,'warehouse_e','2023-12-13 14:00:00','2023-12-13 16:00:00',3);</v>
      </c>
    </row>
    <row r="1253" spans="1:16">
      <c r="A1253" s="5">
        <f t="shared" si="204"/>
        <v>45273</v>
      </c>
      <c r="B1253" s="4">
        <v>0.66666666666666663</v>
      </c>
      <c r="C1253" s="4">
        <v>0.75</v>
      </c>
      <c r="D1253" s="1">
        <f t="shared" si="195"/>
        <v>45273.666666666664</v>
      </c>
      <c r="E1253" s="1">
        <f t="shared" si="196"/>
        <v>45273.75</v>
      </c>
      <c r="F1253" t="str">
        <f t="shared" si="197"/>
        <v>slot20231213-16_20231213-18</v>
      </c>
      <c r="G1253" t="s">
        <v>9</v>
      </c>
      <c r="H1253" t="s">
        <v>11</v>
      </c>
      <c r="I1253" t="s">
        <v>6</v>
      </c>
      <c r="J1253" t="str">
        <f t="shared" si="203"/>
        <v>13.12.2023 16:00:00</v>
      </c>
      <c r="K1253" t="str">
        <f t="shared" si="198"/>
        <v>13.12.2023 18:00:00</v>
      </c>
      <c r="L1253">
        <v>3</v>
      </c>
      <c r="M1253" t="str">
        <f t="shared" si="201"/>
        <v>;slot20231213-16_20231213-18;warehouse_e;Vehicle1;13.12.2023 16:00:00;13.12.2023 18:00:00;3</v>
      </c>
      <c r="N1253" t="str">
        <f t="shared" si="202"/>
        <v>;slot20231213-16_20231213-18</v>
      </c>
      <c r="O1253" t="str">
        <f t="shared" si="199"/>
        <v>;apparel_slot20231213-16_20231213-18;ap_warehouse_e;Vehicle1;13.12.2023 16:00:00;13.12.2023 18:00:00;3</v>
      </c>
      <c r="P1253" t="str">
        <f t="shared" si="200"/>
        <v>INSERT INTO deliveryslots(code, vehicle, warehouse_code, starttime, endtime, available) VALUES('slot20231213-16_20231213-18',1,'warehouse_e','2023-12-13 16:00:00','2023-12-13 18:00:00',3);</v>
      </c>
    </row>
    <row r="1254" spans="1:16">
      <c r="A1254" s="5">
        <f t="shared" si="204"/>
        <v>45273</v>
      </c>
      <c r="B1254" s="4">
        <v>0.75</v>
      </c>
      <c r="C1254" s="4">
        <v>0.83333333333333337</v>
      </c>
      <c r="D1254" s="1">
        <f t="shared" si="195"/>
        <v>45273.75</v>
      </c>
      <c r="E1254" s="1">
        <f t="shared" si="196"/>
        <v>45273.833333333336</v>
      </c>
      <c r="F1254" t="str">
        <f t="shared" si="197"/>
        <v>slot20231213-18_20231213-20</v>
      </c>
      <c r="G1254" t="s">
        <v>9</v>
      </c>
      <c r="H1254" t="s">
        <v>11</v>
      </c>
      <c r="I1254" t="s">
        <v>6</v>
      </c>
      <c r="J1254" t="str">
        <f t="shared" si="203"/>
        <v>13.12.2023 18:00:00</v>
      </c>
      <c r="K1254" t="str">
        <f t="shared" si="198"/>
        <v>13.12.2023 20:00:00</v>
      </c>
      <c r="L1254">
        <v>3</v>
      </c>
      <c r="M1254" t="str">
        <f t="shared" si="201"/>
        <v>;slot20231213-18_20231213-20;warehouse_e;Vehicle1;13.12.2023 18:00:00;13.12.2023 20:00:00;3</v>
      </c>
      <c r="N1254" t="str">
        <f t="shared" si="202"/>
        <v>;slot20231213-18_20231213-20</v>
      </c>
      <c r="O1254" t="str">
        <f t="shared" si="199"/>
        <v>;apparel_slot20231213-18_20231213-20;ap_warehouse_e;Vehicle1;13.12.2023 18:00:00;13.12.2023 20:00:00;3</v>
      </c>
      <c r="P1254" t="str">
        <f t="shared" si="200"/>
        <v>INSERT INTO deliveryslots(code, vehicle, warehouse_code, starttime, endtime, available) VALUES('slot20231213-18_20231213-20',1,'warehouse_e','2023-12-13 18:00:00','2023-12-13 20:00:00',3);</v>
      </c>
    </row>
    <row r="1255" spans="1:16">
      <c r="A1255" s="5">
        <f t="shared" si="204"/>
        <v>45273</v>
      </c>
      <c r="B1255" s="4">
        <v>0.83333333333333337</v>
      </c>
      <c r="C1255" s="4">
        <v>0.91666666666666663</v>
      </c>
      <c r="D1255" s="1">
        <f t="shared" si="195"/>
        <v>45273.833333333336</v>
      </c>
      <c r="E1255" s="1">
        <f t="shared" si="196"/>
        <v>45273.916666666664</v>
      </c>
      <c r="F1255" t="str">
        <f t="shared" si="197"/>
        <v>slot20231213-20_20231213-22</v>
      </c>
      <c r="G1255" t="s">
        <v>9</v>
      </c>
      <c r="H1255" t="s">
        <v>11</v>
      </c>
      <c r="I1255" t="s">
        <v>6</v>
      </c>
      <c r="J1255" t="str">
        <f t="shared" si="203"/>
        <v>13.12.2023 20:00:00</v>
      </c>
      <c r="K1255" t="str">
        <f t="shared" si="198"/>
        <v>13.12.2023 22:00:00</v>
      </c>
      <c r="L1255">
        <v>3</v>
      </c>
      <c r="M1255" t="str">
        <f t="shared" si="201"/>
        <v>;slot20231213-20_20231213-22;warehouse_e;Vehicle1;13.12.2023 20:00:00;13.12.2023 22:00:00;3</v>
      </c>
      <c r="N1255" t="str">
        <f t="shared" si="202"/>
        <v>;slot20231213-20_20231213-22</v>
      </c>
      <c r="O1255" t="str">
        <f t="shared" si="199"/>
        <v>;apparel_slot20231213-20_20231213-22;ap_warehouse_e;Vehicle1;13.12.2023 20:00:00;13.12.2023 22:00:00;3</v>
      </c>
      <c r="P1255" t="str">
        <f t="shared" si="200"/>
        <v>INSERT INTO deliveryslots(code, vehicle, warehouse_code, starttime, endtime, available) VALUES('slot20231213-20_20231213-22',1,'warehouse_e','2023-12-13 20:00:00','2023-12-13 22:00:00',3);</v>
      </c>
    </row>
    <row r="1256" spans="1:16">
      <c r="A1256" s="5">
        <f t="shared" si="204"/>
        <v>45274</v>
      </c>
      <c r="B1256" s="4">
        <v>0.41666666666666669</v>
      </c>
      <c r="C1256" s="4">
        <v>0.5</v>
      </c>
      <c r="D1256" s="1">
        <f t="shared" si="195"/>
        <v>45274.416666666664</v>
      </c>
      <c r="E1256" s="1">
        <f t="shared" si="196"/>
        <v>45274.5</v>
      </c>
      <c r="F1256" t="str">
        <f t="shared" si="197"/>
        <v>slot20231214-10_20231214-12</v>
      </c>
      <c r="G1256" t="s">
        <v>9</v>
      </c>
      <c r="H1256" t="s">
        <v>11</v>
      </c>
      <c r="I1256" t="s">
        <v>6</v>
      </c>
      <c r="J1256" t="str">
        <f t="shared" si="203"/>
        <v>14.12.2023 10:00:00</v>
      </c>
      <c r="K1256" t="str">
        <f t="shared" si="198"/>
        <v>14.12.2023 12:00:00</v>
      </c>
      <c r="L1256">
        <v>3</v>
      </c>
      <c r="M1256" t="str">
        <f t="shared" si="201"/>
        <v>;slot20231214-10_20231214-12;warehouse_e;Vehicle1;14.12.2023 10:00:00;14.12.2023 12:00:00;3</v>
      </c>
      <c r="N1256" t="str">
        <f t="shared" si="202"/>
        <v>;slot20231214-10_20231214-12</v>
      </c>
      <c r="O1256" t="str">
        <f t="shared" si="199"/>
        <v>;apparel_slot20231214-10_20231214-12;ap_warehouse_e;Vehicle1;14.12.2023 10:00:00;14.12.2023 12:00:00;3</v>
      </c>
      <c r="P1256" t="str">
        <f t="shared" si="200"/>
        <v>INSERT INTO deliveryslots(code, vehicle, warehouse_code, starttime, endtime, available) VALUES('slot20231214-10_20231214-12',1,'warehouse_e','2023-12-14 10:00:00','2023-12-14 12:00:00',3);</v>
      </c>
    </row>
    <row r="1257" spans="1:16">
      <c r="A1257" s="5">
        <f t="shared" si="204"/>
        <v>45274</v>
      </c>
      <c r="B1257" s="4">
        <v>0.5</v>
      </c>
      <c r="C1257" s="4">
        <v>0.58333333333333337</v>
      </c>
      <c r="D1257" s="1">
        <f t="shared" si="195"/>
        <v>45274.5</v>
      </c>
      <c r="E1257" s="1">
        <f t="shared" si="196"/>
        <v>45274.583333333336</v>
      </c>
      <c r="F1257" t="str">
        <f t="shared" si="197"/>
        <v>slot20231214-12_20231214-14</v>
      </c>
      <c r="G1257" t="s">
        <v>9</v>
      </c>
      <c r="H1257" t="s">
        <v>11</v>
      </c>
      <c r="I1257" t="s">
        <v>6</v>
      </c>
      <c r="J1257" t="str">
        <f t="shared" si="203"/>
        <v>14.12.2023 12:00:00</v>
      </c>
      <c r="K1257" t="str">
        <f t="shared" si="198"/>
        <v>14.12.2023 14:00:00</v>
      </c>
      <c r="L1257">
        <v>3</v>
      </c>
      <c r="M1257" t="str">
        <f t="shared" si="201"/>
        <v>;slot20231214-12_20231214-14;warehouse_e;Vehicle1;14.12.2023 12:00:00;14.12.2023 14:00:00;3</v>
      </c>
      <c r="N1257" t="str">
        <f t="shared" si="202"/>
        <v>;slot20231214-12_20231214-14</v>
      </c>
      <c r="O1257" t="str">
        <f t="shared" si="199"/>
        <v>;apparel_slot20231214-12_20231214-14;ap_warehouse_e;Vehicle1;14.12.2023 12:00:00;14.12.2023 14:00:00;3</v>
      </c>
      <c r="P1257" t="str">
        <f t="shared" si="200"/>
        <v>INSERT INTO deliveryslots(code, vehicle, warehouse_code, starttime, endtime, available) VALUES('slot20231214-12_20231214-14',1,'warehouse_e','2023-12-14 12:00:00','2023-12-14 14:00:00',3);</v>
      </c>
    </row>
    <row r="1258" spans="1:16">
      <c r="A1258" s="5">
        <f t="shared" si="204"/>
        <v>45274</v>
      </c>
      <c r="B1258" s="4">
        <v>0.58333333333333337</v>
      </c>
      <c r="C1258" s="4">
        <v>0.66666666666666663</v>
      </c>
      <c r="D1258" s="1">
        <f t="shared" si="195"/>
        <v>45274.583333333336</v>
      </c>
      <c r="E1258" s="1">
        <f t="shared" si="196"/>
        <v>45274.666666666664</v>
      </c>
      <c r="F1258" t="str">
        <f t="shared" si="197"/>
        <v>slot20231214-14_20231214-16</v>
      </c>
      <c r="G1258" t="s">
        <v>9</v>
      </c>
      <c r="H1258" t="s">
        <v>11</v>
      </c>
      <c r="I1258" t="s">
        <v>6</v>
      </c>
      <c r="J1258" t="str">
        <f t="shared" si="203"/>
        <v>14.12.2023 14:00:00</v>
      </c>
      <c r="K1258" t="str">
        <f t="shared" si="198"/>
        <v>14.12.2023 16:00:00</v>
      </c>
      <c r="L1258">
        <v>3</v>
      </c>
      <c r="M1258" t="str">
        <f t="shared" si="201"/>
        <v>;slot20231214-14_20231214-16;warehouse_e;Vehicle1;14.12.2023 14:00:00;14.12.2023 16:00:00;3</v>
      </c>
      <c r="N1258" t="str">
        <f t="shared" si="202"/>
        <v>;slot20231214-14_20231214-16</v>
      </c>
      <c r="O1258" t="str">
        <f t="shared" si="199"/>
        <v>;apparel_slot20231214-14_20231214-16;ap_warehouse_e;Vehicle1;14.12.2023 14:00:00;14.12.2023 16:00:00;3</v>
      </c>
      <c r="P1258" t="str">
        <f t="shared" si="200"/>
        <v>INSERT INTO deliveryslots(code, vehicle, warehouse_code, starttime, endtime, available) VALUES('slot20231214-14_20231214-16',1,'warehouse_e','2023-12-14 14:00:00','2023-12-14 16:00:00',3);</v>
      </c>
    </row>
    <row r="1259" spans="1:16">
      <c r="A1259" s="5">
        <f t="shared" si="204"/>
        <v>45274</v>
      </c>
      <c r="B1259" s="4">
        <v>0.66666666666666663</v>
      </c>
      <c r="C1259" s="4">
        <v>0.75</v>
      </c>
      <c r="D1259" s="1">
        <f t="shared" si="195"/>
        <v>45274.666666666664</v>
      </c>
      <c r="E1259" s="1">
        <f t="shared" si="196"/>
        <v>45274.75</v>
      </c>
      <c r="F1259" t="str">
        <f t="shared" si="197"/>
        <v>slot20231214-16_20231214-18</v>
      </c>
      <c r="G1259" t="s">
        <v>9</v>
      </c>
      <c r="H1259" t="s">
        <v>11</v>
      </c>
      <c r="I1259" t="s">
        <v>6</v>
      </c>
      <c r="J1259" t="str">
        <f t="shared" si="203"/>
        <v>14.12.2023 16:00:00</v>
      </c>
      <c r="K1259" t="str">
        <f t="shared" si="198"/>
        <v>14.12.2023 18:00:00</v>
      </c>
      <c r="L1259">
        <v>3</v>
      </c>
      <c r="M1259" t="str">
        <f t="shared" si="201"/>
        <v>;slot20231214-16_20231214-18;warehouse_e;Vehicle1;14.12.2023 16:00:00;14.12.2023 18:00:00;3</v>
      </c>
      <c r="N1259" t="str">
        <f t="shared" si="202"/>
        <v>;slot20231214-16_20231214-18</v>
      </c>
      <c r="O1259" t="str">
        <f t="shared" si="199"/>
        <v>;apparel_slot20231214-16_20231214-18;ap_warehouse_e;Vehicle1;14.12.2023 16:00:00;14.12.2023 18:00:00;3</v>
      </c>
      <c r="P1259" t="str">
        <f t="shared" si="200"/>
        <v>INSERT INTO deliveryslots(code, vehicle, warehouse_code, starttime, endtime, available) VALUES('slot20231214-16_20231214-18',1,'warehouse_e','2023-12-14 16:00:00','2023-12-14 18:00:00',3);</v>
      </c>
    </row>
    <row r="1260" spans="1:16">
      <c r="A1260" s="5">
        <f t="shared" si="204"/>
        <v>45274</v>
      </c>
      <c r="B1260" s="4">
        <v>0.75</v>
      </c>
      <c r="C1260" s="4">
        <v>0.83333333333333337</v>
      </c>
      <c r="D1260" s="1">
        <f t="shared" si="195"/>
        <v>45274.75</v>
      </c>
      <c r="E1260" s="1">
        <f t="shared" si="196"/>
        <v>45274.833333333336</v>
      </c>
      <c r="F1260" t="str">
        <f t="shared" si="197"/>
        <v>slot20231214-18_20231214-20</v>
      </c>
      <c r="G1260" t="s">
        <v>9</v>
      </c>
      <c r="H1260" t="s">
        <v>11</v>
      </c>
      <c r="I1260" t="s">
        <v>6</v>
      </c>
      <c r="J1260" t="str">
        <f t="shared" si="203"/>
        <v>14.12.2023 18:00:00</v>
      </c>
      <c r="K1260" t="str">
        <f t="shared" si="198"/>
        <v>14.12.2023 20:00:00</v>
      </c>
      <c r="L1260">
        <v>3</v>
      </c>
      <c r="M1260" t="str">
        <f t="shared" si="201"/>
        <v>;slot20231214-18_20231214-20;warehouse_e;Vehicle1;14.12.2023 18:00:00;14.12.2023 20:00:00;3</v>
      </c>
      <c r="N1260" t="str">
        <f t="shared" si="202"/>
        <v>;slot20231214-18_20231214-20</v>
      </c>
      <c r="O1260" t="str">
        <f t="shared" si="199"/>
        <v>;apparel_slot20231214-18_20231214-20;ap_warehouse_e;Vehicle1;14.12.2023 18:00:00;14.12.2023 20:00:00;3</v>
      </c>
      <c r="P1260" t="str">
        <f t="shared" si="200"/>
        <v>INSERT INTO deliveryslots(code, vehicle, warehouse_code, starttime, endtime, available) VALUES('slot20231214-18_20231214-20',1,'warehouse_e','2023-12-14 18:00:00','2023-12-14 20:00:00',3);</v>
      </c>
    </row>
    <row r="1261" spans="1:16">
      <c r="A1261" s="5">
        <f t="shared" si="204"/>
        <v>45274</v>
      </c>
      <c r="B1261" s="4">
        <v>0.83333333333333337</v>
      </c>
      <c r="C1261" s="4">
        <v>0.91666666666666663</v>
      </c>
      <c r="D1261" s="1">
        <f t="shared" si="195"/>
        <v>45274.833333333336</v>
      </c>
      <c r="E1261" s="1">
        <f t="shared" si="196"/>
        <v>45274.916666666664</v>
      </c>
      <c r="F1261" t="str">
        <f t="shared" si="197"/>
        <v>slot20231214-20_20231214-22</v>
      </c>
      <c r="G1261" t="s">
        <v>9</v>
      </c>
      <c r="H1261" t="s">
        <v>11</v>
      </c>
      <c r="I1261" t="s">
        <v>6</v>
      </c>
      <c r="J1261" t="str">
        <f t="shared" si="203"/>
        <v>14.12.2023 20:00:00</v>
      </c>
      <c r="K1261" t="str">
        <f t="shared" si="198"/>
        <v>14.12.2023 22:00:00</v>
      </c>
      <c r="L1261">
        <v>3</v>
      </c>
      <c r="M1261" t="str">
        <f t="shared" si="201"/>
        <v>;slot20231214-20_20231214-22;warehouse_e;Vehicle1;14.12.2023 20:00:00;14.12.2023 22:00:00;3</v>
      </c>
      <c r="N1261" t="str">
        <f t="shared" si="202"/>
        <v>;slot20231214-20_20231214-22</v>
      </c>
      <c r="O1261" t="str">
        <f t="shared" si="199"/>
        <v>;apparel_slot20231214-20_20231214-22;ap_warehouse_e;Vehicle1;14.12.2023 20:00:00;14.12.2023 22:00:00;3</v>
      </c>
      <c r="P1261" t="str">
        <f t="shared" si="200"/>
        <v>INSERT INTO deliveryslots(code, vehicle, warehouse_code, starttime, endtime, available) VALUES('slot20231214-20_20231214-22',1,'warehouse_e','2023-12-14 20:00:00','2023-12-14 22:00:00',3);</v>
      </c>
    </row>
    <row r="1262" spans="1:16">
      <c r="A1262" s="5">
        <f t="shared" si="204"/>
        <v>45275</v>
      </c>
      <c r="B1262" s="4">
        <v>0.41666666666666669</v>
      </c>
      <c r="C1262" s="4">
        <v>0.5</v>
      </c>
      <c r="D1262" s="1">
        <f t="shared" si="195"/>
        <v>45275.416666666664</v>
      </c>
      <c r="E1262" s="1">
        <f t="shared" si="196"/>
        <v>45275.5</v>
      </c>
      <c r="F1262" t="str">
        <f t="shared" si="197"/>
        <v>slot20231215-10_20231215-12</v>
      </c>
      <c r="G1262" t="s">
        <v>9</v>
      </c>
      <c r="H1262" t="s">
        <v>11</v>
      </c>
      <c r="I1262" t="s">
        <v>6</v>
      </c>
      <c r="J1262" t="str">
        <f t="shared" si="203"/>
        <v>15.12.2023 10:00:00</v>
      </c>
      <c r="K1262" t="str">
        <f t="shared" si="198"/>
        <v>15.12.2023 12:00:00</v>
      </c>
      <c r="L1262">
        <v>3</v>
      </c>
      <c r="M1262" t="str">
        <f t="shared" si="201"/>
        <v>;slot20231215-10_20231215-12;warehouse_e;Vehicle1;15.12.2023 10:00:00;15.12.2023 12:00:00;3</v>
      </c>
      <c r="N1262" t="str">
        <f t="shared" si="202"/>
        <v>;slot20231215-10_20231215-12</v>
      </c>
      <c r="O1262" t="str">
        <f t="shared" si="199"/>
        <v>;apparel_slot20231215-10_20231215-12;ap_warehouse_e;Vehicle1;15.12.2023 10:00:00;15.12.2023 12:00:00;3</v>
      </c>
      <c r="P1262" t="str">
        <f t="shared" si="200"/>
        <v>INSERT INTO deliveryslots(code, vehicle, warehouse_code, starttime, endtime, available) VALUES('slot20231215-10_20231215-12',1,'warehouse_e','2023-12-15 10:00:00','2023-12-15 12:00:00',3);</v>
      </c>
    </row>
    <row r="1263" spans="1:16">
      <c r="A1263" s="5">
        <f t="shared" si="204"/>
        <v>45275</v>
      </c>
      <c r="B1263" s="4">
        <v>0.5</v>
      </c>
      <c r="C1263" s="4">
        <v>0.58333333333333337</v>
      </c>
      <c r="D1263" s="1">
        <f t="shared" si="195"/>
        <v>45275.5</v>
      </c>
      <c r="E1263" s="1">
        <f t="shared" si="196"/>
        <v>45275.583333333336</v>
      </c>
      <c r="F1263" t="str">
        <f t="shared" si="197"/>
        <v>slot20231215-12_20231215-14</v>
      </c>
      <c r="G1263" t="s">
        <v>9</v>
      </c>
      <c r="H1263" t="s">
        <v>11</v>
      </c>
      <c r="I1263" t="s">
        <v>6</v>
      </c>
      <c r="J1263" t="str">
        <f t="shared" si="203"/>
        <v>15.12.2023 12:00:00</v>
      </c>
      <c r="K1263" t="str">
        <f t="shared" si="198"/>
        <v>15.12.2023 14:00:00</v>
      </c>
      <c r="L1263">
        <v>3</v>
      </c>
      <c r="M1263" t="str">
        <f t="shared" si="201"/>
        <v>;slot20231215-12_20231215-14;warehouse_e;Vehicle1;15.12.2023 12:00:00;15.12.2023 14:00:00;3</v>
      </c>
      <c r="N1263" t="str">
        <f t="shared" si="202"/>
        <v>;slot20231215-12_20231215-14</v>
      </c>
      <c r="O1263" t="str">
        <f t="shared" si="199"/>
        <v>;apparel_slot20231215-12_20231215-14;ap_warehouse_e;Vehicle1;15.12.2023 12:00:00;15.12.2023 14:00:00;3</v>
      </c>
      <c r="P1263" t="str">
        <f t="shared" si="200"/>
        <v>INSERT INTO deliveryslots(code, vehicle, warehouse_code, starttime, endtime, available) VALUES('slot20231215-12_20231215-14',1,'warehouse_e','2023-12-15 12:00:00','2023-12-15 14:00:00',3);</v>
      </c>
    </row>
    <row r="1264" spans="1:16">
      <c r="A1264" s="5">
        <f t="shared" si="204"/>
        <v>45275</v>
      </c>
      <c r="B1264" s="4">
        <v>0.58333333333333337</v>
      </c>
      <c r="C1264" s="4">
        <v>0.66666666666666663</v>
      </c>
      <c r="D1264" s="1">
        <f t="shared" si="195"/>
        <v>45275.583333333336</v>
      </c>
      <c r="E1264" s="1">
        <f t="shared" si="196"/>
        <v>45275.666666666664</v>
      </c>
      <c r="F1264" t="str">
        <f t="shared" si="197"/>
        <v>slot20231215-14_20231215-16</v>
      </c>
      <c r="G1264" t="s">
        <v>9</v>
      </c>
      <c r="H1264" t="s">
        <v>11</v>
      </c>
      <c r="I1264" t="s">
        <v>6</v>
      </c>
      <c r="J1264" t="str">
        <f t="shared" si="203"/>
        <v>15.12.2023 14:00:00</v>
      </c>
      <c r="K1264" t="str">
        <f t="shared" si="198"/>
        <v>15.12.2023 16:00:00</v>
      </c>
      <c r="L1264">
        <v>3</v>
      </c>
      <c r="M1264" t="str">
        <f t="shared" si="201"/>
        <v>;slot20231215-14_20231215-16;warehouse_e;Vehicle1;15.12.2023 14:00:00;15.12.2023 16:00:00;3</v>
      </c>
      <c r="N1264" t="str">
        <f t="shared" si="202"/>
        <v>;slot20231215-14_20231215-16</v>
      </c>
      <c r="O1264" t="str">
        <f t="shared" si="199"/>
        <v>;apparel_slot20231215-14_20231215-16;ap_warehouse_e;Vehicle1;15.12.2023 14:00:00;15.12.2023 16:00:00;3</v>
      </c>
      <c r="P1264" t="str">
        <f t="shared" si="200"/>
        <v>INSERT INTO deliveryslots(code, vehicle, warehouse_code, starttime, endtime, available) VALUES('slot20231215-14_20231215-16',1,'warehouse_e','2023-12-15 14:00:00','2023-12-15 16:00:00',3);</v>
      </c>
    </row>
    <row r="1265" spans="1:16">
      <c r="A1265" s="5">
        <f t="shared" si="204"/>
        <v>45275</v>
      </c>
      <c r="B1265" s="4">
        <v>0.66666666666666663</v>
      </c>
      <c r="C1265" s="4">
        <v>0.75</v>
      </c>
      <c r="D1265" s="1">
        <f t="shared" si="195"/>
        <v>45275.666666666664</v>
      </c>
      <c r="E1265" s="1">
        <f t="shared" si="196"/>
        <v>45275.75</v>
      </c>
      <c r="F1265" t="str">
        <f t="shared" si="197"/>
        <v>slot20231215-16_20231215-18</v>
      </c>
      <c r="G1265" t="s">
        <v>9</v>
      </c>
      <c r="H1265" t="s">
        <v>11</v>
      </c>
      <c r="I1265" t="s">
        <v>6</v>
      </c>
      <c r="J1265" t="str">
        <f t="shared" si="203"/>
        <v>15.12.2023 16:00:00</v>
      </c>
      <c r="K1265" t="str">
        <f t="shared" si="198"/>
        <v>15.12.2023 18:00:00</v>
      </c>
      <c r="L1265">
        <v>3</v>
      </c>
      <c r="M1265" t="str">
        <f t="shared" si="201"/>
        <v>;slot20231215-16_20231215-18;warehouse_e;Vehicle1;15.12.2023 16:00:00;15.12.2023 18:00:00;3</v>
      </c>
      <c r="N1265" t="str">
        <f t="shared" si="202"/>
        <v>;slot20231215-16_20231215-18</v>
      </c>
      <c r="O1265" t="str">
        <f t="shared" si="199"/>
        <v>;apparel_slot20231215-16_20231215-18;ap_warehouse_e;Vehicle1;15.12.2023 16:00:00;15.12.2023 18:00:00;3</v>
      </c>
      <c r="P1265" t="str">
        <f t="shared" si="200"/>
        <v>INSERT INTO deliveryslots(code, vehicle, warehouse_code, starttime, endtime, available) VALUES('slot20231215-16_20231215-18',1,'warehouse_e','2023-12-15 16:00:00','2023-12-15 18:00:00',3);</v>
      </c>
    </row>
    <row r="1266" spans="1:16">
      <c r="A1266" s="5">
        <f t="shared" si="204"/>
        <v>45275</v>
      </c>
      <c r="B1266" s="4">
        <v>0.75</v>
      </c>
      <c r="C1266" s="4">
        <v>0.83333333333333337</v>
      </c>
      <c r="D1266" s="1">
        <f t="shared" si="195"/>
        <v>45275.75</v>
      </c>
      <c r="E1266" s="1">
        <f t="shared" si="196"/>
        <v>45275.833333333336</v>
      </c>
      <c r="F1266" t="str">
        <f t="shared" si="197"/>
        <v>slot20231215-18_20231215-20</v>
      </c>
      <c r="G1266" t="s">
        <v>9</v>
      </c>
      <c r="H1266" t="s">
        <v>11</v>
      </c>
      <c r="I1266" t="s">
        <v>6</v>
      </c>
      <c r="J1266" t="str">
        <f t="shared" si="203"/>
        <v>15.12.2023 18:00:00</v>
      </c>
      <c r="K1266" t="str">
        <f t="shared" si="198"/>
        <v>15.12.2023 20:00:00</v>
      </c>
      <c r="L1266">
        <v>3</v>
      </c>
      <c r="M1266" t="str">
        <f t="shared" si="201"/>
        <v>;slot20231215-18_20231215-20;warehouse_e;Vehicle1;15.12.2023 18:00:00;15.12.2023 20:00:00;3</v>
      </c>
      <c r="N1266" t="str">
        <f t="shared" si="202"/>
        <v>;slot20231215-18_20231215-20</v>
      </c>
      <c r="O1266" t="str">
        <f t="shared" si="199"/>
        <v>;apparel_slot20231215-18_20231215-20;ap_warehouse_e;Vehicle1;15.12.2023 18:00:00;15.12.2023 20:00:00;3</v>
      </c>
      <c r="P1266" t="str">
        <f t="shared" si="200"/>
        <v>INSERT INTO deliveryslots(code, vehicle, warehouse_code, starttime, endtime, available) VALUES('slot20231215-18_20231215-20',1,'warehouse_e','2023-12-15 18:00:00','2023-12-15 20:00:00',3);</v>
      </c>
    </row>
    <row r="1267" spans="1:16">
      <c r="A1267" s="5">
        <f t="shared" si="204"/>
        <v>45275</v>
      </c>
      <c r="B1267" s="4">
        <v>0.83333333333333337</v>
      </c>
      <c r="C1267" s="4">
        <v>0.91666666666666663</v>
      </c>
      <c r="D1267" s="1">
        <f t="shared" si="195"/>
        <v>45275.833333333336</v>
      </c>
      <c r="E1267" s="1">
        <f t="shared" si="196"/>
        <v>45275.916666666664</v>
      </c>
      <c r="F1267" t="str">
        <f t="shared" si="197"/>
        <v>slot20231215-20_20231215-22</v>
      </c>
      <c r="G1267" t="s">
        <v>9</v>
      </c>
      <c r="H1267" t="s">
        <v>11</v>
      </c>
      <c r="I1267" t="s">
        <v>6</v>
      </c>
      <c r="J1267" t="str">
        <f t="shared" si="203"/>
        <v>15.12.2023 20:00:00</v>
      </c>
      <c r="K1267" t="str">
        <f t="shared" si="198"/>
        <v>15.12.2023 22:00:00</v>
      </c>
      <c r="L1267">
        <v>3</v>
      </c>
      <c r="M1267" t="str">
        <f t="shared" si="201"/>
        <v>;slot20231215-20_20231215-22;warehouse_e;Vehicle1;15.12.2023 20:00:00;15.12.2023 22:00:00;3</v>
      </c>
      <c r="N1267" t="str">
        <f t="shared" si="202"/>
        <v>;slot20231215-20_20231215-22</v>
      </c>
      <c r="O1267" t="str">
        <f t="shared" si="199"/>
        <v>;apparel_slot20231215-20_20231215-22;ap_warehouse_e;Vehicle1;15.12.2023 20:00:00;15.12.2023 22:00:00;3</v>
      </c>
      <c r="P1267" t="str">
        <f t="shared" si="200"/>
        <v>INSERT INTO deliveryslots(code, vehicle, warehouse_code, starttime, endtime, available) VALUES('slot20231215-20_20231215-22',1,'warehouse_e','2023-12-15 20:00:00','2023-12-15 22:00:00',3);</v>
      </c>
    </row>
    <row r="1268" spans="1:16">
      <c r="A1268" s="5">
        <f t="shared" si="204"/>
        <v>45276</v>
      </c>
      <c r="B1268" s="4">
        <v>0.41666666666666669</v>
      </c>
      <c r="C1268" s="4">
        <v>0.5</v>
      </c>
      <c r="D1268" s="1">
        <f t="shared" si="195"/>
        <v>45276.416666666664</v>
      </c>
      <c r="E1268" s="1">
        <f t="shared" si="196"/>
        <v>45276.5</v>
      </c>
      <c r="F1268" t="str">
        <f t="shared" si="197"/>
        <v>slot20231216-10_20231216-12</v>
      </c>
      <c r="G1268" t="s">
        <v>9</v>
      </c>
      <c r="H1268" t="s">
        <v>11</v>
      </c>
      <c r="I1268" t="s">
        <v>6</v>
      </c>
      <c r="J1268" t="str">
        <f t="shared" si="203"/>
        <v>16.12.2023 10:00:00</v>
      </c>
      <c r="K1268" t="str">
        <f t="shared" si="198"/>
        <v>16.12.2023 12:00:00</v>
      </c>
      <c r="L1268">
        <v>3</v>
      </c>
      <c r="M1268" t="str">
        <f t="shared" si="201"/>
        <v>;slot20231216-10_20231216-12;warehouse_e;Vehicle1;16.12.2023 10:00:00;16.12.2023 12:00:00;3</v>
      </c>
      <c r="N1268" t="str">
        <f t="shared" si="202"/>
        <v>;slot20231216-10_20231216-12</v>
      </c>
      <c r="O1268" t="str">
        <f t="shared" si="199"/>
        <v>;apparel_slot20231216-10_20231216-12;ap_warehouse_e;Vehicle1;16.12.2023 10:00:00;16.12.2023 12:00:00;3</v>
      </c>
      <c r="P1268" t="str">
        <f t="shared" si="200"/>
        <v>INSERT INTO deliveryslots(code, vehicle, warehouse_code, starttime, endtime, available) VALUES('slot20231216-10_20231216-12',1,'warehouse_e','2023-12-16 10:00:00','2023-12-16 12:00:00',3);</v>
      </c>
    </row>
    <row r="1269" spans="1:16">
      <c r="A1269" s="5">
        <f t="shared" si="204"/>
        <v>45276</v>
      </c>
      <c r="B1269" s="4">
        <v>0.5</v>
      </c>
      <c r="C1269" s="4">
        <v>0.58333333333333337</v>
      </c>
      <c r="D1269" s="1">
        <f t="shared" si="195"/>
        <v>45276.5</v>
      </c>
      <c r="E1269" s="1">
        <f t="shared" si="196"/>
        <v>45276.583333333336</v>
      </c>
      <c r="F1269" t="str">
        <f t="shared" si="197"/>
        <v>slot20231216-12_20231216-14</v>
      </c>
      <c r="G1269" t="s">
        <v>9</v>
      </c>
      <c r="H1269" t="s">
        <v>11</v>
      </c>
      <c r="I1269" t="s">
        <v>6</v>
      </c>
      <c r="J1269" t="str">
        <f t="shared" si="203"/>
        <v>16.12.2023 12:00:00</v>
      </c>
      <c r="K1269" t="str">
        <f t="shared" si="198"/>
        <v>16.12.2023 14:00:00</v>
      </c>
      <c r="L1269">
        <v>3</v>
      </c>
      <c r="M1269" t="str">
        <f t="shared" si="201"/>
        <v>;slot20231216-12_20231216-14;warehouse_e;Vehicle1;16.12.2023 12:00:00;16.12.2023 14:00:00;3</v>
      </c>
      <c r="N1269" t="str">
        <f t="shared" si="202"/>
        <v>;slot20231216-12_20231216-14</v>
      </c>
      <c r="O1269" t="str">
        <f t="shared" si="199"/>
        <v>;apparel_slot20231216-12_20231216-14;ap_warehouse_e;Vehicle1;16.12.2023 12:00:00;16.12.2023 14:00:00;3</v>
      </c>
      <c r="P1269" t="str">
        <f t="shared" si="200"/>
        <v>INSERT INTO deliveryslots(code, vehicle, warehouse_code, starttime, endtime, available) VALUES('slot20231216-12_20231216-14',1,'warehouse_e','2023-12-16 12:00:00','2023-12-16 14:00:00',3);</v>
      </c>
    </row>
    <row r="1270" spans="1:16">
      <c r="A1270" s="5">
        <f t="shared" si="204"/>
        <v>45276</v>
      </c>
      <c r="B1270" s="4">
        <v>0.58333333333333337</v>
      </c>
      <c r="C1270" s="4">
        <v>0.66666666666666663</v>
      </c>
      <c r="D1270" s="1">
        <f t="shared" si="195"/>
        <v>45276.583333333336</v>
      </c>
      <c r="E1270" s="1">
        <f t="shared" si="196"/>
        <v>45276.666666666664</v>
      </c>
      <c r="F1270" t="str">
        <f t="shared" si="197"/>
        <v>slot20231216-14_20231216-16</v>
      </c>
      <c r="G1270" t="s">
        <v>9</v>
      </c>
      <c r="H1270" t="s">
        <v>11</v>
      </c>
      <c r="I1270" t="s">
        <v>6</v>
      </c>
      <c r="J1270" t="str">
        <f t="shared" si="203"/>
        <v>16.12.2023 14:00:00</v>
      </c>
      <c r="K1270" t="str">
        <f t="shared" si="198"/>
        <v>16.12.2023 16:00:00</v>
      </c>
      <c r="L1270">
        <v>3</v>
      </c>
      <c r="M1270" t="str">
        <f t="shared" si="201"/>
        <v>;slot20231216-14_20231216-16;warehouse_e;Vehicle1;16.12.2023 14:00:00;16.12.2023 16:00:00;3</v>
      </c>
      <c r="N1270" t="str">
        <f t="shared" si="202"/>
        <v>;slot20231216-14_20231216-16</v>
      </c>
      <c r="O1270" t="str">
        <f t="shared" si="199"/>
        <v>;apparel_slot20231216-14_20231216-16;ap_warehouse_e;Vehicle1;16.12.2023 14:00:00;16.12.2023 16:00:00;3</v>
      </c>
      <c r="P1270" t="str">
        <f t="shared" si="200"/>
        <v>INSERT INTO deliveryslots(code, vehicle, warehouse_code, starttime, endtime, available) VALUES('slot20231216-14_20231216-16',1,'warehouse_e','2023-12-16 14:00:00','2023-12-16 16:00:00',3);</v>
      </c>
    </row>
    <row r="1271" spans="1:16">
      <c r="A1271" s="5">
        <f t="shared" si="204"/>
        <v>45276</v>
      </c>
      <c r="B1271" s="4">
        <v>0.66666666666666663</v>
      </c>
      <c r="C1271" s="4">
        <v>0.75</v>
      </c>
      <c r="D1271" s="1">
        <f t="shared" si="195"/>
        <v>45276.666666666664</v>
      </c>
      <c r="E1271" s="1">
        <f t="shared" si="196"/>
        <v>45276.75</v>
      </c>
      <c r="F1271" t="str">
        <f t="shared" si="197"/>
        <v>slot20231216-16_20231216-18</v>
      </c>
      <c r="G1271" t="s">
        <v>9</v>
      </c>
      <c r="H1271" t="s">
        <v>11</v>
      </c>
      <c r="I1271" t="s">
        <v>6</v>
      </c>
      <c r="J1271" t="str">
        <f t="shared" si="203"/>
        <v>16.12.2023 16:00:00</v>
      </c>
      <c r="K1271" t="str">
        <f t="shared" si="198"/>
        <v>16.12.2023 18:00:00</v>
      </c>
      <c r="L1271">
        <v>3</v>
      </c>
      <c r="M1271" t="str">
        <f t="shared" si="201"/>
        <v>;slot20231216-16_20231216-18;warehouse_e;Vehicle1;16.12.2023 16:00:00;16.12.2023 18:00:00;3</v>
      </c>
      <c r="N1271" t="str">
        <f t="shared" si="202"/>
        <v>;slot20231216-16_20231216-18</v>
      </c>
      <c r="O1271" t="str">
        <f t="shared" si="199"/>
        <v>;apparel_slot20231216-16_20231216-18;ap_warehouse_e;Vehicle1;16.12.2023 16:00:00;16.12.2023 18:00:00;3</v>
      </c>
      <c r="P1271" t="str">
        <f t="shared" si="200"/>
        <v>INSERT INTO deliveryslots(code, vehicle, warehouse_code, starttime, endtime, available) VALUES('slot20231216-16_20231216-18',1,'warehouse_e','2023-12-16 16:00:00','2023-12-16 18:00:00',3);</v>
      </c>
    </row>
    <row r="1272" spans="1:16">
      <c r="A1272" s="5">
        <f t="shared" si="204"/>
        <v>45276</v>
      </c>
      <c r="B1272" s="4">
        <v>0.75</v>
      </c>
      <c r="C1272" s="4">
        <v>0.83333333333333337</v>
      </c>
      <c r="D1272" s="1">
        <f t="shared" si="195"/>
        <v>45276.75</v>
      </c>
      <c r="E1272" s="1">
        <f t="shared" si="196"/>
        <v>45276.833333333336</v>
      </c>
      <c r="F1272" t="str">
        <f t="shared" si="197"/>
        <v>slot20231216-18_20231216-20</v>
      </c>
      <c r="G1272" t="s">
        <v>9</v>
      </c>
      <c r="H1272" t="s">
        <v>11</v>
      </c>
      <c r="I1272" t="s">
        <v>6</v>
      </c>
      <c r="J1272" t="str">
        <f t="shared" si="203"/>
        <v>16.12.2023 18:00:00</v>
      </c>
      <c r="K1272" t="str">
        <f t="shared" si="198"/>
        <v>16.12.2023 20:00:00</v>
      </c>
      <c r="L1272">
        <v>3</v>
      </c>
      <c r="M1272" t="str">
        <f t="shared" si="201"/>
        <v>;slot20231216-18_20231216-20;warehouse_e;Vehicle1;16.12.2023 18:00:00;16.12.2023 20:00:00;3</v>
      </c>
      <c r="N1272" t="str">
        <f t="shared" si="202"/>
        <v>;slot20231216-18_20231216-20</v>
      </c>
      <c r="O1272" t="str">
        <f t="shared" si="199"/>
        <v>;apparel_slot20231216-18_20231216-20;ap_warehouse_e;Vehicle1;16.12.2023 18:00:00;16.12.2023 20:00:00;3</v>
      </c>
      <c r="P1272" t="str">
        <f t="shared" si="200"/>
        <v>INSERT INTO deliveryslots(code, vehicle, warehouse_code, starttime, endtime, available) VALUES('slot20231216-18_20231216-20',1,'warehouse_e','2023-12-16 18:00:00','2023-12-16 20:00:00',3);</v>
      </c>
    </row>
    <row r="1273" spans="1:16">
      <c r="A1273" s="5">
        <f t="shared" si="204"/>
        <v>45276</v>
      </c>
      <c r="B1273" s="4">
        <v>0.83333333333333337</v>
      </c>
      <c r="C1273" s="4">
        <v>0.91666666666666663</v>
      </c>
      <c r="D1273" s="1">
        <f t="shared" si="195"/>
        <v>45276.833333333336</v>
      </c>
      <c r="E1273" s="1">
        <f t="shared" si="196"/>
        <v>45276.916666666664</v>
      </c>
      <c r="F1273" t="str">
        <f t="shared" si="197"/>
        <v>slot20231216-20_20231216-22</v>
      </c>
      <c r="G1273" t="s">
        <v>9</v>
      </c>
      <c r="H1273" t="s">
        <v>11</v>
      </c>
      <c r="I1273" t="s">
        <v>6</v>
      </c>
      <c r="J1273" t="str">
        <f t="shared" si="203"/>
        <v>16.12.2023 20:00:00</v>
      </c>
      <c r="K1273" t="str">
        <f t="shared" si="198"/>
        <v>16.12.2023 22:00:00</v>
      </c>
      <c r="L1273">
        <v>3</v>
      </c>
      <c r="M1273" t="str">
        <f t="shared" si="201"/>
        <v>;slot20231216-20_20231216-22;warehouse_e;Vehicle1;16.12.2023 20:00:00;16.12.2023 22:00:00;3</v>
      </c>
      <c r="N1273" t="str">
        <f t="shared" si="202"/>
        <v>;slot20231216-20_20231216-22</v>
      </c>
      <c r="O1273" t="str">
        <f t="shared" si="199"/>
        <v>;apparel_slot20231216-20_20231216-22;ap_warehouse_e;Vehicle1;16.12.2023 20:00:00;16.12.2023 22:00:00;3</v>
      </c>
      <c r="P1273" t="str">
        <f t="shared" si="200"/>
        <v>INSERT INTO deliveryslots(code, vehicle, warehouse_code, starttime, endtime, available) VALUES('slot20231216-20_20231216-22',1,'warehouse_e','2023-12-16 20:00:00','2023-12-16 22:00:00',3);</v>
      </c>
    </row>
    <row r="1274" spans="1:16">
      <c r="A1274" s="5">
        <f t="shared" si="204"/>
        <v>45277</v>
      </c>
      <c r="B1274" s="4">
        <v>0.41666666666666669</v>
      </c>
      <c r="C1274" s="4">
        <v>0.5</v>
      </c>
      <c r="D1274" s="1">
        <f t="shared" si="195"/>
        <v>45277.416666666664</v>
      </c>
      <c r="E1274" s="1">
        <f t="shared" si="196"/>
        <v>45277.5</v>
      </c>
      <c r="F1274" t="str">
        <f t="shared" si="197"/>
        <v>slot20231217-10_20231217-12</v>
      </c>
      <c r="G1274" t="s">
        <v>9</v>
      </c>
      <c r="H1274" t="s">
        <v>11</v>
      </c>
      <c r="I1274" t="s">
        <v>6</v>
      </c>
      <c r="J1274" t="str">
        <f t="shared" si="203"/>
        <v>17.12.2023 10:00:00</v>
      </c>
      <c r="K1274" t="str">
        <f t="shared" si="198"/>
        <v>17.12.2023 12:00:00</v>
      </c>
      <c r="L1274">
        <v>3</v>
      </c>
      <c r="M1274" t="str">
        <f t="shared" si="201"/>
        <v>;slot20231217-10_20231217-12;warehouse_e;Vehicle1;17.12.2023 10:00:00;17.12.2023 12:00:00;3</v>
      </c>
      <c r="N1274" t="str">
        <f t="shared" si="202"/>
        <v>;slot20231217-10_20231217-12</v>
      </c>
      <c r="O1274" t="str">
        <f t="shared" si="199"/>
        <v>;apparel_slot20231217-10_20231217-12;ap_warehouse_e;Vehicle1;17.12.2023 10:00:00;17.12.2023 12:00:00;3</v>
      </c>
      <c r="P1274" t="str">
        <f t="shared" si="200"/>
        <v>INSERT INTO deliveryslots(code, vehicle, warehouse_code, starttime, endtime, available) VALUES('slot20231217-10_20231217-12',1,'warehouse_e','2023-12-17 10:00:00','2023-12-17 12:00:00',3);</v>
      </c>
    </row>
    <row r="1275" spans="1:16">
      <c r="A1275" s="5">
        <f t="shared" si="204"/>
        <v>45277</v>
      </c>
      <c r="B1275" s="4">
        <v>0.5</v>
      </c>
      <c r="C1275" s="4">
        <v>0.58333333333333337</v>
      </c>
      <c r="D1275" s="1">
        <f t="shared" si="195"/>
        <v>45277.5</v>
      </c>
      <c r="E1275" s="1">
        <f t="shared" si="196"/>
        <v>45277.583333333336</v>
      </c>
      <c r="F1275" t="str">
        <f t="shared" si="197"/>
        <v>slot20231217-12_20231217-14</v>
      </c>
      <c r="G1275" t="s">
        <v>9</v>
      </c>
      <c r="H1275" t="s">
        <v>11</v>
      </c>
      <c r="I1275" t="s">
        <v>6</v>
      </c>
      <c r="J1275" t="str">
        <f t="shared" si="203"/>
        <v>17.12.2023 12:00:00</v>
      </c>
      <c r="K1275" t="str">
        <f t="shared" si="198"/>
        <v>17.12.2023 14:00:00</v>
      </c>
      <c r="L1275">
        <v>3</v>
      </c>
      <c r="M1275" t="str">
        <f t="shared" si="201"/>
        <v>;slot20231217-12_20231217-14;warehouse_e;Vehicle1;17.12.2023 12:00:00;17.12.2023 14:00:00;3</v>
      </c>
      <c r="N1275" t="str">
        <f t="shared" si="202"/>
        <v>;slot20231217-12_20231217-14</v>
      </c>
      <c r="O1275" t="str">
        <f t="shared" si="199"/>
        <v>;apparel_slot20231217-12_20231217-14;ap_warehouse_e;Vehicle1;17.12.2023 12:00:00;17.12.2023 14:00:00;3</v>
      </c>
      <c r="P1275" t="str">
        <f t="shared" si="200"/>
        <v>INSERT INTO deliveryslots(code, vehicle, warehouse_code, starttime, endtime, available) VALUES('slot20231217-12_20231217-14',1,'warehouse_e','2023-12-17 12:00:00','2023-12-17 14:00:00',3);</v>
      </c>
    </row>
    <row r="1276" spans="1:16">
      <c r="A1276" s="5">
        <f t="shared" si="204"/>
        <v>45277</v>
      </c>
      <c r="B1276" s="4">
        <v>0.58333333333333337</v>
      </c>
      <c r="C1276" s="4">
        <v>0.66666666666666663</v>
      </c>
      <c r="D1276" s="1">
        <f t="shared" si="195"/>
        <v>45277.583333333336</v>
      </c>
      <c r="E1276" s="1">
        <f t="shared" si="196"/>
        <v>45277.666666666664</v>
      </c>
      <c r="F1276" t="str">
        <f t="shared" si="197"/>
        <v>slot20231217-14_20231217-16</v>
      </c>
      <c r="G1276" t="s">
        <v>9</v>
      </c>
      <c r="H1276" t="s">
        <v>11</v>
      </c>
      <c r="I1276" t="s">
        <v>6</v>
      </c>
      <c r="J1276" t="str">
        <f t="shared" si="203"/>
        <v>17.12.2023 14:00:00</v>
      </c>
      <c r="K1276" t="str">
        <f t="shared" si="198"/>
        <v>17.12.2023 16:00:00</v>
      </c>
      <c r="L1276">
        <v>3</v>
      </c>
      <c r="M1276" t="str">
        <f t="shared" si="201"/>
        <v>;slot20231217-14_20231217-16;warehouse_e;Vehicle1;17.12.2023 14:00:00;17.12.2023 16:00:00;3</v>
      </c>
      <c r="N1276" t="str">
        <f t="shared" si="202"/>
        <v>;slot20231217-14_20231217-16</v>
      </c>
      <c r="O1276" t="str">
        <f t="shared" si="199"/>
        <v>;apparel_slot20231217-14_20231217-16;ap_warehouse_e;Vehicle1;17.12.2023 14:00:00;17.12.2023 16:00:00;3</v>
      </c>
      <c r="P1276" t="str">
        <f t="shared" si="200"/>
        <v>INSERT INTO deliveryslots(code, vehicle, warehouse_code, starttime, endtime, available) VALUES('slot20231217-14_20231217-16',1,'warehouse_e','2023-12-17 14:00:00','2023-12-17 16:00:00',3);</v>
      </c>
    </row>
    <row r="1277" spans="1:16">
      <c r="A1277" s="5">
        <f t="shared" si="204"/>
        <v>45277</v>
      </c>
      <c r="B1277" s="4">
        <v>0.66666666666666663</v>
      </c>
      <c r="C1277" s="4">
        <v>0.75</v>
      </c>
      <c r="D1277" s="1">
        <f t="shared" si="195"/>
        <v>45277.666666666664</v>
      </c>
      <c r="E1277" s="1">
        <f t="shared" si="196"/>
        <v>45277.75</v>
      </c>
      <c r="F1277" t="str">
        <f t="shared" si="197"/>
        <v>slot20231217-16_20231217-18</v>
      </c>
      <c r="G1277" t="s">
        <v>9</v>
      </c>
      <c r="H1277" t="s">
        <v>11</v>
      </c>
      <c r="I1277" t="s">
        <v>6</v>
      </c>
      <c r="J1277" t="str">
        <f t="shared" si="203"/>
        <v>17.12.2023 16:00:00</v>
      </c>
      <c r="K1277" t="str">
        <f t="shared" si="198"/>
        <v>17.12.2023 18:00:00</v>
      </c>
      <c r="L1277">
        <v>3</v>
      </c>
      <c r="M1277" t="str">
        <f t="shared" si="201"/>
        <v>;slot20231217-16_20231217-18;warehouse_e;Vehicle1;17.12.2023 16:00:00;17.12.2023 18:00:00;3</v>
      </c>
      <c r="N1277" t="str">
        <f t="shared" si="202"/>
        <v>;slot20231217-16_20231217-18</v>
      </c>
      <c r="O1277" t="str">
        <f t="shared" si="199"/>
        <v>;apparel_slot20231217-16_20231217-18;ap_warehouse_e;Vehicle1;17.12.2023 16:00:00;17.12.2023 18:00:00;3</v>
      </c>
      <c r="P1277" t="str">
        <f t="shared" si="200"/>
        <v>INSERT INTO deliveryslots(code, vehicle, warehouse_code, starttime, endtime, available) VALUES('slot20231217-16_20231217-18',1,'warehouse_e','2023-12-17 16:00:00','2023-12-17 18:00:00',3);</v>
      </c>
    </row>
    <row r="1278" spans="1:16">
      <c r="A1278" s="5">
        <f t="shared" si="204"/>
        <v>45277</v>
      </c>
      <c r="B1278" s="4">
        <v>0.75</v>
      </c>
      <c r="C1278" s="4">
        <v>0.83333333333333337</v>
      </c>
      <c r="D1278" s="1">
        <f t="shared" si="195"/>
        <v>45277.75</v>
      </c>
      <c r="E1278" s="1">
        <f t="shared" si="196"/>
        <v>45277.833333333336</v>
      </c>
      <c r="F1278" t="str">
        <f t="shared" si="197"/>
        <v>slot20231217-18_20231217-20</v>
      </c>
      <c r="G1278" t="s">
        <v>9</v>
      </c>
      <c r="H1278" t="s">
        <v>11</v>
      </c>
      <c r="I1278" t="s">
        <v>6</v>
      </c>
      <c r="J1278" t="str">
        <f t="shared" si="203"/>
        <v>17.12.2023 18:00:00</v>
      </c>
      <c r="K1278" t="str">
        <f t="shared" si="198"/>
        <v>17.12.2023 20:00:00</v>
      </c>
      <c r="L1278">
        <v>3</v>
      </c>
      <c r="M1278" t="str">
        <f t="shared" si="201"/>
        <v>;slot20231217-18_20231217-20;warehouse_e;Vehicle1;17.12.2023 18:00:00;17.12.2023 20:00:00;3</v>
      </c>
      <c r="N1278" t="str">
        <f t="shared" si="202"/>
        <v>;slot20231217-18_20231217-20</v>
      </c>
      <c r="O1278" t="str">
        <f t="shared" si="199"/>
        <v>;apparel_slot20231217-18_20231217-20;ap_warehouse_e;Vehicle1;17.12.2023 18:00:00;17.12.2023 20:00:00;3</v>
      </c>
      <c r="P1278" t="str">
        <f t="shared" si="200"/>
        <v>INSERT INTO deliveryslots(code, vehicle, warehouse_code, starttime, endtime, available) VALUES('slot20231217-18_20231217-20',1,'warehouse_e','2023-12-17 18:00:00','2023-12-17 20:00:00',3);</v>
      </c>
    </row>
    <row r="1279" spans="1:16">
      <c r="A1279" s="5">
        <f t="shared" si="204"/>
        <v>45277</v>
      </c>
      <c r="B1279" s="4">
        <v>0.83333333333333337</v>
      </c>
      <c r="C1279" s="4">
        <v>0.91666666666666663</v>
      </c>
      <c r="D1279" s="1">
        <f t="shared" si="195"/>
        <v>45277.833333333336</v>
      </c>
      <c r="E1279" s="1">
        <f t="shared" si="196"/>
        <v>45277.916666666664</v>
      </c>
      <c r="F1279" t="str">
        <f t="shared" si="197"/>
        <v>slot20231217-20_20231217-22</v>
      </c>
      <c r="G1279" t="s">
        <v>9</v>
      </c>
      <c r="H1279" t="s">
        <v>11</v>
      </c>
      <c r="I1279" t="s">
        <v>6</v>
      </c>
      <c r="J1279" t="str">
        <f t="shared" si="203"/>
        <v>17.12.2023 20:00:00</v>
      </c>
      <c r="K1279" t="str">
        <f t="shared" si="198"/>
        <v>17.12.2023 22:00:00</v>
      </c>
      <c r="L1279">
        <v>3</v>
      </c>
      <c r="M1279" t="str">
        <f t="shared" si="201"/>
        <v>;slot20231217-20_20231217-22;warehouse_e;Vehicle1;17.12.2023 20:00:00;17.12.2023 22:00:00;3</v>
      </c>
      <c r="N1279" t="str">
        <f t="shared" si="202"/>
        <v>;slot20231217-20_20231217-22</v>
      </c>
      <c r="O1279" t="str">
        <f t="shared" si="199"/>
        <v>;apparel_slot20231217-20_20231217-22;ap_warehouse_e;Vehicle1;17.12.2023 20:00:00;17.12.2023 22:00:00;3</v>
      </c>
      <c r="P1279" t="str">
        <f t="shared" si="200"/>
        <v>INSERT INTO deliveryslots(code, vehicle, warehouse_code, starttime, endtime, available) VALUES('slot20231217-20_20231217-22',1,'warehouse_e','2023-12-17 20:00:00','2023-12-17 22:00:00',3);</v>
      </c>
    </row>
    <row r="1280" spans="1:16">
      <c r="A1280" s="5">
        <f t="shared" si="204"/>
        <v>45278</v>
      </c>
      <c r="B1280" s="4">
        <v>0.41666666666666669</v>
      </c>
      <c r="C1280" s="4">
        <v>0.5</v>
      </c>
      <c r="D1280" s="1">
        <f t="shared" si="195"/>
        <v>45278.416666666664</v>
      </c>
      <c r="E1280" s="1">
        <f t="shared" si="196"/>
        <v>45278.5</v>
      </c>
      <c r="F1280" t="str">
        <f t="shared" si="197"/>
        <v>slot20231218-10_20231218-12</v>
      </c>
      <c r="G1280" t="s">
        <v>9</v>
      </c>
      <c r="H1280" t="s">
        <v>11</v>
      </c>
      <c r="I1280" t="s">
        <v>6</v>
      </c>
      <c r="J1280" t="str">
        <f t="shared" si="203"/>
        <v>18.12.2023 10:00:00</v>
      </c>
      <c r="K1280" t="str">
        <f t="shared" si="198"/>
        <v>18.12.2023 12:00:00</v>
      </c>
      <c r="L1280">
        <v>3</v>
      </c>
      <c r="M1280" t="str">
        <f t="shared" si="201"/>
        <v>;slot20231218-10_20231218-12;warehouse_e;Vehicle1;18.12.2023 10:00:00;18.12.2023 12:00:00;3</v>
      </c>
      <c r="N1280" t="str">
        <f t="shared" si="202"/>
        <v>;slot20231218-10_20231218-12</v>
      </c>
      <c r="O1280" t="str">
        <f t="shared" si="199"/>
        <v>;apparel_slot20231218-10_20231218-12;ap_warehouse_e;Vehicle1;18.12.2023 10:00:00;18.12.2023 12:00:00;3</v>
      </c>
      <c r="P1280" t="str">
        <f t="shared" si="200"/>
        <v>INSERT INTO deliveryslots(code, vehicle, warehouse_code, starttime, endtime, available) VALUES('slot20231218-10_20231218-12',1,'warehouse_e','2023-12-18 10:00:00','2023-12-18 12:00:00',3);</v>
      </c>
    </row>
    <row r="1281" spans="1:16">
      <c r="A1281" s="5">
        <f t="shared" si="204"/>
        <v>45278</v>
      </c>
      <c r="B1281" s="4">
        <v>0.5</v>
      </c>
      <c r="C1281" s="4">
        <v>0.58333333333333337</v>
      </c>
      <c r="D1281" s="1">
        <f t="shared" si="195"/>
        <v>45278.5</v>
      </c>
      <c r="E1281" s="1">
        <f t="shared" si="196"/>
        <v>45278.583333333336</v>
      </c>
      <c r="F1281" t="str">
        <f t="shared" si="197"/>
        <v>slot20231218-12_20231218-14</v>
      </c>
      <c r="G1281" t="s">
        <v>9</v>
      </c>
      <c r="H1281" t="s">
        <v>11</v>
      </c>
      <c r="I1281" t="s">
        <v>6</v>
      </c>
      <c r="J1281" t="str">
        <f t="shared" si="203"/>
        <v>18.12.2023 12:00:00</v>
      </c>
      <c r="K1281" t="str">
        <f t="shared" si="198"/>
        <v>18.12.2023 14:00:00</v>
      </c>
      <c r="L1281">
        <v>3</v>
      </c>
      <c r="M1281" t="str">
        <f t="shared" si="201"/>
        <v>;slot20231218-12_20231218-14;warehouse_e;Vehicle1;18.12.2023 12:00:00;18.12.2023 14:00:00;3</v>
      </c>
      <c r="N1281" t="str">
        <f t="shared" si="202"/>
        <v>;slot20231218-12_20231218-14</v>
      </c>
      <c r="O1281" t="str">
        <f t="shared" si="199"/>
        <v>;apparel_slot20231218-12_20231218-14;ap_warehouse_e;Vehicle1;18.12.2023 12:00:00;18.12.2023 14:00:00;3</v>
      </c>
      <c r="P1281" t="str">
        <f t="shared" si="200"/>
        <v>INSERT INTO deliveryslots(code, vehicle, warehouse_code, starttime, endtime, available) VALUES('slot20231218-12_20231218-14',1,'warehouse_e','2023-12-18 12:00:00','2023-12-18 14:00:00',3);</v>
      </c>
    </row>
    <row r="1282" spans="1:16">
      <c r="A1282" s="5">
        <f t="shared" si="204"/>
        <v>45278</v>
      </c>
      <c r="B1282" s="4">
        <v>0.58333333333333337</v>
      </c>
      <c r="C1282" s="4">
        <v>0.66666666666666663</v>
      </c>
      <c r="D1282" s="1">
        <f t="shared" si="195"/>
        <v>45278.583333333336</v>
      </c>
      <c r="E1282" s="1">
        <f t="shared" si="196"/>
        <v>45278.666666666664</v>
      </c>
      <c r="F1282" t="str">
        <f t="shared" si="197"/>
        <v>slot20231218-14_20231218-16</v>
      </c>
      <c r="G1282" t="s">
        <v>9</v>
      </c>
      <c r="H1282" t="s">
        <v>11</v>
      </c>
      <c r="I1282" t="s">
        <v>6</v>
      </c>
      <c r="J1282" t="str">
        <f t="shared" si="203"/>
        <v>18.12.2023 14:00:00</v>
      </c>
      <c r="K1282" t="str">
        <f t="shared" si="198"/>
        <v>18.12.2023 16:00:00</v>
      </c>
      <c r="L1282">
        <v>3</v>
      </c>
      <c r="M1282" t="str">
        <f t="shared" si="201"/>
        <v>;slot20231218-14_20231218-16;warehouse_e;Vehicle1;18.12.2023 14:00:00;18.12.2023 16:00:00;3</v>
      </c>
      <c r="N1282" t="str">
        <f t="shared" si="202"/>
        <v>;slot20231218-14_20231218-16</v>
      </c>
      <c r="O1282" t="str">
        <f t="shared" si="199"/>
        <v>;apparel_slot20231218-14_20231218-16;ap_warehouse_e;Vehicle1;18.12.2023 14:00:00;18.12.2023 16:00:00;3</v>
      </c>
      <c r="P1282" t="str">
        <f t="shared" si="200"/>
        <v>INSERT INTO deliveryslots(code, vehicle, warehouse_code, starttime, endtime, available) VALUES('slot20231218-14_20231218-16',1,'warehouse_e','2023-12-18 14:00:00','2023-12-18 16:00:00',3);</v>
      </c>
    </row>
    <row r="1283" spans="1:16">
      <c r="A1283" s="5">
        <f t="shared" si="204"/>
        <v>45278</v>
      </c>
      <c r="B1283" s="4">
        <v>0.66666666666666663</v>
      </c>
      <c r="C1283" s="4">
        <v>0.75</v>
      </c>
      <c r="D1283" s="1">
        <f t="shared" ref="D1283:D1346" si="205">A1283+B1283</f>
        <v>45278.666666666664</v>
      </c>
      <c r="E1283" s="1">
        <f t="shared" ref="E1283:E1346" si="206">A1283+C1283</f>
        <v>45278.75</v>
      </c>
      <c r="F1283" t="str">
        <f t="shared" ref="F1283:F1346" si="207">_xlfn.CONCAT("slot",TEXT(D1283,"yyyymmdd-hh"),"_",TEXT(E1283,"yyyymmdd-hh"))</f>
        <v>slot20231218-16_20231218-18</v>
      </c>
      <c r="G1283" t="s">
        <v>9</v>
      </c>
      <c r="H1283" t="s">
        <v>11</v>
      </c>
      <c r="I1283" t="s">
        <v>6</v>
      </c>
      <c r="J1283" t="str">
        <f t="shared" si="203"/>
        <v>18.12.2023 16:00:00</v>
      </c>
      <c r="K1283" t="str">
        <f t="shared" ref="K1283:K1346" si="208">TEXT(E1283,"dd.MM.yyyy HH:mm:ss")</f>
        <v>18.12.2023 18:00:00</v>
      </c>
      <c r="L1283">
        <v>3</v>
      </c>
      <c r="M1283" t="str">
        <f t="shared" si="201"/>
        <v>;slot20231218-16_20231218-18;warehouse_e;Vehicle1;18.12.2023 16:00:00;18.12.2023 18:00:00;3</v>
      </c>
      <c r="N1283" t="str">
        <f t="shared" si="202"/>
        <v>;slot20231218-16_20231218-18</v>
      </c>
      <c r="O1283" t="str">
        <f t="shared" ref="O1283:O1346" si="209">_xlfn.CONCAT(";","apparel_",,F1283,";",H1283,";",I1283,";",J1283,";",K1283,";",L1283)</f>
        <v>;apparel_slot20231218-16_20231218-18;ap_warehouse_e;Vehicle1;18.12.2023 16:00:00;18.12.2023 18:00:00;3</v>
      </c>
      <c r="P1283" t="str">
        <f t="shared" ref="P1283:P1346" si="210">_xlfn.CONCAT($P$1,"('",F1283,"',1,","'",G1283,"','",TEXT(D1283,"yyyy-MM-dd HH:mm:ss"),"','",TEXT(E1283,"yyyy-MM-dd HH:mm:ss"),"',",L1283,");")</f>
        <v>INSERT INTO deliveryslots(code, vehicle, warehouse_code, starttime, endtime, available) VALUES('slot20231218-16_20231218-18',1,'warehouse_e','2023-12-18 16:00:00','2023-12-18 18:00:00',3);</v>
      </c>
    </row>
    <row r="1284" spans="1:16">
      <c r="A1284" s="5">
        <f t="shared" si="204"/>
        <v>45278</v>
      </c>
      <c r="B1284" s="4">
        <v>0.75</v>
      </c>
      <c r="C1284" s="4">
        <v>0.83333333333333337</v>
      </c>
      <c r="D1284" s="1">
        <f t="shared" si="205"/>
        <v>45278.75</v>
      </c>
      <c r="E1284" s="1">
        <f t="shared" si="206"/>
        <v>45278.833333333336</v>
      </c>
      <c r="F1284" t="str">
        <f t="shared" si="207"/>
        <v>slot20231218-18_20231218-20</v>
      </c>
      <c r="G1284" t="s">
        <v>9</v>
      </c>
      <c r="H1284" t="s">
        <v>11</v>
      </c>
      <c r="I1284" t="s">
        <v>6</v>
      </c>
      <c r="J1284" t="str">
        <f t="shared" si="203"/>
        <v>18.12.2023 18:00:00</v>
      </c>
      <c r="K1284" t="str">
        <f t="shared" si="208"/>
        <v>18.12.2023 20:00:00</v>
      </c>
      <c r="L1284">
        <v>3</v>
      </c>
      <c r="M1284" t="str">
        <f t="shared" si="201"/>
        <v>;slot20231218-18_20231218-20;warehouse_e;Vehicle1;18.12.2023 18:00:00;18.12.2023 20:00:00;3</v>
      </c>
      <c r="N1284" t="str">
        <f t="shared" si="202"/>
        <v>;slot20231218-18_20231218-20</v>
      </c>
      <c r="O1284" t="str">
        <f t="shared" si="209"/>
        <v>;apparel_slot20231218-18_20231218-20;ap_warehouse_e;Vehicle1;18.12.2023 18:00:00;18.12.2023 20:00:00;3</v>
      </c>
      <c r="P1284" t="str">
        <f t="shared" si="210"/>
        <v>INSERT INTO deliveryslots(code, vehicle, warehouse_code, starttime, endtime, available) VALUES('slot20231218-18_20231218-20',1,'warehouse_e','2023-12-18 18:00:00','2023-12-18 20:00:00',3);</v>
      </c>
    </row>
    <row r="1285" spans="1:16">
      <c r="A1285" s="5">
        <f t="shared" si="204"/>
        <v>45278</v>
      </c>
      <c r="B1285" s="4">
        <v>0.83333333333333337</v>
      </c>
      <c r="C1285" s="4">
        <v>0.91666666666666663</v>
      </c>
      <c r="D1285" s="1">
        <f t="shared" si="205"/>
        <v>45278.833333333336</v>
      </c>
      <c r="E1285" s="1">
        <f t="shared" si="206"/>
        <v>45278.916666666664</v>
      </c>
      <c r="F1285" t="str">
        <f t="shared" si="207"/>
        <v>slot20231218-20_20231218-22</v>
      </c>
      <c r="G1285" t="s">
        <v>9</v>
      </c>
      <c r="H1285" t="s">
        <v>11</v>
      </c>
      <c r="I1285" t="s">
        <v>6</v>
      </c>
      <c r="J1285" t="str">
        <f t="shared" si="203"/>
        <v>18.12.2023 20:00:00</v>
      </c>
      <c r="K1285" t="str">
        <f t="shared" si="208"/>
        <v>18.12.2023 22:00:00</v>
      </c>
      <c r="L1285">
        <v>3</v>
      </c>
      <c r="M1285" t="str">
        <f t="shared" si="201"/>
        <v>;slot20231218-20_20231218-22;warehouse_e;Vehicle1;18.12.2023 20:00:00;18.12.2023 22:00:00;3</v>
      </c>
      <c r="N1285" t="str">
        <f t="shared" si="202"/>
        <v>;slot20231218-20_20231218-22</v>
      </c>
      <c r="O1285" t="str">
        <f t="shared" si="209"/>
        <v>;apparel_slot20231218-20_20231218-22;ap_warehouse_e;Vehicle1;18.12.2023 20:00:00;18.12.2023 22:00:00;3</v>
      </c>
      <c r="P1285" t="str">
        <f t="shared" si="210"/>
        <v>INSERT INTO deliveryslots(code, vehicle, warehouse_code, starttime, endtime, available) VALUES('slot20231218-20_20231218-22',1,'warehouse_e','2023-12-18 20:00:00','2023-12-18 22:00:00',3);</v>
      </c>
    </row>
    <row r="1286" spans="1:16">
      <c r="A1286" s="5">
        <f t="shared" si="204"/>
        <v>45279</v>
      </c>
      <c r="B1286" s="4">
        <v>0.41666666666666669</v>
      </c>
      <c r="C1286" s="4">
        <v>0.5</v>
      </c>
      <c r="D1286" s="1">
        <f t="shared" si="205"/>
        <v>45279.416666666664</v>
      </c>
      <c r="E1286" s="1">
        <f t="shared" si="206"/>
        <v>45279.5</v>
      </c>
      <c r="F1286" t="str">
        <f t="shared" si="207"/>
        <v>slot20231219-10_20231219-12</v>
      </c>
      <c r="G1286" t="s">
        <v>9</v>
      </c>
      <c r="H1286" t="s">
        <v>11</v>
      </c>
      <c r="I1286" t="s">
        <v>6</v>
      </c>
      <c r="J1286" t="str">
        <f t="shared" si="203"/>
        <v>19.12.2023 10:00:00</v>
      </c>
      <c r="K1286" t="str">
        <f t="shared" si="208"/>
        <v>19.12.2023 12:00:00</v>
      </c>
      <c r="L1286">
        <v>3</v>
      </c>
      <c r="M1286" t="str">
        <f t="shared" si="201"/>
        <v>;slot20231219-10_20231219-12;warehouse_e;Vehicle1;19.12.2023 10:00:00;19.12.2023 12:00:00;3</v>
      </c>
      <c r="N1286" t="str">
        <f t="shared" si="202"/>
        <v>;slot20231219-10_20231219-12</v>
      </c>
      <c r="O1286" t="str">
        <f t="shared" si="209"/>
        <v>;apparel_slot20231219-10_20231219-12;ap_warehouse_e;Vehicle1;19.12.2023 10:00:00;19.12.2023 12:00:00;3</v>
      </c>
      <c r="P1286" t="str">
        <f t="shared" si="210"/>
        <v>INSERT INTO deliveryslots(code, vehicle, warehouse_code, starttime, endtime, available) VALUES('slot20231219-10_20231219-12',1,'warehouse_e','2023-12-19 10:00:00','2023-12-19 12:00:00',3);</v>
      </c>
    </row>
    <row r="1287" spans="1:16">
      <c r="A1287" s="5">
        <f t="shared" si="204"/>
        <v>45279</v>
      </c>
      <c r="B1287" s="4">
        <v>0.5</v>
      </c>
      <c r="C1287" s="4">
        <v>0.58333333333333337</v>
      </c>
      <c r="D1287" s="1">
        <f t="shared" si="205"/>
        <v>45279.5</v>
      </c>
      <c r="E1287" s="1">
        <f t="shared" si="206"/>
        <v>45279.583333333336</v>
      </c>
      <c r="F1287" t="str">
        <f t="shared" si="207"/>
        <v>slot20231219-12_20231219-14</v>
      </c>
      <c r="G1287" t="s">
        <v>9</v>
      </c>
      <c r="H1287" t="s">
        <v>11</v>
      </c>
      <c r="I1287" t="s">
        <v>6</v>
      </c>
      <c r="J1287" t="str">
        <f t="shared" si="203"/>
        <v>19.12.2023 12:00:00</v>
      </c>
      <c r="K1287" t="str">
        <f t="shared" si="208"/>
        <v>19.12.2023 14:00:00</v>
      </c>
      <c r="L1287">
        <v>3</v>
      </c>
      <c r="M1287" t="str">
        <f t="shared" si="201"/>
        <v>;slot20231219-12_20231219-14;warehouse_e;Vehicle1;19.12.2023 12:00:00;19.12.2023 14:00:00;3</v>
      </c>
      <c r="N1287" t="str">
        <f t="shared" si="202"/>
        <v>;slot20231219-12_20231219-14</v>
      </c>
      <c r="O1287" t="str">
        <f t="shared" si="209"/>
        <v>;apparel_slot20231219-12_20231219-14;ap_warehouse_e;Vehicle1;19.12.2023 12:00:00;19.12.2023 14:00:00;3</v>
      </c>
      <c r="P1287" t="str">
        <f t="shared" si="210"/>
        <v>INSERT INTO deliveryslots(code, vehicle, warehouse_code, starttime, endtime, available) VALUES('slot20231219-12_20231219-14',1,'warehouse_e','2023-12-19 12:00:00','2023-12-19 14:00:00',3);</v>
      </c>
    </row>
    <row r="1288" spans="1:16">
      <c r="A1288" s="5">
        <f t="shared" si="204"/>
        <v>45279</v>
      </c>
      <c r="B1288" s="4">
        <v>0.58333333333333337</v>
      </c>
      <c r="C1288" s="4">
        <v>0.66666666666666663</v>
      </c>
      <c r="D1288" s="1">
        <f t="shared" si="205"/>
        <v>45279.583333333336</v>
      </c>
      <c r="E1288" s="1">
        <f t="shared" si="206"/>
        <v>45279.666666666664</v>
      </c>
      <c r="F1288" t="str">
        <f t="shared" si="207"/>
        <v>slot20231219-14_20231219-16</v>
      </c>
      <c r="G1288" t="s">
        <v>9</v>
      </c>
      <c r="H1288" t="s">
        <v>11</v>
      </c>
      <c r="I1288" t="s">
        <v>6</v>
      </c>
      <c r="J1288" t="str">
        <f t="shared" si="203"/>
        <v>19.12.2023 14:00:00</v>
      </c>
      <c r="K1288" t="str">
        <f t="shared" si="208"/>
        <v>19.12.2023 16:00:00</v>
      </c>
      <c r="L1288">
        <v>3</v>
      </c>
      <c r="M1288" t="str">
        <f t="shared" si="201"/>
        <v>;slot20231219-14_20231219-16;warehouse_e;Vehicle1;19.12.2023 14:00:00;19.12.2023 16:00:00;3</v>
      </c>
      <c r="N1288" t="str">
        <f t="shared" si="202"/>
        <v>;slot20231219-14_20231219-16</v>
      </c>
      <c r="O1288" t="str">
        <f t="shared" si="209"/>
        <v>;apparel_slot20231219-14_20231219-16;ap_warehouse_e;Vehicle1;19.12.2023 14:00:00;19.12.2023 16:00:00;3</v>
      </c>
      <c r="P1288" t="str">
        <f t="shared" si="210"/>
        <v>INSERT INTO deliveryslots(code, vehicle, warehouse_code, starttime, endtime, available) VALUES('slot20231219-14_20231219-16',1,'warehouse_e','2023-12-19 14:00:00','2023-12-19 16:00:00',3);</v>
      </c>
    </row>
    <row r="1289" spans="1:16">
      <c r="A1289" s="5">
        <f t="shared" si="204"/>
        <v>45279</v>
      </c>
      <c r="B1289" s="4">
        <v>0.66666666666666663</v>
      </c>
      <c r="C1289" s="4">
        <v>0.75</v>
      </c>
      <c r="D1289" s="1">
        <f t="shared" si="205"/>
        <v>45279.666666666664</v>
      </c>
      <c r="E1289" s="1">
        <f t="shared" si="206"/>
        <v>45279.75</v>
      </c>
      <c r="F1289" t="str">
        <f t="shared" si="207"/>
        <v>slot20231219-16_20231219-18</v>
      </c>
      <c r="G1289" t="s">
        <v>9</v>
      </c>
      <c r="H1289" t="s">
        <v>11</v>
      </c>
      <c r="I1289" t="s">
        <v>6</v>
      </c>
      <c r="J1289" t="str">
        <f t="shared" si="203"/>
        <v>19.12.2023 16:00:00</v>
      </c>
      <c r="K1289" t="str">
        <f t="shared" si="208"/>
        <v>19.12.2023 18:00:00</v>
      </c>
      <c r="L1289">
        <v>3</v>
      </c>
      <c r="M1289" t="str">
        <f t="shared" si="201"/>
        <v>;slot20231219-16_20231219-18;warehouse_e;Vehicle1;19.12.2023 16:00:00;19.12.2023 18:00:00;3</v>
      </c>
      <c r="N1289" t="str">
        <f t="shared" si="202"/>
        <v>;slot20231219-16_20231219-18</v>
      </c>
      <c r="O1289" t="str">
        <f t="shared" si="209"/>
        <v>;apparel_slot20231219-16_20231219-18;ap_warehouse_e;Vehicle1;19.12.2023 16:00:00;19.12.2023 18:00:00;3</v>
      </c>
      <c r="P1289" t="str">
        <f t="shared" si="210"/>
        <v>INSERT INTO deliveryslots(code, vehicle, warehouse_code, starttime, endtime, available) VALUES('slot20231219-16_20231219-18',1,'warehouse_e','2023-12-19 16:00:00','2023-12-19 18:00:00',3);</v>
      </c>
    </row>
    <row r="1290" spans="1:16">
      <c r="A1290" s="5">
        <f t="shared" si="204"/>
        <v>45279</v>
      </c>
      <c r="B1290" s="4">
        <v>0.75</v>
      </c>
      <c r="C1290" s="4">
        <v>0.83333333333333337</v>
      </c>
      <c r="D1290" s="1">
        <f t="shared" si="205"/>
        <v>45279.75</v>
      </c>
      <c r="E1290" s="1">
        <f t="shared" si="206"/>
        <v>45279.833333333336</v>
      </c>
      <c r="F1290" t="str">
        <f t="shared" si="207"/>
        <v>slot20231219-18_20231219-20</v>
      </c>
      <c r="G1290" t="s">
        <v>9</v>
      </c>
      <c r="H1290" t="s">
        <v>11</v>
      </c>
      <c r="I1290" t="s">
        <v>6</v>
      </c>
      <c r="J1290" t="str">
        <f t="shared" si="203"/>
        <v>19.12.2023 18:00:00</v>
      </c>
      <c r="K1290" t="str">
        <f t="shared" si="208"/>
        <v>19.12.2023 20:00:00</v>
      </c>
      <c r="L1290">
        <v>3</v>
      </c>
      <c r="M1290" t="str">
        <f t="shared" si="201"/>
        <v>;slot20231219-18_20231219-20;warehouse_e;Vehicle1;19.12.2023 18:00:00;19.12.2023 20:00:00;3</v>
      </c>
      <c r="N1290" t="str">
        <f t="shared" si="202"/>
        <v>;slot20231219-18_20231219-20</v>
      </c>
      <c r="O1290" t="str">
        <f t="shared" si="209"/>
        <v>;apparel_slot20231219-18_20231219-20;ap_warehouse_e;Vehicle1;19.12.2023 18:00:00;19.12.2023 20:00:00;3</v>
      </c>
      <c r="P1290" t="str">
        <f t="shared" si="210"/>
        <v>INSERT INTO deliveryslots(code, vehicle, warehouse_code, starttime, endtime, available) VALUES('slot20231219-18_20231219-20',1,'warehouse_e','2023-12-19 18:00:00','2023-12-19 20:00:00',3);</v>
      </c>
    </row>
    <row r="1291" spans="1:16">
      <c r="A1291" s="5">
        <f t="shared" si="204"/>
        <v>45279</v>
      </c>
      <c r="B1291" s="4">
        <v>0.83333333333333337</v>
      </c>
      <c r="C1291" s="4">
        <v>0.91666666666666663</v>
      </c>
      <c r="D1291" s="1">
        <f t="shared" si="205"/>
        <v>45279.833333333336</v>
      </c>
      <c r="E1291" s="1">
        <f t="shared" si="206"/>
        <v>45279.916666666664</v>
      </c>
      <c r="F1291" t="str">
        <f t="shared" si="207"/>
        <v>slot20231219-20_20231219-22</v>
      </c>
      <c r="G1291" t="s">
        <v>9</v>
      </c>
      <c r="H1291" t="s">
        <v>11</v>
      </c>
      <c r="I1291" t="s">
        <v>6</v>
      </c>
      <c r="J1291" t="str">
        <f t="shared" si="203"/>
        <v>19.12.2023 20:00:00</v>
      </c>
      <c r="K1291" t="str">
        <f t="shared" si="208"/>
        <v>19.12.2023 22:00:00</v>
      </c>
      <c r="L1291">
        <v>3</v>
      </c>
      <c r="M1291" t="str">
        <f t="shared" si="201"/>
        <v>;slot20231219-20_20231219-22;warehouse_e;Vehicle1;19.12.2023 20:00:00;19.12.2023 22:00:00;3</v>
      </c>
      <c r="N1291" t="str">
        <f t="shared" si="202"/>
        <v>;slot20231219-20_20231219-22</v>
      </c>
      <c r="O1291" t="str">
        <f t="shared" si="209"/>
        <v>;apparel_slot20231219-20_20231219-22;ap_warehouse_e;Vehicle1;19.12.2023 20:00:00;19.12.2023 22:00:00;3</v>
      </c>
      <c r="P1291" t="str">
        <f t="shared" si="210"/>
        <v>INSERT INTO deliveryslots(code, vehicle, warehouse_code, starttime, endtime, available) VALUES('slot20231219-20_20231219-22',1,'warehouse_e','2023-12-19 20:00:00','2023-12-19 22:00:00',3);</v>
      </c>
    </row>
    <row r="1292" spans="1:16">
      <c r="A1292" s="5">
        <f t="shared" si="204"/>
        <v>45280</v>
      </c>
      <c r="B1292" s="4">
        <v>0.41666666666666669</v>
      </c>
      <c r="C1292" s="4">
        <v>0.5</v>
      </c>
      <c r="D1292" s="1">
        <f t="shared" si="205"/>
        <v>45280.416666666664</v>
      </c>
      <c r="E1292" s="1">
        <f t="shared" si="206"/>
        <v>45280.5</v>
      </c>
      <c r="F1292" t="str">
        <f t="shared" si="207"/>
        <v>slot20231220-10_20231220-12</v>
      </c>
      <c r="G1292" t="s">
        <v>9</v>
      </c>
      <c r="H1292" t="s">
        <v>11</v>
      </c>
      <c r="I1292" t="s">
        <v>6</v>
      </c>
      <c r="J1292" t="str">
        <f t="shared" si="203"/>
        <v>20.12.2023 10:00:00</v>
      </c>
      <c r="K1292" t="str">
        <f t="shared" si="208"/>
        <v>20.12.2023 12:00:00</v>
      </c>
      <c r="L1292">
        <v>3</v>
      </c>
      <c r="M1292" t="str">
        <f t="shared" ref="M1292:M1355" si="211">_xlfn.CONCAT(";",F1292,";",G1292,";",I1292,";",J1292,";",K1292,";",L1292)</f>
        <v>;slot20231220-10_20231220-12;warehouse_e;Vehicle1;20.12.2023 10:00:00;20.12.2023 12:00:00;3</v>
      </c>
      <c r="N1292" t="str">
        <f t="shared" ref="N1292:N1355" si="212">_xlfn.CONCAT(";",F1292)</f>
        <v>;slot20231220-10_20231220-12</v>
      </c>
      <c r="O1292" t="str">
        <f t="shared" si="209"/>
        <v>;apparel_slot20231220-10_20231220-12;ap_warehouse_e;Vehicle1;20.12.2023 10:00:00;20.12.2023 12:00:00;3</v>
      </c>
      <c r="P1292" t="str">
        <f t="shared" si="210"/>
        <v>INSERT INTO deliveryslots(code, vehicle, warehouse_code, starttime, endtime, available) VALUES('slot20231220-10_20231220-12',1,'warehouse_e','2023-12-20 10:00:00','2023-12-20 12:00:00',3);</v>
      </c>
    </row>
    <row r="1293" spans="1:16">
      <c r="A1293" s="5">
        <f t="shared" si="204"/>
        <v>45280</v>
      </c>
      <c r="B1293" s="4">
        <v>0.5</v>
      </c>
      <c r="C1293" s="4">
        <v>0.58333333333333337</v>
      </c>
      <c r="D1293" s="1">
        <f t="shared" si="205"/>
        <v>45280.5</v>
      </c>
      <c r="E1293" s="1">
        <f t="shared" si="206"/>
        <v>45280.583333333336</v>
      </c>
      <c r="F1293" t="str">
        <f t="shared" si="207"/>
        <v>slot20231220-12_20231220-14</v>
      </c>
      <c r="G1293" t="s">
        <v>9</v>
      </c>
      <c r="H1293" t="s">
        <v>11</v>
      </c>
      <c r="I1293" t="s">
        <v>6</v>
      </c>
      <c r="J1293" t="str">
        <f t="shared" ref="J1293:J1360" si="213">TEXT(D1293,"dd.MM.yyyy HH:mm:ss")</f>
        <v>20.12.2023 12:00:00</v>
      </c>
      <c r="K1293" t="str">
        <f t="shared" si="208"/>
        <v>20.12.2023 14:00:00</v>
      </c>
      <c r="L1293">
        <v>3</v>
      </c>
      <c r="M1293" t="str">
        <f t="shared" si="211"/>
        <v>;slot20231220-12_20231220-14;warehouse_e;Vehicle1;20.12.2023 12:00:00;20.12.2023 14:00:00;3</v>
      </c>
      <c r="N1293" t="str">
        <f t="shared" si="212"/>
        <v>;slot20231220-12_20231220-14</v>
      </c>
      <c r="O1293" t="str">
        <f t="shared" si="209"/>
        <v>;apparel_slot20231220-12_20231220-14;ap_warehouse_e;Vehicle1;20.12.2023 12:00:00;20.12.2023 14:00:00;3</v>
      </c>
      <c r="P1293" t="str">
        <f t="shared" si="210"/>
        <v>INSERT INTO deliveryslots(code, vehicle, warehouse_code, starttime, endtime, available) VALUES('slot20231220-12_20231220-14',1,'warehouse_e','2023-12-20 12:00:00','2023-12-20 14:00:00',3);</v>
      </c>
    </row>
    <row r="1294" spans="1:16">
      <c r="A1294" s="5">
        <f t="shared" si="204"/>
        <v>45280</v>
      </c>
      <c r="B1294" s="4">
        <v>0.58333333333333337</v>
      </c>
      <c r="C1294" s="4">
        <v>0.66666666666666663</v>
      </c>
      <c r="D1294" s="1">
        <f t="shared" si="205"/>
        <v>45280.583333333336</v>
      </c>
      <c r="E1294" s="1">
        <f t="shared" si="206"/>
        <v>45280.666666666664</v>
      </c>
      <c r="F1294" t="str">
        <f t="shared" si="207"/>
        <v>slot20231220-14_20231220-16</v>
      </c>
      <c r="G1294" t="s">
        <v>9</v>
      </c>
      <c r="H1294" t="s">
        <v>11</v>
      </c>
      <c r="I1294" t="s">
        <v>6</v>
      </c>
      <c r="J1294" t="str">
        <f t="shared" si="213"/>
        <v>20.12.2023 14:00:00</v>
      </c>
      <c r="K1294" t="str">
        <f t="shared" si="208"/>
        <v>20.12.2023 16:00:00</v>
      </c>
      <c r="L1294">
        <v>3</v>
      </c>
      <c r="M1294" t="str">
        <f t="shared" si="211"/>
        <v>;slot20231220-14_20231220-16;warehouse_e;Vehicle1;20.12.2023 14:00:00;20.12.2023 16:00:00;3</v>
      </c>
      <c r="N1294" t="str">
        <f t="shared" si="212"/>
        <v>;slot20231220-14_20231220-16</v>
      </c>
      <c r="O1294" t="str">
        <f t="shared" si="209"/>
        <v>;apparel_slot20231220-14_20231220-16;ap_warehouse_e;Vehicle1;20.12.2023 14:00:00;20.12.2023 16:00:00;3</v>
      </c>
      <c r="P1294" t="str">
        <f t="shared" si="210"/>
        <v>INSERT INTO deliveryslots(code, vehicle, warehouse_code, starttime, endtime, available) VALUES('slot20231220-14_20231220-16',1,'warehouse_e','2023-12-20 14:00:00','2023-12-20 16:00:00',3);</v>
      </c>
    </row>
    <row r="1295" spans="1:16">
      <c r="A1295" s="5">
        <f t="shared" si="204"/>
        <v>45280</v>
      </c>
      <c r="B1295" s="4">
        <v>0.66666666666666663</v>
      </c>
      <c r="C1295" s="4">
        <v>0.75</v>
      </c>
      <c r="D1295" s="1">
        <f t="shared" si="205"/>
        <v>45280.666666666664</v>
      </c>
      <c r="E1295" s="1">
        <f t="shared" si="206"/>
        <v>45280.75</v>
      </c>
      <c r="F1295" t="str">
        <f t="shared" si="207"/>
        <v>slot20231220-16_20231220-18</v>
      </c>
      <c r="G1295" t="s">
        <v>9</v>
      </c>
      <c r="H1295" t="s">
        <v>11</v>
      </c>
      <c r="I1295" t="s">
        <v>6</v>
      </c>
      <c r="J1295" t="str">
        <f t="shared" si="213"/>
        <v>20.12.2023 16:00:00</v>
      </c>
      <c r="K1295" t="str">
        <f t="shared" si="208"/>
        <v>20.12.2023 18:00:00</v>
      </c>
      <c r="L1295">
        <v>3</v>
      </c>
      <c r="M1295" t="str">
        <f t="shared" si="211"/>
        <v>;slot20231220-16_20231220-18;warehouse_e;Vehicle1;20.12.2023 16:00:00;20.12.2023 18:00:00;3</v>
      </c>
      <c r="N1295" t="str">
        <f t="shared" si="212"/>
        <v>;slot20231220-16_20231220-18</v>
      </c>
      <c r="O1295" t="str">
        <f t="shared" si="209"/>
        <v>;apparel_slot20231220-16_20231220-18;ap_warehouse_e;Vehicle1;20.12.2023 16:00:00;20.12.2023 18:00:00;3</v>
      </c>
      <c r="P1295" t="str">
        <f t="shared" si="210"/>
        <v>INSERT INTO deliveryslots(code, vehicle, warehouse_code, starttime, endtime, available) VALUES('slot20231220-16_20231220-18',1,'warehouse_e','2023-12-20 16:00:00','2023-12-20 18:00:00',3);</v>
      </c>
    </row>
    <row r="1296" spans="1:16">
      <c r="A1296" s="5">
        <f t="shared" si="204"/>
        <v>45280</v>
      </c>
      <c r="B1296" s="4">
        <v>0.75</v>
      </c>
      <c r="C1296" s="4">
        <v>0.83333333333333337</v>
      </c>
      <c r="D1296" s="1">
        <f t="shared" si="205"/>
        <v>45280.75</v>
      </c>
      <c r="E1296" s="1">
        <f t="shared" si="206"/>
        <v>45280.833333333336</v>
      </c>
      <c r="F1296" t="str">
        <f t="shared" si="207"/>
        <v>slot20231220-18_20231220-20</v>
      </c>
      <c r="G1296" t="s">
        <v>9</v>
      </c>
      <c r="H1296" t="s">
        <v>11</v>
      </c>
      <c r="I1296" t="s">
        <v>6</v>
      </c>
      <c r="J1296" t="str">
        <f t="shared" si="213"/>
        <v>20.12.2023 18:00:00</v>
      </c>
      <c r="K1296" t="str">
        <f t="shared" si="208"/>
        <v>20.12.2023 20:00:00</v>
      </c>
      <c r="L1296">
        <v>3</v>
      </c>
      <c r="M1296" t="str">
        <f t="shared" si="211"/>
        <v>;slot20231220-18_20231220-20;warehouse_e;Vehicle1;20.12.2023 18:00:00;20.12.2023 20:00:00;3</v>
      </c>
      <c r="N1296" t="str">
        <f t="shared" si="212"/>
        <v>;slot20231220-18_20231220-20</v>
      </c>
      <c r="O1296" t="str">
        <f t="shared" si="209"/>
        <v>;apparel_slot20231220-18_20231220-20;ap_warehouse_e;Vehicle1;20.12.2023 18:00:00;20.12.2023 20:00:00;3</v>
      </c>
      <c r="P1296" t="str">
        <f t="shared" si="210"/>
        <v>INSERT INTO deliveryslots(code, vehicle, warehouse_code, starttime, endtime, available) VALUES('slot20231220-18_20231220-20',1,'warehouse_e','2023-12-20 18:00:00','2023-12-20 20:00:00',3);</v>
      </c>
    </row>
    <row r="1297" spans="1:16">
      <c r="A1297" s="5">
        <f t="shared" si="204"/>
        <v>45280</v>
      </c>
      <c r="B1297" s="4">
        <v>0.83333333333333337</v>
      </c>
      <c r="C1297" s="4">
        <v>0.91666666666666663</v>
      </c>
      <c r="D1297" s="1">
        <f t="shared" si="205"/>
        <v>45280.833333333336</v>
      </c>
      <c r="E1297" s="1">
        <f t="shared" si="206"/>
        <v>45280.916666666664</v>
      </c>
      <c r="F1297" t="str">
        <f t="shared" si="207"/>
        <v>slot20231220-20_20231220-22</v>
      </c>
      <c r="G1297" t="s">
        <v>9</v>
      </c>
      <c r="H1297" t="s">
        <v>11</v>
      </c>
      <c r="I1297" t="s">
        <v>6</v>
      </c>
      <c r="J1297" t="str">
        <f t="shared" si="213"/>
        <v>20.12.2023 20:00:00</v>
      </c>
      <c r="K1297" t="str">
        <f t="shared" si="208"/>
        <v>20.12.2023 22:00:00</v>
      </c>
      <c r="L1297">
        <v>3</v>
      </c>
      <c r="M1297" t="str">
        <f t="shared" si="211"/>
        <v>;slot20231220-20_20231220-22;warehouse_e;Vehicle1;20.12.2023 20:00:00;20.12.2023 22:00:00;3</v>
      </c>
      <c r="N1297" t="str">
        <f t="shared" si="212"/>
        <v>;slot20231220-20_20231220-22</v>
      </c>
      <c r="O1297" t="str">
        <f t="shared" si="209"/>
        <v>;apparel_slot20231220-20_20231220-22;ap_warehouse_e;Vehicle1;20.12.2023 20:00:00;20.12.2023 22:00:00;3</v>
      </c>
      <c r="P1297" t="str">
        <f t="shared" si="210"/>
        <v>INSERT INTO deliveryslots(code, vehicle, warehouse_code, starttime, endtime, available) VALUES('slot20231220-20_20231220-22',1,'warehouse_e','2023-12-20 20:00:00','2023-12-20 22:00:00',3);</v>
      </c>
    </row>
    <row r="1298" spans="1:16">
      <c r="A1298" s="5">
        <f t="shared" si="204"/>
        <v>45281</v>
      </c>
      <c r="B1298" s="4">
        <v>0.41666666666666669</v>
      </c>
      <c r="C1298" s="4">
        <v>0.5</v>
      </c>
      <c r="D1298" s="1">
        <f t="shared" si="205"/>
        <v>45281.416666666664</v>
      </c>
      <c r="E1298" s="1">
        <f t="shared" si="206"/>
        <v>45281.5</v>
      </c>
      <c r="F1298" t="str">
        <f t="shared" si="207"/>
        <v>slot20231221-10_20231221-12</v>
      </c>
      <c r="G1298" t="s">
        <v>9</v>
      </c>
      <c r="H1298" t="s">
        <v>11</v>
      </c>
      <c r="I1298" t="s">
        <v>6</v>
      </c>
      <c r="J1298" t="str">
        <f t="shared" si="213"/>
        <v>21.12.2023 10:00:00</v>
      </c>
      <c r="K1298" t="str">
        <f t="shared" si="208"/>
        <v>21.12.2023 12:00:00</v>
      </c>
      <c r="L1298">
        <v>3</v>
      </c>
      <c r="M1298" t="str">
        <f t="shared" si="211"/>
        <v>;slot20231221-10_20231221-12;warehouse_e;Vehicle1;21.12.2023 10:00:00;21.12.2023 12:00:00;3</v>
      </c>
      <c r="N1298" t="str">
        <f t="shared" si="212"/>
        <v>;slot20231221-10_20231221-12</v>
      </c>
      <c r="O1298" t="str">
        <f t="shared" si="209"/>
        <v>;apparel_slot20231221-10_20231221-12;ap_warehouse_e;Vehicle1;21.12.2023 10:00:00;21.12.2023 12:00:00;3</v>
      </c>
      <c r="P1298" t="str">
        <f t="shared" si="210"/>
        <v>INSERT INTO deliveryslots(code, vehicle, warehouse_code, starttime, endtime, available) VALUES('slot20231221-10_20231221-12',1,'warehouse_e','2023-12-21 10:00:00','2023-12-21 12:00:00',3);</v>
      </c>
    </row>
    <row r="1299" spans="1:16">
      <c r="A1299" s="5">
        <f t="shared" si="204"/>
        <v>45281</v>
      </c>
      <c r="B1299" s="4">
        <v>0.5</v>
      </c>
      <c r="C1299" s="4">
        <v>0.58333333333333337</v>
      </c>
      <c r="D1299" s="1">
        <f t="shared" si="205"/>
        <v>45281.5</v>
      </c>
      <c r="E1299" s="1">
        <f t="shared" si="206"/>
        <v>45281.583333333336</v>
      </c>
      <c r="F1299" t="str">
        <f t="shared" si="207"/>
        <v>slot20231221-12_20231221-14</v>
      </c>
      <c r="G1299" t="s">
        <v>9</v>
      </c>
      <c r="H1299" t="s">
        <v>11</v>
      </c>
      <c r="I1299" t="s">
        <v>6</v>
      </c>
      <c r="J1299" t="str">
        <f t="shared" si="213"/>
        <v>21.12.2023 12:00:00</v>
      </c>
      <c r="K1299" t="str">
        <f t="shared" si="208"/>
        <v>21.12.2023 14:00:00</v>
      </c>
      <c r="L1299">
        <v>3</v>
      </c>
      <c r="M1299" t="str">
        <f t="shared" si="211"/>
        <v>;slot20231221-12_20231221-14;warehouse_e;Vehicle1;21.12.2023 12:00:00;21.12.2023 14:00:00;3</v>
      </c>
      <c r="N1299" t="str">
        <f t="shared" si="212"/>
        <v>;slot20231221-12_20231221-14</v>
      </c>
      <c r="O1299" t="str">
        <f t="shared" si="209"/>
        <v>;apparel_slot20231221-12_20231221-14;ap_warehouse_e;Vehicle1;21.12.2023 12:00:00;21.12.2023 14:00:00;3</v>
      </c>
      <c r="P1299" t="str">
        <f t="shared" si="210"/>
        <v>INSERT INTO deliveryslots(code, vehicle, warehouse_code, starttime, endtime, available) VALUES('slot20231221-12_20231221-14',1,'warehouse_e','2023-12-21 12:00:00','2023-12-21 14:00:00',3);</v>
      </c>
    </row>
    <row r="1300" spans="1:16">
      <c r="A1300" s="5">
        <f t="shared" si="204"/>
        <v>45281</v>
      </c>
      <c r="B1300" s="4">
        <v>0.58333333333333337</v>
      </c>
      <c r="C1300" s="4">
        <v>0.66666666666666663</v>
      </c>
      <c r="D1300" s="1">
        <f t="shared" si="205"/>
        <v>45281.583333333336</v>
      </c>
      <c r="E1300" s="1">
        <f t="shared" si="206"/>
        <v>45281.666666666664</v>
      </c>
      <c r="F1300" t="str">
        <f t="shared" si="207"/>
        <v>slot20231221-14_20231221-16</v>
      </c>
      <c r="G1300" t="s">
        <v>9</v>
      </c>
      <c r="H1300" t="s">
        <v>11</v>
      </c>
      <c r="I1300" t="s">
        <v>6</v>
      </c>
      <c r="J1300" t="str">
        <f t="shared" si="213"/>
        <v>21.12.2023 14:00:00</v>
      </c>
      <c r="K1300" t="str">
        <f t="shared" si="208"/>
        <v>21.12.2023 16:00:00</v>
      </c>
      <c r="L1300">
        <v>3</v>
      </c>
      <c r="M1300" t="str">
        <f t="shared" si="211"/>
        <v>;slot20231221-14_20231221-16;warehouse_e;Vehicle1;21.12.2023 14:00:00;21.12.2023 16:00:00;3</v>
      </c>
      <c r="N1300" t="str">
        <f t="shared" si="212"/>
        <v>;slot20231221-14_20231221-16</v>
      </c>
      <c r="O1300" t="str">
        <f t="shared" si="209"/>
        <v>;apparel_slot20231221-14_20231221-16;ap_warehouse_e;Vehicle1;21.12.2023 14:00:00;21.12.2023 16:00:00;3</v>
      </c>
      <c r="P1300" t="str">
        <f t="shared" si="210"/>
        <v>INSERT INTO deliveryslots(code, vehicle, warehouse_code, starttime, endtime, available) VALUES('slot20231221-14_20231221-16',1,'warehouse_e','2023-12-21 14:00:00','2023-12-21 16:00:00',3);</v>
      </c>
    </row>
    <row r="1301" spans="1:16">
      <c r="A1301" s="5">
        <f t="shared" si="204"/>
        <v>45281</v>
      </c>
      <c r="B1301" s="4">
        <v>0.66666666666666663</v>
      </c>
      <c r="C1301" s="4">
        <v>0.75</v>
      </c>
      <c r="D1301" s="1">
        <f t="shared" si="205"/>
        <v>45281.666666666664</v>
      </c>
      <c r="E1301" s="1">
        <f t="shared" si="206"/>
        <v>45281.75</v>
      </c>
      <c r="F1301" t="str">
        <f t="shared" si="207"/>
        <v>slot20231221-16_20231221-18</v>
      </c>
      <c r="G1301" t="s">
        <v>9</v>
      </c>
      <c r="H1301" t="s">
        <v>11</v>
      </c>
      <c r="I1301" t="s">
        <v>6</v>
      </c>
      <c r="J1301" t="str">
        <f t="shared" si="213"/>
        <v>21.12.2023 16:00:00</v>
      </c>
      <c r="K1301" t="str">
        <f t="shared" si="208"/>
        <v>21.12.2023 18:00:00</v>
      </c>
      <c r="L1301">
        <v>3</v>
      </c>
      <c r="M1301" t="str">
        <f t="shared" si="211"/>
        <v>;slot20231221-16_20231221-18;warehouse_e;Vehicle1;21.12.2023 16:00:00;21.12.2023 18:00:00;3</v>
      </c>
      <c r="N1301" t="str">
        <f t="shared" si="212"/>
        <v>;slot20231221-16_20231221-18</v>
      </c>
      <c r="O1301" t="str">
        <f t="shared" si="209"/>
        <v>;apparel_slot20231221-16_20231221-18;ap_warehouse_e;Vehicle1;21.12.2023 16:00:00;21.12.2023 18:00:00;3</v>
      </c>
      <c r="P1301" t="str">
        <f t="shared" si="210"/>
        <v>INSERT INTO deliveryslots(code, vehicle, warehouse_code, starttime, endtime, available) VALUES('slot20231221-16_20231221-18',1,'warehouse_e','2023-12-21 16:00:00','2023-12-21 18:00:00',3);</v>
      </c>
    </row>
    <row r="1302" spans="1:16">
      <c r="A1302" s="5">
        <f t="shared" si="204"/>
        <v>45281</v>
      </c>
      <c r="B1302" s="4">
        <v>0.75</v>
      </c>
      <c r="C1302" s="4">
        <v>0.83333333333333337</v>
      </c>
      <c r="D1302" s="1">
        <f t="shared" si="205"/>
        <v>45281.75</v>
      </c>
      <c r="E1302" s="1">
        <f t="shared" si="206"/>
        <v>45281.833333333336</v>
      </c>
      <c r="F1302" t="str">
        <f t="shared" si="207"/>
        <v>slot20231221-18_20231221-20</v>
      </c>
      <c r="G1302" t="s">
        <v>9</v>
      </c>
      <c r="H1302" t="s">
        <v>11</v>
      </c>
      <c r="I1302" t="s">
        <v>6</v>
      </c>
      <c r="J1302" t="str">
        <f t="shared" si="213"/>
        <v>21.12.2023 18:00:00</v>
      </c>
      <c r="K1302" t="str">
        <f t="shared" si="208"/>
        <v>21.12.2023 20:00:00</v>
      </c>
      <c r="L1302">
        <v>3</v>
      </c>
      <c r="M1302" t="str">
        <f t="shared" si="211"/>
        <v>;slot20231221-18_20231221-20;warehouse_e;Vehicle1;21.12.2023 18:00:00;21.12.2023 20:00:00;3</v>
      </c>
      <c r="N1302" t="str">
        <f t="shared" si="212"/>
        <v>;slot20231221-18_20231221-20</v>
      </c>
      <c r="O1302" t="str">
        <f t="shared" si="209"/>
        <v>;apparel_slot20231221-18_20231221-20;ap_warehouse_e;Vehicle1;21.12.2023 18:00:00;21.12.2023 20:00:00;3</v>
      </c>
      <c r="P1302" t="str">
        <f t="shared" si="210"/>
        <v>INSERT INTO deliveryslots(code, vehicle, warehouse_code, starttime, endtime, available) VALUES('slot20231221-18_20231221-20',1,'warehouse_e','2023-12-21 18:00:00','2023-12-21 20:00:00',3);</v>
      </c>
    </row>
    <row r="1303" spans="1:16">
      <c r="A1303" s="5">
        <f t="shared" si="204"/>
        <v>45281</v>
      </c>
      <c r="B1303" s="4">
        <v>0.83333333333333337</v>
      </c>
      <c r="C1303" s="4">
        <v>0.91666666666666663</v>
      </c>
      <c r="D1303" s="1">
        <f t="shared" si="205"/>
        <v>45281.833333333336</v>
      </c>
      <c r="E1303" s="1">
        <f t="shared" si="206"/>
        <v>45281.916666666664</v>
      </c>
      <c r="F1303" t="str">
        <f t="shared" si="207"/>
        <v>slot20231221-20_20231221-22</v>
      </c>
      <c r="G1303" t="s">
        <v>9</v>
      </c>
      <c r="H1303" t="s">
        <v>11</v>
      </c>
      <c r="I1303" t="s">
        <v>6</v>
      </c>
      <c r="J1303" t="str">
        <f t="shared" si="213"/>
        <v>21.12.2023 20:00:00</v>
      </c>
      <c r="K1303" t="str">
        <f t="shared" si="208"/>
        <v>21.12.2023 22:00:00</v>
      </c>
      <c r="L1303">
        <v>3</v>
      </c>
      <c r="M1303" t="str">
        <f t="shared" si="211"/>
        <v>;slot20231221-20_20231221-22;warehouse_e;Vehicle1;21.12.2023 20:00:00;21.12.2023 22:00:00;3</v>
      </c>
      <c r="N1303" t="str">
        <f t="shared" si="212"/>
        <v>;slot20231221-20_20231221-22</v>
      </c>
      <c r="O1303" t="str">
        <f t="shared" si="209"/>
        <v>;apparel_slot20231221-20_20231221-22;ap_warehouse_e;Vehicle1;21.12.2023 20:00:00;21.12.2023 22:00:00;3</v>
      </c>
      <c r="P1303" t="str">
        <f t="shared" si="210"/>
        <v>INSERT INTO deliveryslots(code, vehicle, warehouse_code, starttime, endtime, available) VALUES('slot20231221-20_20231221-22',1,'warehouse_e','2023-12-21 20:00:00','2023-12-21 22:00:00',3);</v>
      </c>
    </row>
    <row r="1304" spans="1:16">
      <c r="A1304" s="5">
        <f t="shared" si="204"/>
        <v>45282</v>
      </c>
      <c r="B1304" s="4">
        <v>0.41666666666666669</v>
      </c>
      <c r="C1304" s="4">
        <v>0.5</v>
      </c>
      <c r="D1304" s="1">
        <f t="shared" si="205"/>
        <v>45282.416666666664</v>
      </c>
      <c r="E1304" s="1">
        <f t="shared" si="206"/>
        <v>45282.5</v>
      </c>
      <c r="F1304" t="str">
        <f t="shared" si="207"/>
        <v>slot20231222-10_20231222-12</v>
      </c>
      <c r="G1304" t="s">
        <v>9</v>
      </c>
      <c r="H1304" t="s">
        <v>11</v>
      </c>
      <c r="I1304" t="s">
        <v>6</v>
      </c>
      <c r="J1304" t="str">
        <f t="shared" si="213"/>
        <v>22.12.2023 10:00:00</v>
      </c>
      <c r="K1304" t="str">
        <f t="shared" si="208"/>
        <v>22.12.2023 12:00:00</v>
      </c>
      <c r="L1304">
        <v>3</v>
      </c>
      <c r="M1304" t="str">
        <f t="shared" si="211"/>
        <v>;slot20231222-10_20231222-12;warehouse_e;Vehicle1;22.12.2023 10:00:00;22.12.2023 12:00:00;3</v>
      </c>
      <c r="N1304" t="str">
        <f t="shared" si="212"/>
        <v>;slot20231222-10_20231222-12</v>
      </c>
      <c r="O1304" t="str">
        <f t="shared" si="209"/>
        <v>;apparel_slot20231222-10_20231222-12;ap_warehouse_e;Vehicle1;22.12.2023 10:00:00;22.12.2023 12:00:00;3</v>
      </c>
      <c r="P1304" t="str">
        <f t="shared" si="210"/>
        <v>INSERT INTO deliveryslots(code, vehicle, warehouse_code, starttime, endtime, available) VALUES('slot20231222-10_20231222-12',1,'warehouse_e','2023-12-22 10:00:00','2023-12-22 12:00:00',3);</v>
      </c>
    </row>
    <row r="1305" spans="1:16">
      <c r="A1305" s="5">
        <f t="shared" si="204"/>
        <v>45282</v>
      </c>
      <c r="B1305" s="4">
        <v>0.5</v>
      </c>
      <c r="C1305" s="4">
        <v>0.58333333333333337</v>
      </c>
      <c r="D1305" s="1">
        <f t="shared" si="205"/>
        <v>45282.5</v>
      </c>
      <c r="E1305" s="1">
        <f t="shared" si="206"/>
        <v>45282.583333333336</v>
      </c>
      <c r="F1305" t="str">
        <f t="shared" si="207"/>
        <v>slot20231222-12_20231222-14</v>
      </c>
      <c r="G1305" t="s">
        <v>9</v>
      </c>
      <c r="H1305" t="s">
        <v>11</v>
      </c>
      <c r="I1305" t="s">
        <v>6</v>
      </c>
      <c r="J1305" t="str">
        <f t="shared" si="213"/>
        <v>22.12.2023 12:00:00</v>
      </c>
      <c r="K1305" t="str">
        <f t="shared" si="208"/>
        <v>22.12.2023 14:00:00</v>
      </c>
      <c r="L1305">
        <v>3</v>
      </c>
      <c r="M1305" t="str">
        <f t="shared" si="211"/>
        <v>;slot20231222-12_20231222-14;warehouse_e;Vehicle1;22.12.2023 12:00:00;22.12.2023 14:00:00;3</v>
      </c>
      <c r="N1305" t="str">
        <f t="shared" si="212"/>
        <v>;slot20231222-12_20231222-14</v>
      </c>
      <c r="O1305" t="str">
        <f t="shared" si="209"/>
        <v>;apparel_slot20231222-12_20231222-14;ap_warehouse_e;Vehicle1;22.12.2023 12:00:00;22.12.2023 14:00:00;3</v>
      </c>
      <c r="P1305" t="str">
        <f t="shared" si="210"/>
        <v>INSERT INTO deliveryslots(code, vehicle, warehouse_code, starttime, endtime, available) VALUES('slot20231222-12_20231222-14',1,'warehouse_e','2023-12-22 12:00:00','2023-12-22 14:00:00',3);</v>
      </c>
    </row>
    <row r="1306" spans="1:16">
      <c r="A1306" s="5">
        <f t="shared" ref="A1306:A1363" si="214">IF(B1306=TIME(10,0,0),A1305+1,A1305)</f>
        <v>45282</v>
      </c>
      <c r="B1306" s="4">
        <v>0.58333333333333337</v>
      </c>
      <c r="C1306" s="4">
        <v>0.66666666666666663</v>
      </c>
      <c r="D1306" s="1">
        <f t="shared" si="205"/>
        <v>45282.583333333336</v>
      </c>
      <c r="E1306" s="1">
        <f t="shared" si="206"/>
        <v>45282.666666666664</v>
      </c>
      <c r="F1306" t="str">
        <f t="shared" si="207"/>
        <v>slot20231222-14_20231222-16</v>
      </c>
      <c r="G1306" t="s">
        <v>9</v>
      </c>
      <c r="H1306" t="s">
        <v>11</v>
      </c>
      <c r="I1306" t="s">
        <v>6</v>
      </c>
      <c r="J1306" t="str">
        <f t="shared" si="213"/>
        <v>22.12.2023 14:00:00</v>
      </c>
      <c r="K1306" t="str">
        <f t="shared" si="208"/>
        <v>22.12.2023 16:00:00</v>
      </c>
      <c r="L1306">
        <v>3</v>
      </c>
      <c r="M1306" t="str">
        <f t="shared" si="211"/>
        <v>;slot20231222-14_20231222-16;warehouse_e;Vehicle1;22.12.2023 14:00:00;22.12.2023 16:00:00;3</v>
      </c>
      <c r="N1306" t="str">
        <f t="shared" si="212"/>
        <v>;slot20231222-14_20231222-16</v>
      </c>
      <c r="O1306" t="str">
        <f t="shared" si="209"/>
        <v>;apparel_slot20231222-14_20231222-16;ap_warehouse_e;Vehicle1;22.12.2023 14:00:00;22.12.2023 16:00:00;3</v>
      </c>
      <c r="P1306" t="str">
        <f t="shared" si="210"/>
        <v>INSERT INTO deliveryslots(code, vehicle, warehouse_code, starttime, endtime, available) VALUES('slot20231222-14_20231222-16',1,'warehouse_e','2023-12-22 14:00:00','2023-12-22 16:00:00',3);</v>
      </c>
    </row>
    <row r="1307" spans="1:16">
      <c r="A1307" s="5">
        <f t="shared" si="214"/>
        <v>45282</v>
      </c>
      <c r="B1307" s="4">
        <v>0.66666666666666663</v>
      </c>
      <c r="C1307" s="4">
        <v>0.75</v>
      </c>
      <c r="D1307" s="1">
        <f t="shared" si="205"/>
        <v>45282.666666666664</v>
      </c>
      <c r="E1307" s="1">
        <f t="shared" si="206"/>
        <v>45282.75</v>
      </c>
      <c r="F1307" t="str">
        <f t="shared" si="207"/>
        <v>slot20231222-16_20231222-18</v>
      </c>
      <c r="G1307" t="s">
        <v>9</v>
      </c>
      <c r="H1307" t="s">
        <v>11</v>
      </c>
      <c r="I1307" t="s">
        <v>6</v>
      </c>
      <c r="J1307" t="str">
        <f t="shared" si="213"/>
        <v>22.12.2023 16:00:00</v>
      </c>
      <c r="K1307" t="str">
        <f t="shared" si="208"/>
        <v>22.12.2023 18:00:00</v>
      </c>
      <c r="L1307">
        <v>3</v>
      </c>
      <c r="M1307" t="str">
        <f t="shared" si="211"/>
        <v>;slot20231222-16_20231222-18;warehouse_e;Vehicle1;22.12.2023 16:00:00;22.12.2023 18:00:00;3</v>
      </c>
      <c r="N1307" t="str">
        <f t="shared" si="212"/>
        <v>;slot20231222-16_20231222-18</v>
      </c>
      <c r="O1307" t="str">
        <f t="shared" si="209"/>
        <v>;apparel_slot20231222-16_20231222-18;ap_warehouse_e;Vehicle1;22.12.2023 16:00:00;22.12.2023 18:00:00;3</v>
      </c>
      <c r="P1307" t="str">
        <f t="shared" si="210"/>
        <v>INSERT INTO deliveryslots(code, vehicle, warehouse_code, starttime, endtime, available) VALUES('slot20231222-16_20231222-18',1,'warehouse_e','2023-12-22 16:00:00','2023-12-22 18:00:00',3);</v>
      </c>
    </row>
    <row r="1308" spans="1:16">
      <c r="A1308" s="5">
        <f t="shared" si="214"/>
        <v>45282</v>
      </c>
      <c r="B1308" s="4">
        <v>0.75</v>
      </c>
      <c r="C1308" s="4">
        <v>0.83333333333333337</v>
      </c>
      <c r="D1308" s="1">
        <f t="shared" si="205"/>
        <v>45282.75</v>
      </c>
      <c r="E1308" s="1">
        <f t="shared" si="206"/>
        <v>45282.833333333336</v>
      </c>
      <c r="F1308" t="str">
        <f t="shared" si="207"/>
        <v>slot20231222-18_20231222-20</v>
      </c>
      <c r="G1308" t="s">
        <v>9</v>
      </c>
      <c r="H1308" t="s">
        <v>11</v>
      </c>
      <c r="I1308" t="s">
        <v>6</v>
      </c>
      <c r="J1308" t="str">
        <f t="shared" si="213"/>
        <v>22.12.2023 18:00:00</v>
      </c>
      <c r="K1308" t="str">
        <f t="shared" si="208"/>
        <v>22.12.2023 20:00:00</v>
      </c>
      <c r="L1308">
        <v>3</v>
      </c>
      <c r="M1308" t="str">
        <f t="shared" si="211"/>
        <v>;slot20231222-18_20231222-20;warehouse_e;Vehicle1;22.12.2023 18:00:00;22.12.2023 20:00:00;3</v>
      </c>
      <c r="N1308" t="str">
        <f t="shared" si="212"/>
        <v>;slot20231222-18_20231222-20</v>
      </c>
      <c r="O1308" t="str">
        <f t="shared" si="209"/>
        <v>;apparel_slot20231222-18_20231222-20;ap_warehouse_e;Vehicle1;22.12.2023 18:00:00;22.12.2023 20:00:00;3</v>
      </c>
      <c r="P1308" t="str">
        <f t="shared" si="210"/>
        <v>INSERT INTO deliveryslots(code, vehicle, warehouse_code, starttime, endtime, available) VALUES('slot20231222-18_20231222-20',1,'warehouse_e','2023-12-22 18:00:00','2023-12-22 20:00:00',3);</v>
      </c>
    </row>
    <row r="1309" spans="1:16">
      <c r="A1309" s="5">
        <f t="shared" si="214"/>
        <v>45282</v>
      </c>
      <c r="B1309" s="4">
        <v>0.83333333333333337</v>
      </c>
      <c r="C1309" s="4">
        <v>0.91666666666666663</v>
      </c>
      <c r="D1309" s="1">
        <f t="shared" si="205"/>
        <v>45282.833333333336</v>
      </c>
      <c r="E1309" s="1">
        <f t="shared" si="206"/>
        <v>45282.916666666664</v>
      </c>
      <c r="F1309" t="str">
        <f t="shared" si="207"/>
        <v>slot20231222-20_20231222-22</v>
      </c>
      <c r="G1309" t="s">
        <v>9</v>
      </c>
      <c r="H1309" t="s">
        <v>11</v>
      </c>
      <c r="I1309" t="s">
        <v>6</v>
      </c>
      <c r="J1309" t="str">
        <f t="shared" si="213"/>
        <v>22.12.2023 20:00:00</v>
      </c>
      <c r="K1309" t="str">
        <f t="shared" si="208"/>
        <v>22.12.2023 22:00:00</v>
      </c>
      <c r="L1309">
        <v>3</v>
      </c>
      <c r="M1309" t="str">
        <f t="shared" si="211"/>
        <v>;slot20231222-20_20231222-22;warehouse_e;Vehicle1;22.12.2023 20:00:00;22.12.2023 22:00:00;3</v>
      </c>
      <c r="N1309" t="str">
        <f t="shared" si="212"/>
        <v>;slot20231222-20_20231222-22</v>
      </c>
      <c r="O1309" t="str">
        <f t="shared" si="209"/>
        <v>;apparel_slot20231222-20_20231222-22;ap_warehouse_e;Vehicle1;22.12.2023 20:00:00;22.12.2023 22:00:00;3</v>
      </c>
      <c r="P1309" t="str">
        <f t="shared" si="210"/>
        <v>INSERT INTO deliveryslots(code, vehicle, warehouse_code, starttime, endtime, available) VALUES('slot20231222-20_20231222-22',1,'warehouse_e','2023-12-22 20:00:00','2023-12-22 22:00:00',3);</v>
      </c>
    </row>
    <row r="1310" spans="1:16">
      <c r="A1310" s="5">
        <f t="shared" si="214"/>
        <v>45283</v>
      </c>
      <c r="B1310" s="4">
        <v>0.41666666666666669</v>
      </c>
      <c r="C1310" s="4">
        <v>0.5</v>
      </c>
      <c r="D1310" s="1">
        <f t="shared" si="205"/>
        <v>45283.416666666664</v>
      </c>
      <c r="E1310" s="1">
        <f t="shared" si="206"/>
        <v>45283.5</v>
      </c>
      <c r="F1310" t="str">
        <f t="shared" si="207"/>
        <v>slot20231223-10_20231223-12</v>
      </c>
      <c r="G1310" t="s">
        <v>9</v>
      </c>
      <c r="H1310" t="s">
        <v>11</v>
      </c>
      <c r="I1310" t="s">
        <v>6</v>
      </c>
      <c r="J1310" t="str">
        <f t="shared" si="213"/>
        <v>23.12.2023 10:00:00</v>
      </c>
      <c r="K1310" t="str">
        <f t="shared" si="208"/>
        <v>23.12.2023 12:00:00</v>
      </c>
      <c r="L1310">
        <v>3</v>
      </c>
      <c r="M1310" t="str">
        <f t="shared" si="211"/>
        <v>;slot20231223-10_20231223-12;warehouse_e;Vehicle1;23.12.2023 10:00:00;23.12.2023 12:00:00;3</v>
      </c>
      <c r="N1310" t="str">
        <f t="shared" si="212"/>
        <v>;slot20231223-10_20231223-12</v>
      </c>
      <c r="O1310" t="str">
        <f t="shared" si="209"/>
        <v>;apparel_slot20231223-10_20231223-12;ap_warehouse_e;Vehicle1;23.12.2023 10:00:00;23.12.2023 12:00:00;3</v>
      </c>
      <c r="P1310" t="str">
        <f t="shared" si="210"/>
        <v>INSERT INTO deliveryslots(code, vehicle, warehouse_code, starttime, endtime, available) VALUES('slot20231223-10_20231223-12',1,'warehouse_e','2023-12-23 10:00:00','2023-12-23 12:00:00',3);</v>
      </c>
    </row>
    <row r="1311" spans="1:16">
      <c r="A1311" s="5">
        <f t="shared" si="214"/>
        <v>45283</v>
      </c>
      <c r="B1311" s="4">
        <v>0.5</v>
      </c>
      <c r="C1311" s="4">
        <v>0.58333333333333337</v>
      </c>
      <c r="D1311" s="1">
        <f t="shared" si="205"/>
        <v>45283.5</v>
      </c>
      <c r="E1311" s="1">
        <f t="shared" si="206"/>
        <v>45283.583333333336</v>
      </c>
      <c r="F1311" t="str">
        <f t="shared" si="207"/>
        <v>slot20231223-12_20231223-14</v>
      </c>
      <c r="G1311" t="s">
        <v>9</v>
      </c>
      <c r="H1311" t="s">
        <v>11</v>
      </c>
      <c r="I1311" t="s">
        <v>6</v>
      </c>
      <c r="J1311" t="str">
        <f t="shared" si="213"/>
        <v>23.12.2023 12:00:00</v>
      </c>
      <c r="K1311" t="str">
        <f t="shared" si="208"/>
        <v>23.12.2023 14:00:00</v>
      </c>
      <c r="L1311">
        <v>3</v>
      </c>
      <c r="M1311" t="str">
        <f t="shared" si="211"/>
        <v>;slot20231223-12_20231223-14;warehouse_e;Vehicle1;23.12.2023 12:00:00;23.12.2023 14:00:00;3</v>
      </c>
      <c r="N1311" t="str">
        <f t="shared" si="212"/>
        <v>;slot20231223-12_20231223-14</v>
      </c>
      <c r="O1311" t="str">
        <f t="shared" si="209"/>
        <v>;apparel_slot20231223-12_20231223-14;ap_warehouse_e;Vehicle1;23.12.2023 12:00:00;23.12.2023 14:00:00;3</v>
      </c>
      <c r="P1311" t="str">
        <f t="shared" si="210"/>
        <v>INSERT INTO deliveryslots(code, vehicle, warehouse_code, starttime, endtime, available) VALUES('slot20231223-12_20231223-14',1,'warehouse_e','2023-12-23 12:00:00','2023-12-23 14:00:00',3);</v>
      </c>
    </row>
    <row r="1312" spans="1:16">
      <c r="A1312" s="5">
        <f t="shared" si="214"/>
        <v>45283</v>
      </c>
      <c r="B1312" s="4">
        <v>0.58333333333333337</v>
      </c>
      <c r="C1312" s="4">
        <v>0.66666666666666663</v>
      </c>
      <c r="D1312" s="1">
        <f t="shared" si="205"/>
        <v>45283.583333333336</v>
      </c>
      <c r="E1312" s="1">
        <f t="shared" si="206"/>
        <v>45283.666666666664</v>
      </c>
      <c r="F1312" t="str">
        <f t="shared" si="207"/>
        <v>slot20231223-14_20231223-16</v>
      </c>
      <c r="G1312" t="s">
        <v>9</v>
      </c>
      <c r="H1312" t="s">
        <v>11</v>
      </c>
      <c r="I1312" t="s">
        <v>6</v>
      </c>
      <c r="J1312" t="str">
        <f t="shared" si="213"/>
        <v>23.12.2023 14:00:00</v>
      </c>
      <c r="K1312" t="str">
        <f t="shared" si="208"/>
        <v>23.12.2023 16:00:00</v>
      </c>
      <c r="L1312">
        <v>3</v>
      </c>
      <c r="M1312" t="str">
        <f t="shared" si="211"/>
        <v>;slot20231223-14_20231223-16;warehouse_e;Vehicle1;23.12.2023 14:00:00;23.12.2023 16:00:00;3</v>
      </c>
      <c r="N1312" t="str">
        <f t="shared" si="212"/>
        <v>;slot20231223-14_20231223-16</v>
      </c>
      <c r="O1312" t="str">
        <f t="shared" si="209"/>
        <v>;apparel_slot20231223-14_20231223-16;ap_warehouse_e;Vehicle1;23.12.2023 14:00:00;23.12.2023 16:00:00;3</v>
      </c>
      <c r="P1312" t="str">
        <f t="shared" si="210"/>
        <v>INSERT INTO deliveryslots(code, vehicle, warehouse_code, starttime, endtime, available) VALUES('slot20231223-14_20231223-16',1,'warehouse_e','2023-12-23 14:00:00','2023-12-23 16:00:00',3);</v>
      </c>
    </row>
    <row r="1313" spans="1:16">
      <c r="A1313" s="5">
        <f t="shared" si="214"/>
        <v>45283</v>
      </c>
      <c r="B1313" s="4">
        <v>0.66666666666666663</v>
      </c>
      <c r="C1313" s="4">
        <v>0.75</v>
      </c>
      <c r="D1313" s="1">
        <f t="shared" si="205"/>
        <v>45283.666666666664</v>
      </c>
      <c r="E1313" s="1">
        <f t="shared" si="206"/>
        <v>45283.75</v>
      </c>
      <c r="F1313" t="str">
        <f t="shared" si="207"/>
        <v>slot20231223-16_20231223-18</v>
      </c>
      <c r="G1313" t="s">
        <v>9</v>
      </c>
      <c r="H1313" t="s">
        <v>11</v>
      </c>
      <c r="I1313" t="s">
        <v>6</v>
      </c>
      <c r="J1313" t="str">
        <f t="shared" si="213"/>
        <v>23.12.2023 16:00:00</v>
      </c>
      <c r="K1313" t="str">
        <f t="shared" si="208"/>
        <v>23.12.2023 18:00:00</v>
      </c>
      <c r="L1313">
        <v>3</v>
      </c>
      <c r="M1313" t="str">
        <f t="shared" si="211"/>
        <v>;slot20231223-16_20231223-18;warehouse_e;Vehicle1;23.12.2023 16:00:00;23.12.2023 18:00:00;3</v>
      </c>
      <c r="N1313" t="str">
        <f t="shared" si="212"/>
        <v>;slot20231223-16_20231223-18</v>
      </c>
      <c r="O1313" t="str">
        <f t="shared" si="209"/>
        <v>;apparel_slot20231223-16_20231223-18;ap_warehouse_e;Vehicle1;23.12.2023 16:00:00;23.12.2023 18:00:00;3</v>
      </c>
      <c r="P1313" t="str">
        <f t="shared" si="210"/>
        <v>INSERT INTO deliveryslots(code, vehicle, warehouse_code, starttime, endtime, available) VALUES('slot20231223-16_20231223-18',1,'warehouse_e','2023-12-23 16:00:00','2023-12-23 18:00:00',3);</v>
      </c>
    </row>
    <row r="1314" spans="1:16">
      <c r="A1314" s="5">
        <f t="shared" si="214"/>
        <v>45283</v>
      </c>
      <c r="B1314" s="4">
        <v>0.75</v>
      </c>
      <c r="C1314" s="4">
        <v>0.83333333333333337</v>
      </c>
      <c r="D1314" s="1">
        <f t="shared" si="205"/>
        <v>45283.75</v>
      </c>
      <c r="E1314" s="1">
        <f t="shared" si="206"/>
        <v>45283.833333333336</v>
      </c>
      <c r="F1314" t="str">
        <f t="shared" si="207"/>
        <v>slot20231223-18_20231223-20</v>
      </c>
      <c r="G1314" t="s">
        <v>9</v>
      </c>
      <c r="H1314" t="s">
        <v>11</v>
      </c>
      <c r="I1314" t="s">
        <v>6</v>
      </c>
      <c r="J1314" t="str">
        <f t="shared" si="213"/>
        <v>23.12.2023 18:00:00</v>
      </c>
      <c r="K1314" t="str">
        <f t="shared" si="208"/>
        <v>23.12.2023 20:00:00</v>
      </c>
      <c r="L1314">
        <v>3</v>
      </c>
      <c r="M1314" t="str">
        <f t="shared" si="211"/>
        <v>;slot20231223-18_20231223-20;warehouse_e;Vehicle1;23.12.2023 18:00:00;23.12.2023 20:00:00;3</v>
      </c>
      <c r="N1314" t="str">
        <f t="shared" si="212"/>
        <v>;slot20231223-18_20231223-20</v>
      </c>
      <c r="O1314" t="str">
        <f t="shared" si="209"/>
        <v>;apparel_slot20231223-18_20231223-20;ap_warehouse_e;Vehicle1;23.12.2023 18:00:00;23.12.2023 20:00:00;3</v>
      </c>
      <c r="P1314" t="str">
        <f t="shared" si="210"/>
        <v>INSERT INTO deliveryslots(code, vehicle, warehouse_code, starttime, endtime, available) VALUES('slot20231223-18_20231223-20',1,'warehouse_e','2023-12-23 18:00:00','2023-12-23 20:00:00',3);</v>
      </c>
    </row>
    <row r="1315" spans="1:16">
      <c r="A1315" s="5">
        <f t="shared" si="214"/>
        <v>45283</v>
      </c>
      <c r="B1315" s="4">
        <v>0.83333333333333337</v>
      </c>
      <c r="C1315" s="4">
        <v>0.91666666666666663</v>
      </c>
      <c r="D1315" s="1">
        <f t="shared" si="205"/>
        <v>45283.833333333336</v>
      </c>
      <c r="E1315" s="1">
        <f t="shared" si="206"/>
        <v>45283.916666666664</v>
      </c>
      <c r="F1315" t="str">
        <f t="shared" si="207"/>
        <v>slot20231223-20_20231223-22</v>
      </c>
      <c r="G1315" t="s">
        <v>9</v>
      </c>
      <c r="H1315" t="s">
        <v>11</v>
      </c>
      <c r="I1315" t="s">
        <v>6</v>
      </c>
      <c r="J1315" t="str">
        <f t="shared" si="213"/>
        <v>23.12.2023 20:00:00</v>
      </c>
      <c r="K1315" t="str">
        <f t="shared" si="208"/>
        <v>23.12.2023 22:00:00</v>
      </c>
      <c r="L1315">
        <v>3</v>
      </c>
      <c r="M1315" t="str">
        <f t="shared" si="211"/>
        <v>;slot20231223-20_20231223-22;warehouse_e;Vehicle1;23.12.2023 20:00:00;23.12.2023 22:00:00;3</v>
      </c>
      <c r="N1315" t="str">
        <f t="shared" si="212"/>
        <v>;slot20231223-20_20231223-22</v>
      </c>
      <c r="O1315" t="str">
        <f t="shared" si="209"/>
        <v>;apparel_slot20231223-20_20231223-22;ap_warehouse_e;Vehicle1;23.12.2023 20:00:00;23.12.2023 22:00:00;3</v>
      </c>
      <c r="P1315" t="str">
        <f t="shared" si="210"/>
        <v>INSERT INTO deliveryslots(code, vehicle, warehouse_code, starttime, endtime, available) VALUES('slot20231223-20_20231223-22',1,'warehouse_e','2023-12-23 20:00:00','2023-12-23 22:00:00',3);</v>
      </c>
    </row>
    <row r="1316" spans="1:16">
      <c r="A1316" s="5">
        <f t="shared" si="214"/>
        <v>45284</v>
      </c>
      <c r="B1316" s="4">
        <v>0.41666666666666669</v>
      </c>
      <c r="C1316" s="4">
        <v>0.5</v>
      </c>
      <c r="D1316" s="1">
        <f t="shared" si="205"/>
        <v>45284.416666666664</v>
      </c>
      <c r="E1316" s="1">
        <f t="shared" si="206"/>
        <v>45284.5</v>
      </c>
      <c r="F1316" t="str">
        <f t="shared" si="207"/>
        <v>slot20231224-10_20231224-12</v>
      </c>
      <c r="G1316" t="s">
        <v>9</v>
      </c>
      <c r="H1316" t="s">
        <v>11</v>
      </c>
      <c r="I1316" t="s">
        <v>6</v>
      </c>
      <c r="J1316" t="str">
        <f t="shared" si="213"/>
        <v>24.12.2023 10:00:00</v>
      </c>
      <c r="K1316" t="str">
        <f t="shared" si="208"/>
        <v>24.12.2023 12:00:00</v>
      </c>
      <c r="L1316">
        <v>3</v>
      </c>
      <c r="M1316" t="str">
        <f t="shared" si="211"/>
        <v>;slot20231224-10_20231224-12;warehouse_e;Vehicle1;24.12.2023 10:00:00;24.12.2023 12:00:00;3</v>
      </c>
      <c r="N1316" t="str">
        <f t="shared" si="212"/>
        <v>;slot20231224-10_20231224-12</v>
      </c>
      <c r="O1316" t="str">
        <f t="shared" si="209"/>
        <v>;apparel_slot20231224-10_20231224-12;ap_warehouse_e;Vehicle1;24.12.2023 10:00:00;24.12.2023 12:00:00;3</v>
      </c>
      <c r="P1316" t="str">
        <f t="shared" si="210"/>
        <v>INSERT INTO deliveryslots(code, vehicle, warehouse_code, starttime, endtime, available) VALUES('slot20231224-10_20231224-12',1,'warehouse_e','2023-12-24 10:00:00','2023-12-24 12:00:00',3);</v>
      </c>
    </row>
    <row r="1317" spans="1:16">
      <c r="A1317" s="5">
        <f t="shared" si="214"/>
        <v>45284</v>
      </c>
      <c r="B1317" s="4">
        <v>0.5</v>
      </c>
      <c r="C1317" s="4">
        <v>0.58333333333333337</v>
      </c>
      <c r="D1317" s="1">
        <f t="shared" si="205"/>
        <v>45284.5</v>
      </c>
      <c r="E1317" s="1">
        <f t="shared" si="206"/>
        <v>45284.583333333336</v>
      </c>
      <c r="F1317" t="str">
        <f t="shared" si="207"/>
        <v>slot20231224-12_20231224-14</v>
      </c>
      <c r="G1317" t="s">
        <v>9</v>
      </c>
      <c r="H1317" t="s">
        <v>11</v>
      </c>
      <c r="I1317" t="s">
        <v>6</v>
      </c>
      <c r="J1317" t="str">
        <f t="shared" si="213"/>
        <v>24.12.2023 12:00:00</v>
      </c>
      <c r="K1317" t="str">
        <f t="shared" si="208"/>
        <v>24.12.2023 14:00:00</v>
      </c>
      <c r="L1317">
        <v>3</v>
      </c>
      <c r="M1317" t="str">
        <f t="shared" si="211"/>
        <v>;slot20231224-12_20231224-14;warehouse_e;Vehicle1;24.12.2023 12:00:00;24.12.2023 14:00:00;3</v>
      </c>
      <c r="N1317" t="str">
        <f t="shared" si="212"/>
        <v>;slot20231224-12_20231224-14</v>
      </c>
      <c r="O1317" t="str">
        <f t="shared" si="209"/>
        <v>;apparel_slot20231224-12_20231224-14;ap_warehouse_e;Vehicle1;24.12.2023 12:00:00;24.12.2023 14:00:00;3</v>
      </c>
      <c r="P1317" t="str">
        <f t="shared" si="210"/>
        <v>INSERT INTO deliveryslots(code, vehicle, warehouse_code, starttime, endtime, available) VALUES('slot20231224-12_20231224-14',1,'warehouse_e','2023-12-24 12:00:00','2023-12-24 14:00:00',3);</v>
      </c>
    </row>
    <row r="1318" spans="1:16">
      <c r="A1318" s="5">
        <f t="shared" si="214"/>
        <v>45284</v>
      </c>
      <c r="B1318" s="4">
        <v>0.58333333333333337</v>
      </c>
      <c r="C1318" s="4">
        <v>0.66666666666666663</v>
      </c>
      <c r="D1318" s="1">
        <f t="shared" si="205"/>
        <v>45284.583333333336</v>
      </c>
      <c r="E1318" s="1">
        <f t="shared" si="206"/>
        <v>45284.666666666664</v>
      </c>
      <c r="F1318" t="str">
        <f t="shared" si="207"/>
        <v>slot20231224-14_20231224-16</v>
      </c>
      <c r="G1318" t="s">
        <v>9</v>
      </c>
      <c r="H1318" t="s">
        <v>11</v>
      </c>
      <c r="I1318" t="s">
        <v>6</v>
      </c>
      <c r="J1318" t="str">
        <f t="shared" si="213"/>
        <v>24.12.2023 14:00:00</v>
      </c>
      <c r="K1318" t="str">
        <f t="shared" si="208"/>
        <v>24.12.2023 16:00:00</v>
      </c>
      <c r="L1318">
        <v>3</v>
      </c>
      <c r="M1318" t="str">
        <f t="shared" si="211"/>
        <v>;slot20231224-14_20231224-16;warehouse_e;Vehicle1;24.12.2023 14:00:00;24.12.2023 16:00:00;3</v>
      </c>
      <c r="N1318" t="str">
        <f t="shared" si="212"/>
        <v>;slot20231224-14_20231224-16</v>
      </c>
      <c r="O1318" t="str">
        <f t="shared" si="209"/>
        <v>;apparel_slot20231224-14_20231224-16;ap_warehouse_e;Vehicle1;24.12.2023 14:00:00;24.12.2023 16:00:00;3</v>
      </c>
      <c r="P1318" t="str">
        <f t="shared" si="210"/>
        <v>INSERT INTO deliveryslots(code, vehicle, warehouse_code, starttime, endtime, available) VALUES('slot20231224-14_20231224-16',1,'warehouse_e','2023-12-24 14:00:00','2023-12-24 16:00:00',3);</v>
      </c>
    </row>
    <row r="1319" spans="1:16">
      <c r="A1319" s="5">
        <f t="shared" si="214"/>
        <v>45284</v>
      </c>
      <c r="B1319" s="4">
        <v>0.66666666666666663</v>
      </c>
      <c r="C1319" s="4">
        <v>0.75</v>
      </c>
      <c r="D1319" s="1">
        <f t="shared" si="205"/>
        <v>45284.666666666664</v>
      </c>
      <c r="E1319" s="1">
        <f t="shared" si="206"/>
        <v>45284.75</v>
      </c>
      <c r="F1319" t="str">
        <f t="shared" si="207"/>
        <v>slot20231224-16_20231224-18</v>
      </c>
      <c r="G1319" t="s">
        <v>9</v>
      </c>
      <c r="H1319" t="s">
        <v>11</v>
      </c>
      <c r="I1319" t="s">
        <v>6</v>
      </c>
      <c r="J1319" t="str">
        <f t="shared" si="213"/>
        <v>24.12.2023 16:00:00</v>
      </c>
      <c r="K1319" t="str">
        <f t="shared" si="208"/>
        <v>24.12.2023 18:00:00</v>
      </c>
      <c r="L1319">
        <v>3</v>
      </c>
      <c r="M1319" t="str">
        <f t="shared" si="211"/>
        <v>;slot20231224-16_20231224-18;warehouse_e;Vehicle1;24.12.2023 16:00:00;24.12.2023 18:00:00;3</v>
      </c>
      <c r="N1319" t="str">
        <f t="shared" si="212"/>
        <v>;slot20231224-16_20231224-18</v>
      </c>
      <c r="O1319" t="str">
        <f t="shared" si="209"/>
        <v>;apparel_slot20231224-16_20231224-18;ap_warehouse_e;Vehicle1;24.12.2023 16:00:00;24.12.2023 18:00:00;3</v>
      </c>
      <c r="P1319" t="str">
        <f t="shared" si="210"/>
        <v>INSERT INTO deliveryslots(code, vehicle, warehouse_code, starttime, endtime, available) VALUES('slot20231224-16_20231224-18',1,'warehouse_e','2023-12-24 16:00:00','2023-12-24 18:00:00',3);</v>
      </c>
    </row>
    <row r="1320" spans="1:16">
      <c r="A1320" s="5">
        <f t="shared" si="214"/>
        <v>45284</v>
      </c>
      <c r="B1320" s="4">
        <v>0.75</v>
      </c>
      <c r="C1320" s="4">
        <v>0.83333333333333337</v>
      </c>
      <c r="D1320" s="1">
        <f t="shared" si="205"/>
        <v>45284.75</v>
      </c>
      <c r="E1320" s="1">
        <f t="shared" si="206"/>
        <v>45284.833333333336</v>
      </c>
      <c r="F1320" t="str">
        <f t="shared" si="207"/>
        <v>slot20231224-18_20231224-20</v>
      </c>
      <c r="G1320" t="s">
        <v>9</v>
      </c>
      <c r="H1320" t="s">
        <v>11</v>
      </c>
      <c r="I1320" t="s">
        <v>6</v>
      </c>
      <c r="J1320" t="str">
        <f t="shared" si="213"/>
        <v>24.12.2023 18:00:00</v>
      </c>
      <c r="K1320" t="str">
        <f t="shared" si="208"/>
        <v>24.12.2023 20:00:00</v>
      </c>
      <c r="L1320">
        <v>3</v>
      </c>
      <c r="M1320" t="str">
        <f t="shared" si="211"/>
        <v>;slot20231224-18_20231224-20;warehouse_e;Vehicle1;24.12.2023 18:00:00;24.12.2023 20:00:00;3</v>
      </c>
      <c r="N1320" t="str">
        <f t="shared" si="212"/>
        <v>;slot20231224-18_20231224-20</v>
      </c>
      <c r="O1320" t="str">
        <f t="shared" si="209"/>
        <v>;apparel_slot20231224-18_20231224-20;ap_warehouse_e;Vehicle1;24.12.2023 18:00:00;24.12.2023 20:00:00;3</v>
      </c>
      <c r="P1320" t="str">
        <f t="shared" si="210"/>
        <v>INSERT INTO deliveryslots(code, vehicle, warehouse_code, starttime, endtime, available) VALUES('slot20231224-18_20231224-20',1,'warehouse_e','2023-12-24 18:00:00','2023-12-24 20:00:00',3);</v>
      </c>
    </row>
    <row r="1321" spans="1:16">
      <c r="A1321" s="5">
        <f t="shared" si="214"/>
        <v>45284</v>
      </c>
      <c r="B1321" s="4">
        <v>0.83333333333333337</v>
      </c>
      <c r="C1321" s="4">
        <v>0.91666666666666663</v>
      </c>
      <c r="D1321" s="1">
        <f t="shared" si="205"/>
        <v>45284.833333333336</v>
      </c>
      <c r="E1321" s="1">
        <f t="shared" si="206"/>
        <v>45284.916666666664</v>
      </c>
      <c r="F1321" t="str">
        <f t="shared" si="207"/>
        <v>slot20231224-20_20231224-22</v>
      </c>
      <c r="G1321" t="s">
        <v>9</v>
      </c>
      <c r="H1321" t="s">
        <v>11</v>
      </c>
      <c r="I1321" t="s">
        <v>6</v>
      </c>
      <c r="J1321" t="str">
        <f t="shared" si="213"/>
        <v>24.12.2023 20:00:00</v>
      </c>
      <c r="K1321" t="str">
        <f t="shared" si="208"/>
        <v>24.12.2023 22:00:00</v>
      </c>
      <c r="L1321">
        <v>3</v>
      </c>
      <c r="M1321" t="str">
        <f t="shared" si="211"/>
        <v>;slot20231224-20_20231224-22;warehouse_e;Vehicle1;24.12.2023 20:00:00;24.12.2023 22:00:00;3</v>
      </c>
      <c r="N1321" t="str">
        <f t="shared" si="212"/>
        <v>;slot20231224-20_20231224-22</v>
      </c>
      <c r="O1321" t="str">
        <f t="shared" si="209"/>
        <v>;apparel_slot20231224-20_20231224-22;ap_warehouse_e;Vehicle1;24.12.2023 20:00:00;24.12.2023 22:00:00;3</v>
      </c>
      <c r="P1321" t="str">
        <f t="shared" si="210"/>
        <v>INSERT INTO deliveryslots(code, vehicle, warehouse_code, starttime, endtime, available) VALUES('slot20231224-20_20231224-22',1,'warehouse_e','2023-12-24 20:00:00','2023-12-24 22:00:00',3);</v>
      </c>
    </row>
    <row r="1322" spans="1:16">
      <c r="A1322" s="5">
        <f t="shared" si="214"/>
        <v>45285</v>
      </c>
      <c r="B1322" s="4">
        <v>0.41666666666666669</v>
      </c>
      <c r="C1322" s="4">
        <v>0.5</v>
      </c>
      <c r="D1322" s="1">
        <f t="shared" si="205"/>
        <v>45285.416666666664</v>
      </c>
      <c r="E1322" s="1">
        <f t="shared" si="206"/>
        <v>45285.5</v>
      </c>
      <c r="F1322" t="str">
        <f t="shared" si="207"/>
        <v>slot20231225-10_20231225-12</v>
      </c>
      <c r="G1322" t="s">
        <v>9</v>
      </c>
      <c r="H1322" t="s">
        <v>11</v>
      </c>
      <c r="I1322" t="s">
        <v>6</v>
      </c>
      <c r="J1322" t="str">
        <f t="shared" si="213"/>
        <v>25.12.2023 10:00:00</v>
      </c>
      <c r="K1322" t="str">
        <f t="shared" si="208"/>
        <v>25.12.2023 12:00:00</v>
      </c>
      <c r="L1322">
        <v>3</v>
      </c>
      <c r="M1322" t="str">
        <f t="shared" si="211"/>
        <v>;slot20231225-10_20231225-12;warehouse_e;Vehicle1;25.12.2023 10:00:00;25.12.2023 12:00:00;3</v>
      </c>
      <c r="N1322" t="str">
        <f t="shared" si="212"/>
        <v>;slot20231225-10_20231225-12</v>
      </c>
      <c r="O1322" t="str">
        <f t="shared" si="209"/>
        <v>;apparel_slot20231225-10_20231225-12;ap_warehouse_e;Vehicle1;25.12.2023 10:00:00;25.12.2023 12:00:00;3</v>
      </c>
      <c r="P1322" t="str">
        <f t="shared" si="210"/>
        <v>INSERT INTO deliveryslots(code, vehicle, warehouse_code, starttime, endtime, available) VALUES('slot20231225-10_20231225-12',1,'warehouse_e','2023-12-25 10:00:00','2023-12-25 12:00:00',3);</v>
      </c>
    </row>
    <row r="1323" spans="1:16">
      <c r="A1323" s="5">
        <f t="shared" si="214"/>
        <v>45285</v>
      </c>
      <c r="B1323" s="4">
        <v>0.5</v>
      </c>
      <c r="C1323" s="4">
        <v>0.58333333333333337</v>
      </c>
      <c r="D1323" s="1">
        <f t="shared" si="205"/>
        <v>45285.5</v>
      </c>
      <c r="E1323" s="1">
        <f t="shared" si="206"/>
        <v>45285.583333333336</v>
      </c>
      <c r="F1323" t="str">
        <f t="shared" si="207"/>
        <v>slot20231225-12_20231225-14</v>
      </c>
      <c r="G1323" t="s">
        <v>9</v>
      </c>
      <c r="H1323" t="s">
        <v>11</v>
      </c>
      <c r="I1323" t="s">
        <v>6</v>
      </c>
      <c r="J1323" t="str">
        <f t="shared" si="213"/>
        <v>25.12.2023 12:00:00</v>
      </c>
      <c r="K1323" t="str">
        <f t="shared" si="208"/>
        <v>25.12.2023 14:00:00</v>
      </c>
      <c r="L1323">
        <v>3</v>
      </c>
      <c r="M1323" t="str">
        <f t="shared" si="211"/>
        <v>;slot20231225-12_20231225-14;warehouse_e;Vehicle1;25.12.2023 12:00:00;25.12.2023 14:00:00;3</v>
      </c>
      <c r="N1323" t="str">
        <f t="shared" si="212"/>
        <v>;slot20231225-12_20231225-14</v>
      </c>
      <c r="O1323" t="str">
        <f t="shared" si="209"/>
        <v>;apparel_slot20231225-12_20231225-14;ap_warehouse_e;Vehicle1;25.12.2023 12:00:00;25.12.2023 14:00:00;3</v>
      </c>
      <c r="P1323" t="str">
        <f t="shared" si="210"/>
        <v>INSERT INTO deliveryslots(code, vehicle, warehouse_code, starttime, endtime, available) VALUES('slot20231225-12_20231225-14',1,'warehouse_e','2023-12-25 12:00:00','2023-12-25 14:00:00',3);</v>
      </c>
    </row>
    <row r="1324" spans="1:16">
      <c r="A1324" s="5">
        <f t="shared" si="214"/>
        <v>45285</v>
      </c>
      <c r="B1324" s="4">
        <v>0.58333333333333337</v>
      </c>
      <c r="C1324" s="4">
        <v>0.66666666666666663</v>
      </c>
      <c r="D1324" s="1">
        <f t="shared" si="205"/>
        <v>45285.583333333336</v>
      </c>
      <c r="E1324" s="1">
        <f t="shared" si="206"/>
        <v>45285.666666666664</v>
      </c>
      <c r="F1324" t="str">
        <f t="shared" si="207"/>
        <v>slot20231225-14_20231225-16</v>
      </c>
      <c r="G1324" t="s">
        <v>9</v>
      </c>
      <c r="H1324" t="s">
        <v>11</v>
      </c>
      <c r="I1324" t="s">
        <v>6</v>
      </c>
      <c r="J1324" t="str">
        <f t="shared" si="213"/>
        <v>25.12.2023 14:00:00</v>
      </c>
      <c r="K1324" t="str">
        <f t="shared" si="208"/>
        <v>25.12.2023 16:00:00</v>
      </c>
      <c r="L1324">
        <v>3</v>
      </c>
      <c r="M1324" t="str">
        <f t="shared" si="211"/>
        <v>;slot20231225-14_20231225-16;warehouse_e;Vehicle1;25.12.2023 14:00:00;25.12.2023 16:00:00;3</v>
      </c>
      <c r="N1324" t="str">
        <f t="shared" si="212"/>
        <v>;slot20231225-14_20231225-16</v>
      </c>
      <c r="O1324" t="str">
        <f t="shared" si="209"/>
        <v>;apparel_slot20231225-14_20231225-16;ap_warehouse_e;Vehicle1;25.12.2023 14:00:00;25.12.2023 16:00:00;3</v>
      </c>
      <c r="P1324" t="str">
        <f t="shared" si="210"/>
        <v>INSERT INTO deliveryslots(code, vehicle, warehouse_code, starttime, endtime, available) VALUES('slot20231225-14_20231225-16',1,'warehouse_e','2023-12-25 14:00:00','2023-12-25 16:00:00',3);</v>
      </c>
    </row>
    <row r="1325" spans="1:16">
      <c r="A1325" s="5">
        <f t="shared" si="214"/>
        <v>45285</v>
      </c>
      <c r="B1325" s="4">
        <v>0.66666666666666663</v>
      </c>
      <c r="C1325" s="4">
        <v>0.75</v>
      </c>
      <c r="D1325" s="1">
        <f t="shared" si="205"/>
        <v>45285.666666666664</v>
      </c>
      <c r="E1325" s="1">
        <f t="shared" si="206"/>
        <v>45285.75</v>
      </c>
      <c r="F1325" t="str">
        <f t="shared" si="207"/>
        <v>slot20231225-16_20231225-18</v>
      </c>
      <c r="G1325" t="s">
        <v>9</v>
      </c>
      <c r="H1325" t="s">
        <v>11</v>
      </c>
      <c r="I1325" t="s">
        <v>6</v>
      </c>
      <c r="J1325" t="str">
        <f t="shared" si="213"/>
        <v>25.12.2023 16:00:00</v>
      </c>
      <c r="K1325" t="str">
        <f t="shared" si="208"/>
        <v>25.12.2023 18:00:00</v>
      </c>
      <c r="L1325">
        <v>3</v>
      </c>
      <c r="M1325" t="str">
        <f t="shared" si="211"/>
        <v>;slot20231225-16_20231225-18;warehouse_e;Vehicle1;25.12.2023 16:00:00;25.12.2023 18:00:00;3</v>
      </c>
      <c r="N1325" t="str">
        <f t="shared" si="212"/>
        <v>;slot20231225-16_20231225-18</v>
      </c>
      <c r="O1325" t="str">
        <f t="shared" si="209"/>
        <v>;apparel_slot20231225-16_20231225-18;ap_warehouse_e;Vehicle1;25.12.2023 16:00:00;25.12.2023 18:00:00;3</v>
      </c>
      <c r="P1325" t="str">
        <f t="shared" si="210"/>
        <v>INSERT INTO deliveryslots(code, vehicle, warehouse_code, starttime, endtime, available) VALUES('slot20231225-16_20231225-18',1,'warehouse_e','2023-12-25 16:00:00','2023-12-25 18:00:00',3);</v>
      </c>
    </row>
    <row r="1326" spans="1:16">
      <c r="A1326" s="5">
        <f t="shared" si="214"/>
        <v>45285</v>
      </c>
      <c r="B1326" s="4">
        <v>0.75</v>
      </c>
      <c r="C1326" s="4">
        <v>0.83333333333333337</v>
      </c>
      <c r="D1326" s="1">
        <f t="shared" si="205"/>
        <v>45285.75</v>
      </c>
      <c r="E1326" s="1">
        <f t="shared" si="206"/>
        <v>45285.833333333336</v>
      </c>
      <c r="F1326" t="str">
        <f t="shared" si="207"/>
        <v>slot20231225-18_20231225-20</v>
      </c>
      <c r="G1326" t="s">
        <v>9</v>
      </c>
      <c r="H1326" t="s">
        <v>11</v>
      </c>
      <c r="I1326" t="s">
        <v>6</v>
      </c>
      <c r="J1326" t="str">
        <f t="shared" si="213"/>
        <v>25.12.2023 18:00:00</v>
      </c>
      <c r="K1326" t="str">
        <f t="shared" si="208"/>
        <v>25.12.2023 20:00:00</v>
      </c>
      <c r="L1326">
        <v>3</v>
      </c>
      <c r="M1326" t="str">
        <f t="shared" si="211"/>
        <v>;slot20231225-18_20231225-20;warehouse_e;Vehicle1;25.12.2023 18:00:00;25.12.2023 20:00:00;3</v>
      </c>
      <c r="N1326" t="str">
        <f t="shared" si="212"/>
        <v>;slot20231225-18_20231225-20</v>
      </c>
      <c r="O1326" t="str">
        <f t="shared" si="209"/>
        <v>;apparel_slot20231225-18_20231225-20;ap_warehouse_e;Vehicle1;25.12.2023 18:00:00;25.12.2023 20:00:00;3</v>
      </c>
      <c r="P1326" t="str">
        <f t="shared" si="210"/>
        <v>INSERT INTO deliveryslots(code, vehicle, warehouse_code, starttime, endtime, available) VALUES('slot20231225-18_20231225-20',1,'warehouse_e','2023-12-25 18:00:00','2023-12-25 20:00:00',3);</v>
      </c>
    </row>
    <row r="1327" spans="1:16">
      <c r="A1327" s="5">
        <f t="shared" si="214"/>
        <v>45285</v>
      </c>
      <c r="B1327" s="4">
        <v>0.83333333333333337</v>
      </c>
      <c r="C1327" s="4">
        <v>0.91666666666666663</v>
      </c>
      <c r="D1327" s="1">
        <f t="shared" si="205"/>
        <v>45285.833333333336</v>
      </c>
      <c r="E1327" s="1">
        <f t="shared" si="206"/>
        <v>45285.916666666664</v>
      </c>
      <c r="F1327" t="str">
        <f t="shared" si="207"/>
        <v>slot20231225-20_20231225-22</v>
      </c>
      <c r="G1327" t="s">
        <v>9</v>
      </c>
      <c r="H1327" t="s">
        <v>11</v>
      </c>
      <c r="I1327" t="s">
        <v>6</v>
      </c>
      <c r="J1327" t="str">
        <f t="shared" si="213"/>
        <v>25.12.2023 20:00:00</v>
      </c>
      <c r="K1327" t="str">
        <f t="shared" si="208"/>
        <v>25.12.2023 22:00:00</v>
      </c>
      <c r="L1327">
        <v>3</v>
      </c>
      <c r="M1327" t="str">
        <f t="shared" si="211"/>
        <v>;slot20231225-20_20231225-22;warehouse_e;Vehicle1;25.12.2023 20:00:00;25.12.2023 22:00:00;3</v>
      </c>
      <c r="N1327" t="str">
        <f t="shared" si="212"/>
        <v>;slot20231225-20_20231225-22</v>
      </c>
      <c r="O1327" t="str">
        <f t="shared" si="209"/>
        <v>;apparel_slot20231225-20_20231225-22;ap_warehouse_e;Vehicle1;25.12.2023 20:00:00;25.12.2023 22:00:00;3</v>
      </c>
      <c r="P1327" t="str">
        <f t="shared" si="210"/>
        <v>INSERT INTO deliveryslots(code, vehicle, warehouse_code, starttime, endtime, available) VALUES('slot20231225-20_20231225-22',1,'warehouse_e','2023-12-25 20:00:00','2023-12-25 22:00:00',3);</v>
      </c>
    </row>
    <row r="1328" spans="1:16">
      <c r="A1328" s="5">
        <f t="shared" si="214"/>
        <v>45286</v>
      </c>
      <c r="B1328" s="4">
        <v>0.41666666666666669</v>
      </c>
      <c r="C1328" s="4">
        <v>0.5</v>
      </c>
      <c r="D1328" s="1">
        <f t="shared" si="205"/>
        <v>45286.416666666664</v>
      </c>
      <c r="E1328" s="1">
        <f t="shared" si="206"/>
        <v>45286.5</v>
      </c>
      <c r="F1328" t="str">
        <f t="shared" si="207"/>
        <v>slot20231226-10_20231226-12</v>
      </c>
      <c r="G1328" t="s">
        <v>9</v>
      </c>
      <c r="H1328" t="s">
        <v>11</v>
      </c>
      <c r="I1328" t="s">
        <v>6</v>
      </c>
      <c r="J1328" t="str">
        <f t="shared" si="213"/>
        <v>26.12.2023 10:00:00</v>
      </c>
      <c r="K1328" t="str">
        <f t="shared" si="208"/>
        <v>26.12.2023 12:00:00</v>
      </c>
      <c r="L1328">
        <v>3</v>
      </c>
      <c r="M1328" t="str">
        <f t="shared" si="211"/>
        <v>;slot20231226-10_20231226-12;warehouse_e;Vehicle1;26.12.2023 10:00:00;26.12.2023 12:00:00;3</v>
      </c>
      <c r="N1328" t="str">
        <f t="shared" si="212"/>
        <v>;slot20231226-10_20231226-12</v>
      </c>
      <c r="O1328" t="str">
        <f t="shared" si="209"/>
        <v>;apparel_slot20231226-10_20231226-12;ap_warehouse_e;Vehicle1;26.12.2023 10:00:00;26.12.2023 12:00:00;3</v>
      </c>
      <c r="P1328" t="str">
        <f t="shared" si="210"/>
        <v>INSERT INTO deliveryslots(code, vehicle, warehouse_code, starttime, endtime, available) VALUES('slot20231226-10_20231226-12',1,'warehouse_e','2023-12-26 10:00:00','2023-12-26 12:00:00',3);</v>
      </c>
    </row>
    <row r="1329" spans="1:16">
      <c r="A1329" s="5">
        <f t="shared" si="214"/>
        <v>45286</v>
      </c>
      <c r="B1329" s="4">
        <v>0.5</v>
      </c>
      <c r="C1329" s="4">
        <v>0.58333333333333337</v>
      </c>
      <c r="D1329" s="1">
        <f t="shared" si="205"/>
        <v>45286.5</v>
      </c>
      <c r="E1329" s="1">
        <f t="shared" si="206"/>
        <v>45286.583333333336</v>
      </c>
      <c r="F1329" t="str">
        <f t="shared" si="207"/>
        <v>slot20231226-12_20231226-14</v>
      </c>
      <c r="G1329" t="s">
        <v>9</v>
      </c>
      <c r="H1329" t="s">
        <v>11</v>
      </c>
      <c r="I1329" t="s">
        <v>6</v>
      </c>
      <c r="J1329" t="str">
        <f t="shared" si="213"/>
        <v>26.12.2023 12:00:00</v>
      </c>
      <c r="K1329" t="str">
        <f t="shared" si="208"/>
        <v>26.12.2023 14:00:00</v>
      </c>
      <c r="L1329">
        <v>3</v>
      </c>
      <c r="M1329" t="str">
        <f t="shared" si="211"/>
        <v>;slot20231226-12_20231226-14;warehouse_e;Vehicle1;26.12.2023 12:00:00;26.12.2023 14:00:00;3</v>
      </c>
      <c r="N1329" t="str">
        <f t="shared" si="212"/>
        <v>;slot20231226-12_20231226-14</v>
      </c>
      <c r="O1329" t="str">
        <f t="shared" si="209"/>
        <v>;apparel_slot20231226-12_20231226-14;ap_warehouse_e;Vehicle1;26.12.2023 12:00:00;26.12.2023 14:00:00;3</v>
      </c>
      <c r="P1329" t="str">
        <f t="shared" si="210"/>
        <v>INSERT INTO deliveryslots(code, vehicle, warehouse_code, starttime, endtime, available) VALUES('slot20231226-12_20231226-14',1,'warehouse_e','2023-12-26 12:00:00','2023-12-26 14:00:00',3);</v>
      </c>
    </row>
    <row r="1330" spans="1:16">
      <c r="A1330" s="5">
        <f t="shared" si="214"/>
        <v>45286</v>
      </c>
      <c r="B1330" s="4">
        <v>0.58333333333333337</v>
      </c>
      <c r="C1330" s="4">
        <v>0.66666666666666663</v>
      </c>
      <c r="D1330" s="1">
        <f t="shared" si="205"/>
        <v>45286.583333333336</v>
      </c>
      <c r="E1330" s="1">
        <f t="shared" si="206"/>
        <v>45286.666666666664</v>
      </c>
      <c r="F1330" t="str">
        <f t="shared" si="207"/>
        <v>slot20231226-14_20231226-16</v>
      </c>
      <c r="G1330" t="s">
        <v>9</v>
      </c>
      <c r="H1330" t="s">
        <v>11</v>
      </c>
      <c r="I1330" t="s">
        <v>6</v>
      </c>
      <c r="J1330" t="str">
        <f t="shared" si="213"/>
        <v>26.12.2023 14:00:00</v>
      </c>
      <c r="K1330" t="str">
        <f t="shared" si="208"/>
        <v>26.12.2023 16:00:00</v>
      </c>
      <c r="L1330">
        <v>3</v>
      </c>
      <c r="M1330" t="str">
        <f t="shared" si="211"/>
        <v>;slot20231226-14_20231226-16;warehouse_e;Vehicle1;26.12.2023 14:00:00;26.12.2023 16:00:00;3</v>
      </c>
      <c r="N1330" t="str">
        <f t="shared" si="212"/>
        <v>;slot20231226-14_20231226-16</v>
      </c>
      <c r="O1330" t="str">
        <f t="shared" si="209"/>
        <v>;apparel_slot20231226-14_20231226-16;ap_warehouse_e;Vehicle1;26.12.2023 14:00:00;26.12.2023 16:00:00;3</v>
      </c>
      <c r="P1330" t="str">
        <f t="shared" si="210"/>
        <v>INSERT INTO deliveryslots(code, vehicle, warehouse_code, starttime, endtime, available) VALUES('slot20231226-14_20231226-16',1,'warehouse_e','2023-12-26 14:00:00','2023-12-26 16:00:00',3);</v>
      </c>
    </row>
    <row r="1331" spans="1:16">
      <c r="A1331" s="5">
        <f t="shared" si="214"/>
        <v>45286</v>
      </c>
      <c r="B1331" s="4">
        <v>0.66666666666666663</v>
      </c>
      <c r="C1331" s="4">
        <v>0.75</v>
      </c>
      <c r="D1331" s="1">
        <f t="shared" si="205"/>
        <v>45286.666666666664</v>
      </c>
      <c r="E1331" s="1">
        <f t="shared" si="206"/>
        <v>45286.75</v>
      </c>
      <c r="F1331" t="str">
        <f t="shared" si="207"/>
        <v>slot20231226-16_20231226-18</v>
      </c>
      <c r="G1331" t="s">
        <v>9</v>
      </c>
      <c r="H1331" t="s">
        <v>11</v>
      </c>
      <c r="I1331" t="s">
        <v>6</v>
      </c>
      <c r="J1331" t="str">
        <f t="shared" si="213"/>
        <v>26.12.2023 16:00:00</v>
      </c>
      <c r="K1331" t="str">
        <f t="shared" si="208"/>
        <v>26.12.2023 18:00:00</v>
      </c>
      <c r="L1331">
        <v>3</v>
      </c>
      <c r="M1331" t="str">
        <f t="shared" si="211"/>
        <v>;slot20231226-16_20231226-18;warehouse_e;Vehicle1;26.12.2023 16:00:00;26.12.2023 18:00:00;3</v>
      </c>
      <c r="N1331" t="str">
        <f t="shared" si="212"/>
        <v>;slot20231226-16_20231226-18</v>
      </c>
      <c r="O1331" t="str">
        <f t="shared" si="209"/>
        <v>;apparel_slot20231226-16_20231226-18;ap_warehouse_e;Vehicle1;26.12.2023 16:00:00;26.12.2023 18:00:00;3</v>
      </c>
      <c r="P1331" t="str">
        <f t="shared" si="210"/>
        <v>INSERT INTO deliveryslots(code, vehicle, warehouse_code, starttime, endtime, available) VALUES('slot20231226-16_20231226-18',1,'warehouse_e','2023-12-26 16:00:00','2023-12-26 18:00:00',3);</v>
      </c>
    </row>
    <row r="1332" spans="1:16">
      <c r="A1332" s="5">
        <f t="shared" si="214"/>
        <v>45286</v>
      </c>
      <c r="B1332" s="4">
        <v>0.75</v>
      </c>
      <c r="C1332" s="4">
        <v>0.83333333333333337</v>
      </c>
      <c r="D1332" s="1">
        <f t="shared" si="205"/>
        <v>45286.75</v>
      </c>
      <c r="E1332" s="1">
        <f t="shared" si="206"/>
        <v>45286.833333333336</v>
      </c>
      <c r="F1332" t="str">
        <f t="shared" si="207"/>
        <v>slot20231226-18_20231226-20</v>
      </c>
      <c r="G1332" t="s">
        <v>9</v>
      </c>
      <c r="H1332" t="s">
        <v>11</v>
      </c>
      <c r="I1332" t="s">
        <v>6</v>
      </c>
      <c r="J1332" t="str">
        <f t="shared" si="213"/>
        <v>26.12.2023 18:00:00</v>
      </c>
      <c r="K1332" t="str">
        <f t="shared" si="208"/>
        <v>26.12.2023 20:00:00</v>
      </c>
      <c r="L1332">
        <v>3</v>
      </c>
      <c r="M1332" t="str">
        <f t="shared" si="211"/>
        <v>;slot20231226-18_20231226-20;warehouse_e;Vehicle1;26.12.2023 18:00:00;26.12.2023 20:00:00;3</v>
      </c>
      <c r="N1332" t="str">
        <f t="shared" si="212"/>
        <v>;slot20231226-18_20231226-20</v>
      </c>
      <c r="O1332" t="str">
        <f t="shared" si="209"/>
        <v>;apparel_slot20231226-18_20231226-20;ap_warehouse_e;Vehicle1;26.12.2023 18:00:00;26.12.2023 20:00:00;3</v>
      </c>
      <c r="P1332" t="str">
        <f t="shared" si="210"/>
        <v>INSERT INTO deliveryslots(code, vehicle, warehouse_code, starttime, endtime, available) VALUES('slot20231226-18_20231226-20',1,'warehouse_e','2023-12-26 18:00:00','2023-12-26 20:00:00',3);</v>
      </c>
    </row>
    <row r="1333" spans="1:16">
      <c r="A1333" s="5">
        <f t="shared" si="214"/>
        <v>45286</v>
      </c>
      <c r="B1333" s="4">
        <v>0.83333333333333337</v>
      </c>
      <c r="C1333" s="4">
        <v>0.91666666666666663</v>
      </c>
      <c r="D1333" s="1">
        <f t="shared" si="205"/>
        <v>45286.833333333336</v>
      </c>
      <c r="E1333" s="1">
        <f t="shared" si="206"/>
        <v>45286.916666666664</v>
      </c>
      <c r="F1333" t="str">
        <f t="shared" si="207"/>
        <v>slot20231226-20_20231226-22</v>
      </c>
      <c r="G1333" t="s">
        <v>9</v>
      </c>
      <c r="H1333" t="s">
        <v>11</v>
      </c>
      <c r="I1333" t="s">
        <v>6</v>
      </c>
      <c r="J1333" t="str">
        <f t="shared" si="213"/>
        <v>26.12.2023 20:00:00</v>
      </c>
      <c r="K1333" t="str">
        <f t="shared" si="208"/>
        <v>26.12.2023 22:00:00</v>
      </c>
      <c r="L1333">
        <v>3</v>
      </c>
      <c r="M1333" t="str">
        <f t="shared" si="211"/>
        <v>;slot20231226-20_20231226-22;warehouse_e;Vehicle1;26.12.2023 20:00:00;26.12.2023 22:00:00;3</v>
      </c>
      <c r="N1333" t="str">
        <f t="shared" si="212"/>
        <v>;slot20231226-20_20231226-22</v>
      </c>
      <c r="O1333" t="str">
        <f t="shared" si="209"/>
        <v>;apparel_slot20231226-20_20231226-22;ap_warehouse_e;Vehicle1;26.12.2023 20:00:00;26.12.2023 22:00:00;3</v>
      </c>
      <c r="P1333" t="str">
        <f t="shared" si="210"/>
        <v>INSERT INTO deliveryslots(code, vehicle, warehouse_code, starttime, endtime, available) VALUES('slot20231226-20_20231226-22',1,'warehouse_e','2023-12-26 20:00:00','2023-12-26 22:00:00',3);</v>
      </c>
    </row>
    <row r="1334" spans="1:16">
      <c r="A1334" s="5">
        <f t="shared" si="214"/>
        <v>45287</v>
      </c>
      <c r="B1334" s="4">
        <v>0.41666666666666669</v>
      </c>
      <c r="C1334" s="4">
        <v>0.5</v>
      </c>
      <c r="D1334" s="1">
        <f t="shared" si="205"/>
        <v>45287.416666666664</v>
      </c>
      <c r="E1334" s="1">
        <f t="shared" si="206"/>
        <v>45287.5</v>
      </c>
      <c r="F1334" t="str">
        <f t="shared" si="207"/>
        <v>slot20231227-10_20231227-12</v>
      </c>
      <c r="G1334" t="s">
        <v>9</v>
      </c>
      <c r="H1334" t="s">
        <v>11</v>
      </c>
      <c r="I1334" t="s">
        <v>6</v>
      </c>
      <c r="J1334" t="str">
        <f t="shared" si="213"/>
        <v>27.12.2023 10:00:00</v>
      </c>
      <c r="K1334" t="str">
        <f t="shared" si="208"/>
        <v>27.12.2023 12:00:00</v>
      </c>
      <c r="L1334">
        <v>3</v>
      </c>
      <c r="M1334" t="str">
        <f t="shared" si="211"/>
        <v>;slot20231227-10_20231227-12;warehouse_e;Vehicle1;27.12.2023 10:00:00;27.12.2023 12:00:00;3</v>
      </c>
      <c r="N1334" t="str">
        <f t="shared" si="212"/>
        <v>;slot20231227-10_20231227-12</v>
      </c>
      <c r="O1334" t="str">
        <f t="shared" si="209"/>
        <v>;apparel_slot20231227-10_20231227-12;ap_warehouse_e;Vehicle1;27.12.2023 10:00:00;27.12.2023 12:00:00;3</v>
      </c>
      <c r="P1334" t="str">
        <f t="shared" si="210"/>
        <v>INSERT INTO deliveryslots(code, vehicle, warehouse_code, starttime, endtime, available) VALUES('slot20231227-10_20231227-12',1,'warehouse_e','2023-12-27 10:00:00','2023-12-27 12:00:00',3);</v>
      </c>
    </row>
    <row r="1335" spans="1:16">
      <c r="A1335" s="5">
        <f t="shared" si="214"/>
        <v>45287</v>
      </c>
      <c r="B1335" s="4">
        <v>0.5</v>
      </c>
      <c r="C1335" s="4">
        <v>0.58333333333333337</v>
      </c>
      <c r="D1335" s="1">
        <f t="shared" si="205"/>
        <v>45287.5</v>
      </c>
      <c r="E1335" s="1">
        <f t="shared" si="206"/>
        <v>45287.583333333336</v>
      </c>
      <c r="F1335" t="str">
        <f t="shared" si="207"/>
        <v>slot20231227-12_20231227-14</v>
      </c>
      <c r="G1335" t="s">
        <v>9</v>
      </c>
      <c r="H1335" t="s">
        <v>11</v>
      </c>
      <c r="I1335" t="s">
        <v>6</v>
      </c>
      <c r="J1335" t="str">
        <f t="shared" si="213"/>
        <v>27.12.2023 12:00:00</v>
      </c>
      <c r="K1335" t="str">
        <f t="shared" si="208"/>
        <v>27.12.2023 14:00:00</v>
      </c>
      <c r="L1335">
        <v>3</v>
      </c>
      <c r="M1335" t="str">
        <f t="shared" si="211"/>
        <v>;slot20231227-12_20231227-14;warehouse_e;Vehicle1;27.12.2023 12:00:00;27.12.2023 14:00:00;3</v>
      </c>
      <c r="N1335" t="str">
        <f t="shared" si="212"/>
        <v>;slot20231227-12_20231227-14</v>
      </c>
      <c r="O1335" t="str">
        <f t="shared" si="209"/>
        <v>;apparel_slot20231227-12_20231227-14;ap_warehouse_e;Vehicle1;27.12.2023 12:00:00;27.12.2023 14:00:00;3</v>
      </c>
      <c r="P1335" t="str">
        <f t="shared" si="210"/>
        <v>INSERT INTO deliveryslots(code, vehicle, warehouse_code, starttime, endtime, available) VALUES('slot20231227-12_20231227-14',1,'warehouse_e','2023-12-27 12:00:00','2023-12-27 14:00:00',3);</v>
      </c>
    </row>
    <row r="1336" spans="1:16">
      <c r="A1336" s="5">
        <f t="shared" si="214"/>
        <v>45287</v>
      </c>
      <c r="B1336" s="4">
        <v>0.58333333333333337</v>
      </c>
      <c r="C1336" s="4">
        <v>0.66666666666666663</v>
      </c>
      <c r="D1336" s="1">
        <f t="shared" si="205"/>
        <v>45287.583333333336</v>
      </c>
      <c r="E1336" s="1">
        <f t="shared" si="206"/>
        <v>45287.666666666664</v>
      </c>
      <c r="F1336" t="str">
        <f t="shared" si="207"/>
        <v>slot20231227-14_20231227-16</v>
      </c>
      <c r="G1336" t="s">
        <v>9</v>
      </c>
      <c r="H1336" t="s">
        <v>11</v>
      </c>
      <c r="I1336" t="s">
        <v>6</v>
      </c>
      <c r="J1336" t="str">
        <f t="shared" si="213"/>
        <v>27.12.2023 14:00:00</v>
      </c>
      <c r="K1336" t="str">
        <f t="shared" si="208"/>
        <v>27.12.2023 16:00:00</v>
      </c>
      <c r="L1336">
        <v>3</v>
      </c>
      <c r="M1336" t="str">
        <f t="shared" si="211"/>
        <v>;slot20231227-14_20231227-16;warehouse_e;Vehicle1;27.12.2023 14:00:00;27.12.2023 16:00:00;3</v>
      </c>
      <c r="N1336" t="str">
        <f t="shared" si="212"/>
        <v>;slot20231227-14_20231227-16</v>
      </c>
      <c r="O1336" t="str">
        <f t="shared" si="209"/>
        <v>;apparel_slot20231227-14_20231227-16;ap_warehouse_e;Vehicle1;27.12.2023 14:00:00;27.12.2023 16:00:00;3</v>
      </c>
      <c r="P1336" t="str">
        <f t="shared" si="210"/>
        <v>INSERT INTO deliveryslots(code, vehicle, warehouse_code, starttime, endtime, available) VALUES('slot20231227-14_20231227-16',1,'warehouse_e','2023-12-27 14:00:00','2023-12-27 16:00:00',3);</v>
      </c>
    </row>
    <row r="1337" spans="1:16">
      <c r="A1337" s="5">
        <f t="shared" si="214"/>
        <v>45287</v>
      </c>
      <c r="B1337" s="4">
        <v>0.66666666666666663</v>
      </c>
      <c r="C1337" s="4">
        <v>0.75</v>
      </c>
      <c r="D1337" s="1">
        <f t="shared" si="205"/>
        <v>45287.666666666664</v>
      </c>
      <c r="E1337" s="1">
        <f t="shared" si="206"/>
        <v>45287.75</v>
      </c>
      <c r="F1337" t="str">
        <f t="shared" si="207"/>
        <v>slot20231227-16_20231227-18</v>
      </c>
      <c r="G1337" t="s">
        <v>9</v>
      </c>
      <c r="H1337" t="s">
        <v>11</v>
      </c>
      <c r="I1337" t="s">
        <v>6</v>
      </c>
      <c r="J1337" t="str">
        <f t="shared" si="213"/>
        <v>27.12.2023 16:00:00</v>
      </c>
      <c r="K1337" t="str">
        <f t="shared" si="208"/>
        <v>27.12.2023 18:00:00</v>
      </c>
      <c r="L1337">
        <v>3</v>
      </c>
      <c r="M1337" t="str">
        <f t="shared" si="211"/>
        <v>;slot20231227-16_20231227-18;warehouse_e;Vehicle1;27.12.2023 16:00:00;27.12.2023 18:00:00;3</v>
      </c>
      <c r="N1337" t="str">
        <f t="shared" si="212"/>
        <v>;slot20231227-16_20231227-18</v>
      </c>
      <c r="O1337" t="str">
        <f t="shared" si="209"/>
        <v>;apparel_slot20231227-16_20231227-18;ap_warehouse_e;Vehicle1;27.12.2023 16:00:00;27.12.2023 18:00:00;3</v>
      </c>
      <c r="P1337" t="str">
        <f t="shared" si="210"/>
        <v>INSERT INTO deliveryslots(code, vehicle, warehouse_code, starttime, endtime, available) VALUES('slot20231227-16_20231227-18',1,'warehouse_e','2023-12-27 16:00:00','2023-12-27 18:00:00',3);</v>
      </c>
    </row>
    <row r="1338" spans="1:16">
      <c r="A1338" s="5">
        <f t="shared" si="214"/>
        <v>45287</v>
      </c>
      <c r="B1338" s="4">
        <v>0.75</v>
      </c>
      <c r="C1338" s="4">
        <v>0.83333333333333337</v>
      </c>
      <c r="D1338" s="1">
        <f t="shared" si="205"/>
        <v>45287.75</v>
      </c>
      <c r="E1338" s="1">
        <f t="shared" si="206"/>
        <v>45287.833333333336</v>
      </c>
      <c r="F1338" t="str">
        <f t="shared" si="207"/>
        <v>slot20231227-18_20231227-20</v>
      </c>
      <c r="G1338" t="s">
        <v>9</v>
      </c>
      <c r="H1338" t="s">
        <v>11</v>
      </c>
      <c r="I1338" t="s">
        <v>6</v>
      </c>
      <c r="J1338" t="str">
        <f t="shared" si="213"/>
        <v>27.12.2023 18:00:00</v>
      </c>
      <c r="K1338" t="str">
        <f t="shared" si="208"/>
        <v>27.12.2023 20:00:00</v>
      </c>
      <c r="L1338">
        <v>3</v>
      </c>
      <c r="M1338" t="str">
        <f t="shared" si="211"/>
        <v>;slot20231227-18_20231227-20;warehouse_e;Vehicle1;27.12.2023 18:00:00;27.12.2023 20:00:00;3</v>
      </c>
      <c r="N1338" t="str">
        <f t="shared" si="212"/>
        <v>;slot20231227-18_20231227-20</v>
      </c>
      <c r="O1338" t="str">
        <f t="shared" si="209"/>
        <v>;apparel_slot20231227-18_20231227-20;ap_warehouse_e;Vehicle1;27.12.2023 18:00:00;27.12.2023 20:00:00;3</v>
      </c>
      <c r="P1338" t="str">
        <f t="shared" si="210"/>
        <v>INSERT INTO deliveryslots(code, vehicle, warehouse_code, starttime, endtime, available) VALUES('slot20231227-18_20231227-20',1,'warehouse_e','2023-12-27 18:00:00','2023-12-27 20:00:00',3);</v>
      </c>
    </row>
    <row r="1339" spans="1:16">
      <c r="A1339" s="5">
        <f t="shared" si="214"/>
        <v>45287</v>
      </c>
      <c r="B1339" s="4">
        <v>0.83333333333333337</v>
      </c>
      <c r="C1339" s="4">
        <v>0.91666666666666663</v>
      </c>
      <c r="D1339" s="1">
        <f t="shared" si="205"/>
        <v>45287.833333333336</v>
      </c>
      <c r="E1339" s="1">
        <f t="shared" si="206"/>
        <v>45287.916666666664</v>
      </c>
      <c r="F1339" t="str">
        <f t="shared" si="207"/>
        <v>slot20231227-20_20231227-22</v>
      </c>
      <c r="G1339" t="s">
        <v>9</v>
      </c>
      <c r="H1339" t="s">
        <v>11</v>
      </c>
      <c r="I1339" t="s">
        <v>6</v>
      </c>
      <c r="J1339" t="str">
        <f t="shared" si="213"/>
        <v>27.12.2023 20:00:00</v>
      </c>
      <c r="K1339" t="str">
        <f t="shared" si="208"/>
        <v>27.12.2023 22:00:00</v>
      </c>
      <c r="L1339">
        <v>3</v>
      </c>
      <c r="M1339" t="str">
        <f t="shared" si="211"/>
        <v>;slot20231227-20_20231227-22;warehouse_e;Vehicle1;27.12.2023 20:00:00;27.12.2023 22:00:00;3</v>
      </c>
      <c r="N1339" t="str">
        <f t="shared" si="212"/>
        <v>;slot20231227-20_20231227-22</v>
      </c>
      <c r="O1339" t="str">
        <f t="shared" si="209"/>
        <v>;apparel_slot20231227-20_20231227-22;ap_warehouse_e;Vehicle1;27.12.2023 20:00:00;27.12.2023 22:00:00;3</v>
      </c>
      <c r="P1339" t="str">
        <f t="shared" si="210"/>
        <v>INSERT INTO deliveryslots(code, vehicle, warehouse_code, starttime, endtime, available) VALUES('slot20231227-20_20231227-22',1,'warehouse_e','2023-12-27 20:00:00','2023-12-27 22:00:00',3);</v>
      </c>
    </row>
    <row r="1340" spans="1:16">
      <c r="A1340" s="5">
        <f t="shared" si="214"/>
        <v>45288</v>
      </c>
      <c r="B1340" s="4">
        <v>0.41666666666666669</v>
      </c>
      <c r="C1340" s="4">
        <v>0.5</v>
      </c>
      <c r="D1340" s="1">
        <f t="shared" si="205"/>
        <v>45288.416666666664</v>
      </c>
      <c r="E1340" s="1">
        <f t="shared" si="206"/>
        <v>45288.5</v>
      </c>
      <c r="F1340" t="str">
        <f t="shared" si="207"/>
        <v>slot20231228-10_20231228-12</v>
      </c>
      <c r="G1340" t="s">
        <v>9</v>
      </c>
      <c r="H1340" t="s">
        <v>11</v>
      </c>
      <c r="I1340" t="s">
        <v>6</v>
      </c>
      <c r="J1340" t="str">
        <f t="shared" si="213"/>
        <v>28.12.2023 10:00:00</v>
      </c>
      <c r="K1340" t="str">
        <f t="shared" si="208"/>
        <v>28.12.2023 12:00:00</v>
      </c>
      <c r="L1340">
        <v>3</v>
      </c>
      <c r="M1340" t="str">
        <f t="shared" si="211"/>
        <v>;slot20231228-10_20231228-12;warehouse_e;Vehicle1;28.12.2023 10:00:00;28.12.2023 12:00:00;3</v>
      </c>
      <c r="N1340" t="str">
        <f t="shared" si="212"/>
        <v>;slot20231228-10_20231228-12</v>
      </c>
      <c r="O1340" t="str">
        <f t="shared" si="209"/>
        <v>;apparel_slot20231228-10_20231228-12;ap_warehouse_e;Vehicle1;28.12.2023 10:00:00;28.12.2023 12:00:00;3</v>
      </c>
      <c r="P1340" t="str">
        <f t="shared" si="210"/>
        <v>INSERT INTO deliveryslots(code, vehicle, warehouse_code, starttime, endtime, available) VALUES('slot20231228-10_20231228-12',1,'warehouse_e','2023-12-28 10:00:00','2023-12-28 12:00:00',3);</v>
      </c>
    </row>
    <row r="1341" spans="1:16">
      <c r="A1341" s="5">
        <f t="shared" si="214"/>
        <v>45288</v>
      </c>
      <c r="B1341" s="4">
        <v>0.5</v>
      </c>
      <c r="C1341" s="4">
        <v>0.58333333333333337</v>
      </c>
      <c r="D1341" s="1">
        <f t="shared" si="205"/>
        <v>45288.5</v>
      </c>
      <c r="E1341" s="1">
        <f t="shared" si="206"/>
        <v>45288.583333333336</v>
      </c>
      <c r="F1341" t="str">
        <f t="shared" si="207"/>
        <v>slot20231228-12_20231228-14</v>
      </c>
      <c r="G1341" t="s">
        <v>9</v>
      </c>
      <c r="H1341" t="s">
        <v>11</v>
      </c>
      <c r="I1341" t="s">
        <v>6</v>
      </c>
      <c r="J1341" t="str">
        <f t="shared" si="213"/>
        <v>28.12.2023 12:00:00</v>
      </c>
      <c r="K1341" t="str">
        <f t="shared" si="208"/>
        <v>28.12.2023 14:00:00</v>
      </c>
      <c r="L1341">
        <v>3</v>
      </c>
      <c r="M1341" t="str">
        <f t="shared" si="211"/>
        <v>;slot20231228-12_20231228-14;warehouse_e;Vehicle1;28.12.2023 12:00:00;28.12.2023 14:00:00;3</v>
      </c>
      <c r="N1341" t="str">
        <f t="shared" si="212"/>
        <v>;slot20231228-12_20231228-14</v>
      </c>
      <c r="O1341" t="str">
        <f t="shared" si="209"/>
        <v>;apparel_slot20231228-12_20231228-14;ap_warehouse_e;Vehicle1;28.12.2023 12:00:00;28.12.2023 14:00:00;3</v>
      </c>
      <c r="P1341" t="str">
        <f t="shared" si="210"/>
        <v>INSERT INTO deliveryslots(code, vehicle, warehouse_code, starttime, endtime, available) VALUES('slot20231228-12_20231228-14',1,'warehouse_e','2023-12-28 12:00:00','2023-12-28 14:00:00',3);</v>
      </c>
    </row>
    <row r="1342" spans="1:16">
      <c r="A1342" s="5">
        <f t="shared" si="214"/>
        <v>45288</v>
      </c>
      <c r="B1342" s="4">
        <v>0.58333333333333337</v>
      </c>
      <c r="C1342" s="4">
        <v>0.66666666666666663</v>
      </c>
      <c r="D1342" s="1">
        <f t="shared" si="205"/>
        <v>45288.583333333336</v>
      </c>
      <c r="E1342" s="1">
        <f t="shared" si="206"/>
        <v>45288.666666666664</v>
      </c>
      <c r="F1342" t="str">
        <f t="shared" si="207"/>
        <v>slot20231228-14_20231228-16</v>
      </c>
      <c r="G1342" t="s">
        <v>9</v>
      </c>
      <c r="H1342" t="s">
        <v>11</v>
      </c>
      <c r="I1342" t="s">
        <v>6</v>
      </c>
      <c r="J1342" t="str">
        <f t="shared" si="213"/>
        <v>28.12.2023 14:00:00</v>
      </c>
      <c r="K1342" t="str">
        <f t="shared" si="208"/>
        <v>28.12.2023 16:00:00</v>
      </c>
      <c r="L1342">
        <v>3</v>
      </c>
      <c r="M1342" t="str">
        <f t="shared" si="211"/>
        <v>;slot20231228-14_20231228-16;warehouse_e;Vehicle1;28.12.2023 14:00:00;28.12.2023 16:00:00;3</v>
      </c>
      <c r="N1342" t="str">
        <f t="shared" si="212"/>
        <v>;slot20231228-14_20231228-16</v>
      </c>
      <c r="O1342" t="str">
        <f t="shared" si="209"/>
        <v>;apparel_slot20231228-14_20231228-16;ap_warehouse_e;Vehicle1;28.12.2023 14:00:00;28.12.2023 16:00:00;3</v>
      </c>
      <c r="P1342" t="str">
        <f t="shared" si="210"/>
        <v>INSERT INTO deliveryslots(code, vehicle, warehouse_code, starttime, endtime, available) VALUES('slot20231228-14_20231228-16',1,'warehouse_e','2023-12-28 14:00:00','2023-12-28 16:00:00',3);</v>
      </c>
    </row>
    <row r="1343" spans="1:16">
      <c r="A1343" s="5">
        <f t="shared" si="214"/>
        <v>45288</v>
      </c>
      <c r="B1343" s="4">
        <v>0.66666666666666663</v>
      </c>
      <c r="C1343" s="4">
        <v>0.75</v>
      </c>
      <c r="D1343" s="1">
        <f t="shared" si="205"/>
        <v>45288.666666666664</v>
      </c>
      <c r="E1343" s="1">
        <f t="shared" si="206"/>
        <v>45288.75</v>
      </c>
      <c r="F1343" t="str">
        <f t="shared" si="207"/>
        <v>slot20231228-16_20231228-18</v>
      </c>
      <c r="G1343" t="s">
        <v>9</v>
      </c>
      <c r="H1343" t="s">
        <v>11</v>
      </c>
      <c r="I1343" t="s">
        <v>6</v>
      </c>
      <c r="J1343" t="str">
        <f t="shared" si="213"/>
        <v>28.12.2023 16:00:00</v>
      </c>
      <c r="K1343" t="str">
        <f t="shared" si="208"/>
        <v>28.12.2023 18:00:00</v>
      </c>
      <c r="L1343">
        <v>3</v>
      </c>
      <c r="M1343" t="str">
        <f t="shared" si="211"/>
        <v>;slot20231228-16_20231228-18;warehouse_e;Vehicle1;28.12.2023 16:00:00;28.12.2023 18:00:00;3</v>
      </c>
      <c r="N1343" t="str">
        <f t="shared" si="212"/>
        <v>;slot20231228-16_20231228-18</v>
      </c>
      <c r="O1343" t="str">
        <f t="shared" si="209"/>
        <v>;apparel_slot20231228-16_20231228-18;ap_warehouse_e;Vehicle1;28.12.2023 16:00:00;28.12.2023 18:00:00;3</v>
      </c>
      <c r="P1343" t="str">
        <f t="shared" si="210"/>
        <v>INSERT INTO deliveryslots(code, vehicle, warehouse_code, starttime, endtime, available) VALUES('slot20231228-16_20231228-18',1,'warehouse_e','2023-12-28 16:00:00','2023-12-28 18:00:00',3);</v>
      </c>
    </row>
    <row r="1344" spans="1:16">
      <c r="A1344" s="5">
        <f t="shared" si="214"/>
        <v>45288</v>
      </c>
      <c r="B1344" s="4">
        <v>0.75</v>
      </c>
      <c r="C1344" s="4">
        <v>0.83333333333333337</v>
      </c>
      <c r="D1344" s="1">
        <f t="shared" si="205"/>
        <v>45288.75</v>
      </c>
      <c r="E1344" s="1">
        <f t="shared" si="206"/>
        <v>45288.833333333336</v>
      </c>
      <c r="F1344" t="str">
        <f t="shared" si="207"/>
        <v>slot20231228-18_20231228-20</v>
      </c>
      <c r="G1344" t="s">
        <v>9</v>
      </c>
      <c r="H1344" t="s">
        <v>11</v>
      </c>
      <c r="I1344" t="s">
        <v>6</v>
      </c>
      <c r="J1344" t="str">
        <f t="shared" si="213"/>
        <v>28.12.2023 18:00:00</v>
      </c>
      <c r="K1344" t="str">
        <f t="shared" si="208"/>
        <v>28.12.2023 20:00:00</v>
      </c>
      <c r="L1344">
        <v>3</v>
      </c>
      <c r="M1344" t="str">
        <f t="shared" si="211"/>
        <v>;slot20231228-18_20231228-20;warehouse_e;Vehicle1;28.12.2023 18:00:00;28.12.2023 20:00:00;3</v>
      </c>
      <c r="N1344" t="str">
        <f t="shared" si="212"/>
        <v>;slot20231228-18_20231228-20</v>
      </c>
      <c r="O1344" t="str">
        <f t="shared" si="209"/>
        <v>;apparel_slot20231228-18_20231228-20;ap_warehouse_e;Vehicle1;28.12.2023 18:00:00;28.12.2023 20:00:00;3</v>
      </c>
      <c r="P1344" t="str">
        <f t="shared" si="210"/>
        <v>INSERT INTO deliveryslots(code, vehicle, warehouse_code, starttime, endtime, available) VALUES('slot20231228-18_20231228-20',1,'warehouse_e','2023-12-28 18:00:00','2023-12-28 20:00:00',3);</v>
      </c>
    </row>
    <row r="1345" spans="1:16">
      <c r="A1345" s="5">
        <f t="shared" si="214"/>
        <v>45288</v>
      </c>
      <c r="B1345" s="4">
        <v>0.83333333333333337</v>
      </c>
      <c r="C1345" s="4">
        <v>0.91666666666666663</v>
      </c>
      <c r="D1345" s="1">
        <f t="shared" si="205"/>
        <v>45288.833333333336</v>
      </c>
      <c r="E1345" s="1">
        <f t="shared" si="206"/>
        <v>45288.916666666664</v>
      </c>
      <c r="F1345" t="str">
        <f t="shared" si="207"/>
        <v>slot20231228-20_20231228-22</v>
      </c>
      <c r="G1345" t="s">
        <v>9</v>
      </c>
      <c r="H1345" t="s">
        <v>11</v>
      </c>
      <c r="I1345" t="s">
        <v>6</v>
      </c>
      <c r="J1345" t="str">
        <f t="shared" si="213"/>
        <v>28.12.2023 20:00:00</v>
      </c>
      <c r="K1345" t="str">
        <f t="shared" si="208"/>
        <v>28.12.2023 22:00:00</v>
      </c>
      <c r="L1345">
        <v>3</v>
      </c>
      <c r="M1345" t="str">
        <f t="shared" si="211"/>
        <v>;slot20231228-20_20231228-22;warehouse_e;Vehicle1;28.12.2023 20:00:00;28.12.2023 22:00:00;3</v>
      </c>
      <c r="N1345" t="str">
        <f t="shared" si="212"/>
        <v>;slot20231228-20_20231228-22</v>
      </c>
      <c r="O1345" t="str">
        <f t="shared" si="209"/>
        <v>;apparel_slot20231228-20_20231228-22;ap_warehouse_e;Vehicle1;28.12.2023 20:00:00;28.12.2023 22:00:00;3</v>
      </c>
      <c r="P1345" t="str">
        <f t="shared" si="210"/>
        <v>INSERT INTO deliveryslots(code, vehicle, warehouse_code, starttime, endtime, available) VALUES('slot20231228-20_20231228-22',1,'warehouse_e','2023-12-28 20:00:00','2023-12-28 22:00:00',3);</v>
      </c>
    </row>
    <row r="1346" spans="1:16">
      <c r="A1346" s="5">
        <f t="shared" si="214"/>
        <v>45289</v>
      </c>
      <c r="B1346" s="4">
        <v>0.41666666666666669</v>
      </c>
      <c r="C1346" s="4">
        <v>0.5</v>
      </c>
      <c r="D1346" s="1">
        <f t="shared" si="205"/>
        <v>45289.416666666664</v>
      </c>
      <c r="E1346" s="1">
        <f t="shared" si="206"/>
        <v>45289.5</v>
      </c>
      <c r="F1346" t="str">
        <f t="shared" si="207"/>
        <v>slot20231229-10_20231229-12</v>
      </c>
      <c r="G1346" t="s">
        <v>9</v>
      </c>
      <c r="H1346" t="s">
        <v>11</v>
      </c>
      <c r="I1346" t="s">
        <v>6</v>
      </c>
      <c r="J1346" t="str">
        <f t="shared" si="213"/>
        <v>29.12.2023 10:00:00</v>
      </c>
      <c r="K1346" t="str">
        <f t="shared" si="208"/>
        <v>29.12.2023 12:00:00</v>
      </c>
      <c r="L1346">
        <v>3</v>
      </c>
      <c r="M1346" t="str">
        <f t="shared" si="211"/>
        <v>;slot20231229-10_20231229-12;warehouse_e;Vehicle1;29.12.2023 10:00:00;29.12.2023 12:00:00;3</v>
      </c>
      <c r="N1346" t="str">
        <f t="shared" si="212"/>
        <v>;slot20231229-10_20231229-12</v>
      </c>
      <c r="O1346" t="str">
        <f t="shared" si="209"/>
        <v>;apparel_slot20231229-10_20231229-12;ap_warehouse_e;Vehicle1;29.12.2023 10:00:00;29.12.2023 12:00:00;3</v>
      </c>
      <c r="P1346" t="str">
        <f t="shared" si="210"/>
        <v>INSERT INTO deliveryslots(code, vehicle, warehouse_code, starttime, endtime, available) VALUES('slot20231229-10_20231229-12',1,'warehouse_e','2023-12-29 10:00:00','2023-12-29 12:00:00',3);</v>
      </c>
    </row>
    <row r="1347" spans="1:16">
      <c r="A1347" s="5">
        <f t="shared" si="214"/>
        <v>45289</v>
      </c>
      <c r="B1347" s="4">
        <v>0.5</v>
      </c>
      <c r="C1347" s="4">
        <v>0.58333333333333337</v>
      </c>
      <c r="D1347" s="1">
        <f t="shared" ref="D1347:D1363" si="215">A1347+B1347</f>
        <v>45289.5</v>
      </c>
      <c r="E1347" s="1">
        <f t="shared" ref="E1347:E1363" si="216">A1347+C1347</f>
        <v>45289.583333333336</v>
      </c>
      <c r="F1347" t="str">
        <f t="shared" ref="F1347:F1363" si="217">_xlfn.CONCAT("slot",TEXT(D1347,"yyyymmdd-hh"),"_",TEXT(E1347,"yyyymmdd-hh"))</f>
        <v>slot20231229-12_20231229-14</v>
      </c>
      <c r="G1347" t="s">
        <v>9</v>
      </c>
      <c r="H1347" t="s">
        <v>11</v>
      </c>
      <c r="I1347" t="s">
        <v>6</v>
      </c>
      <c r="J1347" t="str">
        <f t="shared" si="213"/>
        <v>29.12.2023 12:00:00</v>
      </c>
      <c r="K1347" t="str">
        <f t="shared" ref="K1347:K1360" si="218">TEXT(E1347,"dd.MM.yyyy HH:mm:ss")</f>
        <v>29.12.2023 14:00:00</v>
      </c>
      <c r="L1347">
        <v>3</v>
      </c>
      <c r="M1347" t="str">
        <f t="shared" si="211"/>
        <v>;slot20231229-12_20231229-14;warehouse_e;Vehicle1;29.12.2023 12:00:00;29.12.2023 14:00:00;3</v>
      </c>
      <c r="N1347" t="str">
        <f t="shared" si="212"/>
        <v>;slot20231229-12_20231229-14</v>
      </c>
      <c r="O1347" t="str">
        <f t="shared" ref="O1347:O1363" si="219">_xlfn.CONCAT(";","apparel_",,F1347,";",H1347,";",I1347,";",J1347,";",K1347,";",L1347)</f>
        <v>;apparel_slot20231229-12_20231229-14;ap_warehouse_e;Vehicle1;29.12.2023 12:00:00;29.12.2023 14:00:00;3</v>
      </c>
      <c r="P1347" t="str">
        <f t="shared" ref="P1347:P1363" si="220">_xlfn.CONCAT($P$1,"('",F1347,"',1,","'",G1347,"','",TEXT(D1347,"yyyy-MM-dd HH:mm:ss"),"','",TEXT(E1347,"yyyy-MM-dd HH:mm:ss"),"',",L1347,");")</f>
        <v>INSERT INTO deliveryslots(code, vehicle, warehouse_code, starttime, endtime, available) VALUES('slot20231229-12_20231229-14',1,'warehouse_e','2023-12-29 12:00:00','2023-12-29 14:00:00',3);</v>
      </c>
    </row>
    <row r="1348" spans="1:16">
      <c r="A1348" s="5">
        <f t="shared" si="214"/>
        <v>45289</v>
      </c>
      <c r="B1348" s="4">
        <v>0.58333333333333337</v>
      </c>
      <c r="C1348" s="4">
        <v>0.66666666666666663</v>
      </c>
      <c r="D1348" s="1">
        <f t="shared" si="215"/>
        <v>45289.583333333336</v>
      </c>
      <c r="E1348" s="1">
        <f t="shared" si="216"/>
        <v>45289.666666666664</v>
      </c>
      <c r="F1348" t="str">
        <f t="shared" si="217"/>
        <v>slot20231229-14_20231229-16</v>
      </c>
      <c r="G1348" t="s">
        <v>9</v>
      </c>
      <c r="H1348" t="s">
        <v>11</v>
      </c>
      <c r="I1348" t="s">
        <v>6</v>
      </c>
      <c r="J1348" t="str">
        <f t="shared" si="213"/>
        <v>29.12.2023 14:00:00</v>
      </c>
      <c r="K1348" t="str">
        <f t="shared" si="218"/>
        <v>29.12.2023 16:00:00</v>
      </c>
      <c r="L1348">
        <v>3</v>
      </c>
      <c r="M1348" t="str">
        <f t="shared" si="211"/>
        <v>;slot20231229-14_20231229-16;warehouse_e;Vehicle1;29.12.2023 14:00:00;29.12.2023 16:00:00;3</v>
      </c>
      <c r="N1348" t="str">
        <f t="shared" si="212"/>
        <v>;slot20231229-14_20231229-16</v>
      </c>
      <c r="O1348" t="str">
        <f t="shared" si="219"/>
        <v>;apparel_slot20231229-14_20231229-16;ap_warehouse_e;Vehicle1;29.12.2023 14:00:00;29.12.2023 16:00:00;3</v>
      </c>
      <c r="P1348" t="str">
        <f t="shared" si="220"/>
        <v>INSERT INTO deliveryslots(code, vehicle, warehouse_code, starttime, endtime, available) VALUES('slot20231229-14_20231229-16',1,'warehouse_e','2023-12-29 14:00:00','2023-12-29 16:00:00',3);</v>
      </c>
    </row>
    <row r="1349" spans="1:16">
      <c r="A1349" s="5">
        <f t="shared" si="214"/>
        <v>45289</v>
      </c>
      <c r="B1349" s="4">
        <v>0.66666666666666663</v>
      </c>
      <c r="C1349" s="4">
        <v>0.75</v>
      </c>
      <c r="D1349" s="1">
        <f t="shared" si="215"/>
        <v>45289.666666666664</v>
      </c>
      <c r="E1349" s="1">
        <f t="shared" si="216"/>
        <v>45289.75</v>
      </c>
      <c r="F1349" t="str">
        <f t="shared" si="217"/>
        <v>slot20231229-16_20231229-18</v>
      </c>
      <c r="G1349" t="s">
        <v>9</v>
      </c>
      <c r="H1349" t="s">
        <v>11</v>
      </c>
      <c r="I1349" t="s">
        <v>6</v>
      </c>
      <c r="J1349" t="str">
        <f t="shared" si="213"/>
        <v>29.12.2023 16:00:00</v>
      </c>
      <c r="K1349" t="str">
        <f t="shared" si="218"/>
        <v>29.12.2023 18:00:00</v>
      </c>
      <c r="L1349">
        <v>3</v>
      </c>
      <c r="M1349" t="str">
        <f t="shared" si="211"/>
        <v>;slot20231229-16_20231229-18;warehouse_e;Vehicle1;29.12.2023 16:00:00;29.12.2023 18:00:00;3</v>
      </c>
      <c r="N1349" t="str">
        <f t="shared" si="212"/>
        <v>;slot20231229-16_20231229-18</v>
      </c>
      <c r="O1349" t="str">
        <f t="shared" si="219"/>
        <v>;apparel_slot20231229-16_20231229-18;ap_warehouse_e;Vehicle1;29.12.2023 16:00:00;29.12.2023 18:00:00;3</v>
      </c>
      <c r="P1349" t="str">
        <f t="shared" si="220"/>
        <v>INSERT INTO deliveryslots(code, vehicle, warehouse_code, starttime, endtime, available) VALUES('slot20231229-16_20231229-18',1,'warehouse_e','2023-12-29 16:00:00','2023-12-29 18:00:00',3);</v>
      </c>
    </row>
    <row r="1350" spans="1:16">
      <c r="A1350" s="5">
        <f t="shared" si="214"/>
        <v>45289</v>
      </c>
      <c r="B1350" s="4">
        <v>0.75</v>
      </c>
      <c r="C1350" s="4">
        <v>0.83333333333333337</v>
      </c>
      <c r="D1350" s="1">
        <f t="shared" si="215"/>
        <v>45289.75</v>
      </c>
      <c r="E1350" s="1">
        <f t="shared" si="216"/>
        <v>45289.833333333336</v>
      </c>
      <c r="F1350" t="str">
        <f t="shared" si="217"/>
        <v>slot20231229-18_20231229-20</v>
      </c>
      <c r="G1350" t="s">
        <v>9</v>
      </c>
      <c r="H1350" t="s">
        <v>11</v>
      </c>
      <c r="I1350" t="s">
        <v>6</v>
      </c>
      <c r="J1350" t="str">
        <f t="shared" si="213"/>
        <v>29.12.2023 18:00:00</v>
      </c>
      <c r="K1350" t="str">
        <f t="shared" si="218"/>
        <v>29.12.2023 20:00:00</v>
      </c>
      <c r="L1350">
        <v>3</v>
      </c>
      <c r="M1350" t="str">
        <f t="shared" si="211"/>
        <v>;slot20231229-18_20231229-20;warehouse_e;Vehicle1;29.12.2023 18:00:00;29.12.2023 20:00:00;3</v>
      </c>
      <c r="N1350" t="str">
        <f t="shared" si="212"/>
        <v>;slot20231229-18_20231229-20</v>
      </c>
      <c r="O1350" t="str">
        <f t="shared" si="219"/>
        <v>;apparel_slot20231229-18_20231229-20;ap_warehouse_e;Vehicle1;29.12.2023 18:00:00;29.12.2023 20:00:00;3</v>
      </c>
      <c r="P1350" t="str">
        <f t="shared" si="220"/>
        <v>INSERT INTO deliveryslots(code, vehicle, warehouse_code, starttime, endtime, available) VALUES('slot20231229-18_20231229-20',1,'warehouse_e','2023-12-29 18:00:00','2023-12-29 20:00:00',3);</v>
      </c>
    </row>
    <row r="1351" spans="1:16">
      <c r="A1351" s="5">
        <f t="shared" si="214"/>
        <v>45289</v>
      </c>
      <c r="B1351" s="4">
        <v>0.83333333333333337</v>
      </c>
      <c r="C1351" s="4">
        <v>0.91666666666666663</v>
      </c>
      <c r="D1351" s="1">
        <f t="shared" si="215"/>
        <v>45289.833333333336</v>
      </c>
      <c r="E1351" s="1">
        <f t="shared" si="216"/>
        <v>45289.916666666664</v>
      </c>
      <c r="F1351" t="str">
        <f t="shared" si="217"/>
        <v>slot20231229-20_20231229-22</v>
      </c>
      <c r="G1351" t="s">
        <v>9</v>
      </c>
      <c r="H1351" t="s">
        <v>11</v>
      </c>
      <c r="I1351" t="s">
        <v>6</v>
      </c>
      <c r="J1351" t="str">
        <f t="shared" si="213"/>
        <v>29.12.2023 20:00:00</v>
      </c>
      <c r="K1351" t="str">
        <f t="shared" si="218"/>
        <v>29.12.2023 22:00:00</v>
      </c>
      <c r="L1351">
        <v>3</v>
      </c>
      <c r="M1351" t="str">
        <f t="shared" si="211"/>
        <v>;slot20231229-20_20231229-22;warehouse_e;Vehicle1;29.12.2023 20:00:00;29.12.2023 22:00:00;3</v>
      </c>
      <c r="N1351" t="str">
        <f t="shared" si="212"/>
        <v>;slot20231229-20_20231229-22</v>
      </c>
      <c r="O1351" t="str">
        <f t="shared" si="219"/>
        <v>;apparel_slot20231229-20_20231229-22;ap_warehouse_e;Vehicle1;29.12.2023 20:00:00;29.12.2023 22:00:00;3</v>
      </c>
      <c r="P1351" t="str">
        <f t="shared" si="220"/>
        <v>INSERT INTO deliveryslots(code, vehicle, warehouse_code, starttime, endtime, available) VALUES('slot20231229-20_20231229-22',1,'warehouse_e','2023-12-29 20:00:00','2023-12-29 22:00:00',3);</v>
      </c>
    </row>
    <row r="1352" spans="1:16">
      <c r="A1352" s="5">
        <f t="shared" si="214"/>
        <v>45290</v>
      </c>
      <c r="B1352" s="4">
        <v>0.41666666666666669</v>
      </c>
      <c r="C1352" s="4">
        <v>0.5</v>
      </c>
      <c r="D1352" s="1">
        <f t="shared" si="215"/>
        <v>45290.416666666664</v>
      </c>
      <c r="E1352" s="1">
        <f t="shared" si="216"/>
        <v>45290.5</v>
      </c>
      <c r="F1352" t="str">
        <f t="shared" si="217"/>
        <v>slot20231230-10_20231230-12</v>
      </c>
      <c r="G1352" t="s">
        <v>9</v>
      </c>
      <c r="H1352" t="s">
        <v>11</v>
      </c>
      <c r="I1352" t="s">
        <v>6</v>
      </c>
      <c r="J1352" t="str">
        <f t="shared" si="213"/>
        <v>30.12.2023 10:00:00</v>
      </c>
      <c r="K1352" t="str">
        <f t="shared" si="218"/>
        <v>30.12.2023 12:00:00</v>
      </c>
      <c r="L1352">
        <v>3</v>
      </c>
      <c r="M1352" t="str">
        <f t="shared" si="211"/>
        <v>;slot20231230-10_20231230-12;warehouse_e;Vehicle1;30.12.2023 10:00:00;30.12.2023 12:00:00;3</v>
      </c>
      <c r="N1352" t="str">
        <f t="shared" si="212"/>
        <v>;slot20231230-10_20231230-12</v>
      </c>
      <c r="O1352" t="str">
        <f t="shared" si="219"/>
        <v>;apparel_slot20231230-10_20231230-12;ap_warehouse_e;Vehicle1;30.12.2023 10:00:00;30.12.2023 12:00:00;3</v>
      </c>
      <c r="P1352" t="str">
        <f t="shared" si="220"/>
        <v>INSERT INTO deliveryslots(code, vehicle, warehouse_code, starttime, endtime, available) VALUES('slot20231230-10_20231230-12',1,'warehouse_e','2023-12-30 10:00:00','2023-12-30 12:00:00',3);</v>
      </c>
    </row>
    <row r="1353" spans="1:16">
      <c r="A1353" s="5">
        <f t="shared" si="214"/>
        <v>45290</v>
      </c>
      <c r="B1353" s="4">
        <v>0.5</v>
      </c>
      <c r="C1353" s="4">
        <v>0.58333333333333337</v>
      </c>
      <c r="D1353" s="1">
        <f t="shared" si="215"/>
        <v>45290.5</v>
      </c>
      <c r="E1353" s="1">
        <f t="shared" si="216"/>
        <v>45290.583333333336</v>
      </c>
      <c r="F1353" t="str">
        <f t="shared" si="217"/>
        <v>slot20231230-12_20231230-14</v>
      </c>
      <c r="G1353" t="s">
        <v>9</v>
      </c>
      <c r="H1353" t="s">
        <v>11</v>
      </c>
      <c r="I1353" t="s">
        <v>6</v>
      </c>
      <c r="J1353" t="str">
        <f t="shared" si="213"/>
        <v>30.12.2023 12:00:00</v>
      </c>
      <c r="K1353" t="str">
        <f t="shared" si="218"/>
        <v>30.12.2023 14:00:00</v>
      </c>
      <c r="L1353">
        <v>3</v>
      </c>
      <c r="M1353" t="str">
        <f t="shared" si="211"/>
        <v>;slot20231230-12_20231230-14;warehouse_e;Vehicle1;30.12.2023 12:00:00;30.12.2023 14:00:00;3</v>
      </c>
      <c r="N1353" t="str">
        <f t="shared" si="212"/>
        <v>;slot20231230-12_20231230-14</v>
      </c>
      <c r="O1353" t="str">
        <f t="shared" si="219"/>
        <v>;apparel_slot20231230-12_20231230-14;ap_warehouse_e;Vehicle1;30.12.2023 12:00:00;30.12.2023 14:00:00;3</v>
      </c>
      <c r="P1353" t="str">
        <f t="shared" si="220"/>
        <v>INSERT INTO deliveryslots(code, vehicle, warehouse_code, starttime, endtime, available) VALUES('slot20231230-12_20231230-14',1,'warehouse_e','2023-12-30 12:00:00','2023-12-30 14:00:00',3);</v>
      </c>
    </row>
    <row r="1354" spans="1:16">
      <c r="A1354" s="5">
        <f t="shared" si="214"/>
        <v>45290</v>
      </c>
      <c r="B1354" s="4">
        <v>0.58333333333333337</v>
      </c>
      <c r="C1354" s="4">
        <v>0.66666666666666663</v>
      </c>
      <c r="D1354" s="1">
        <f t="shared" si="215"/>
        <v>45290.583333333336</v>
      </c>
      <c r="E1354" s="1">
        <f t="shared" si="216"/>
        <v>45290.666666666664</v>
      </c>
      <c r="F1354" t="str">
        <f t="shared" si="217"/>
        <v>slot20231230-14_20231230-16</v>
      </c>
      <c r="G1354" t="s">
        <v>9</v>
      </c>
      <c r="H1354" t="s">
        <v>11</v>
      </c>
      <c r="I1354" t="s">
        <v>6</v>
      </c>
      <c r="J1354" t="str">
        <f t="shared" si="213"/>
        <v>30.12.2023 14:00:00</v>
      </c>
      <c r="K1354" t="str">
        <f t="shared" si="218"/>
        <v>30.12.2023 16:00:00</v>
      </c>
      <c r="L1354">
        <v>3</v>
      </c>
      <c r="M1354" t="str">
        <f t="shared" si="211"/>
        <v>;slot20231230-14_20231230-16;warehouse_e;Vehicle1;30.12.2023 14:00:00;30.12.2023 16:00:00;3</v>
      </c>
      <c r="N1354" t="str">
        <f t="shared" si="212"/>
        <v>;slot20231230-14_20231230-16</v>
      </c>
      <c r="O1354" t="str">
        <f t="shared" si="219"/>
        <v>;apparel_slot20231230-14_20231230-16;ap_warehouse_e;Vehicle1;30.12.2023 14:00:00;30.12.2023 16:00:00;3</v>
      </c>
      <c r="P1354" t="str">
        <f t="shared" si="220"/>
        <v>INSERT INTO deliveryslots(code, vehicle, warehouse_code, starttime, endtime, available) VALUES('slot20231230-14_20231230-16',1,'warehouse_e','2023-12-30 14:00:00','2023-12-30 16:00:00',3);</v>
      </c>
    </row>
    <row r="1355" spans="1:16">
      <c r="A1355" s="5">
        <f t="shared" si="214"/>
        <v>45290</v>
      </c>
      <c r="B1355" s="4">
        <v>0.66666666666666663</v>
      </c>
      <c r="C1355" s="4">
        <v>0.75</v>
      </c>
      <c r="D1355" s="1">
        <f t="shared" si="215"/>
        <v>45290.666666666664</v>
      </c>
      <c r="E1355" s="1">
        <f t="shared" si="216"/>
        <v>45290.75</v>
      </c>
      <c r="F1355" t="str">
        <f t="shared" si="217"/>
        <v>slot20231230-16_20231230-18</v>
      </c>
      <c r="G1355" t="s">
        <v>9</v>
      </c>
      <c r="H1355" t="s">
        <v>11</v>
      </c>
      <c r="I1355" t="s">
        <v>6</v>
      </c>
      <c r="J1355" t="str">
        <f t="shared" si="213"/>
        <v>30.12.2023 16:00:00</v>
      </c>
      <c r="K1355" t="str">
        <f t="shared" si="218"/>
        <v>30.12.2023 18:00:00</v>
      </c>
      <c r="L1355">
        <v>3</v>
      </c>
      <c r="M1355" t="str">
        <f t="shared" si="211"/>
        <v>;slot20231230-16_20231230-18;warehouse_e;Vehicle1;30.12.2023 16:00:00;30.12.2023 18:00:00;3</v>
      </c>
      <c r="N1355" t="str">
        <f t="shared" si="212"/>
        <v>;slot20231230-16_20231230-18</v>
      </c>
      <c r="O1355" t="str">
        <f t="shared" si="219"/>
        <v>;apparel_slot20231230-16_20231230-18;ap_warehouse_e;Vehicle1;30.12.2023 16:00:00;30.12.2023 18:00:00;3</v>
      </c>
      <c r="P1355" t="str">
        <f t="shared" si="220"/>
        <v>INSERT INTO deliveryslots(code, vehicle, warehouse_code, starttime, endtime, available) VALUES('slot20231230-16_20231230-18',1,'warehouse_e','2023-12-30 16:00:00','2023-12-30 18:00:00',3);</v>
      </c>
    </row>
    <row r="1356" spans="1:16">
      <c r="A1356" s="5">
        <f t="shared" si="214"/>
        <v>45290</v>
      </c>
      <c r="B1356" s="4">
        <v>0.75</v>
      </c>
      <c r="C1356" s="4">
        <v>0.83333333333333337</v>
      </c>
      <c r="D1356" s="1">
        <f t="shared" si="215"/>
        <v>45290.75</v>
      </c>
      <c r="E1356" s="1">
        <f t="shared" si="216"/>
        <v>45290.833333333336</v>
      </c>
      <c r="F1356" t="str">
        <f t="shared" si="217"/>
        <v>slot20231230-18_20231230-20</v>
      </c>
      <c r="G1356" t="s">
        <v>9</v>
      </c>
      <c r="H1356" t="s">
        <v>11</v>
      </c>
      <c r="I1356" t="s">
        <v>6</v>
      </c>
      <c r="J1356" t="str">
        <f t="shared" si="213"/>
        <v>30.12.2023 18:00:00</v>
      </c>
      <c r="K1356" t="str">
        <f t="shared" si="218"/>
        <v>30.12.2023 20:00:00</v>
      </c>
      <c r="L1356">
        <v>3</v>
      </c>
      <c r="M1356" t="str">
        <f t="shared" ref="M1356:M1363" si="221">_xlfn.CONCAT(";",F1356,";",G1356,";",I1356,";",J1356,";",K1356,";",L1356)</f>
        <v>;slot20231230-18_20231230-20;warehouse_e;Vehicle1;30.12.2023 18:00:00;30.12.2023 20:00:00;3</v>
      </c>
      <c r="N1356" t="str">
        <f t="shared" ref="N1356:N1363" si="222">_xlfn.CONCAT(";",F1356)</f>
        <v>;slot20231230-18_20231230-20</v>
      </c>
      <c r="O1356" t="str">
        <f t="shared" si="219"/>
        <v>;apparel_slot20231230-18_20231230-20;ap_warehouse_e;Vehicle1;30.12.2023 18:00:00;30.12.2023 20:00:00;3</v>
      </c>
      <c r="P1356" t="str">
        <f t="shared" si="220"/>
        <v>INSERT INTO deliveryslots(code, vehicle, warehouse_code, starttime, endtime, available) VALUES('slot20231230-18_20231230-20',1,'warehouse_e','2023-12-30 18:00:00','2023-12-30 20:00:00',3);</v>
      </c>
    </row>
    <row r="1357" spans="1:16">
      <c r="A1357" s="5">
        <f t="shared" si="214"/>
        <v>45290</v>
      </c>
      <c r="B1357" s="4">
        <v>0.83333333333333337</v>
      </c>
      <c r="C1357" s="4">
        <v>0.91666666666666663</v>
      </c>
      <c r="D1357" s="1">
        <f t="shared" si="215"/>
        <v>45290.833333333336</v>
      </c>
      <c r="E1357" s="1">
        <f t="shared" si="216"/>
        <v>45290.916666666664</v>
      </c>
      <c r="F1357" t="str">
        <f t="shared" si="217"/>
        <v>slot20231230-20_20231230-22</v>
      </c>
      <c r="G1357" t="s">
        <v>9</v>
      </c>
      <c r="H1357" t="s">
        <v>11</v>
      </c>
      <c r="I1357" t="s">
        <v>6</v>
      </c>
      <c r="J1357" t="str">
        <f t="shared" si="213"/>
        <v>30.12.2023 20:00:00</v>
      </c>
      <c r="K1357" t="str">
        <f t="shared" si="218"/>
        <v>30.12.2023 22:00:00</v>
      </c>
      <c r="L1357">
        <v>3</v>
      </c>
      <c r="M1357" t="str">
        <f t="shared" si="221"/>
        <v>;slot20231230-20_20231230-22;warehouse_e;Vehicle1;30.12.2023 20:00:00;30.12.2023 22:00:00;3</v>
      </c>
      <c r="N1357" t="str">
        <f t="shared" si="222"/>
        <v>;slot20231230-20_20231230-22</v>
      </c>
      <c r="O1357" t="str">
        <f t="shared" si="219"/>
        <v>;apparel_slot20231230-20_20231230-22;ap_warehouse_e;Vehicle1;30.12.2023 20:00:00;30.12.2023 22:00:00;3</v>
      </c>
      <c r="P1357" t="str">
        <f t="shared" si="220"/>
        <v>INSERT INTO deliveryslots(code, vehicle, warehouse_code, starttime, endtime, available) VALUES('slot20231230-20_20231230-22',1,'warehouse_e','2023-12-30 20:00:00','2023-12-30 22:00:00',3);</v>
      </c>
    </row>
    <row r="1358" spans="1:16">
      <c r="A1358" s="5">
        <f t="shared" si="214"/>
        <v>45291</v>
      </c>
      <c r="B1358" s="4">
        <v>0.41666666666666669</v>
      </c>
      <c r="C1358" s="4">
        <v>0.5</v>
      </c>
      <c r="D1358" s="1">
        <f t="shared" si="215"/>
        <v>45291.416666666664</v>
      </c>
      <c r="E1358" s="1">
        <f t="shared" si="216"/>
        <v>45291.5</v>
      </c>
      <c r="F1358" t="str">
        <f t="shared" si="217"/>
        <v>slot20231231-10_20231231-12</v>
      </c>
      <c r="G1358" t="s">
        <v>9</v>
      </c>
      <c r="H1358" t="s">
        <v>11</v>
      </c>
      <c r="I1358" t="s">
        <v>6</v>
      </c>
      <c r="J1358" t="str">
        <f t="shared" si="213"/>
        <v>31.12.2023 10:00:00</v>
      </c>
      <c r="K1358" t="str">
        <f t="shared" si="218"/>
        <v>31.12.2023 12:00:00</v>
      </c>
      <c r="L1358">
        <v>3</v>
      </c>
      <c r="M1358" t="str">
        <f t="shared" si="221"/>
        <v>;slot20231231-10_20231231-12;warehouse_e;Vehicle1;31.12.2023 10:00:00;31.12.2023 12:00:00;3</v>
      </c>
      <c r="N1358" t="str">
        <f t="shared" si="222"/>
        <v>;slot20231231-10_20231231-12</v>
      </c>
      <c r="O1358" t="str">
        <f t="shared" si="219"/>
        <v>;apparel_slot20231231-10_20231231-12;ap_warehouse_e;Vehicle1;31.12.2023 10:00:00;31.12.2023 12:00:00;3</v>
      </c>
      <c r="P1358" t="str">
        <f t="shared" si="220"/>
        <v>INSERT INTO deliveryslots(code, vehicle, warehouse_code, starttime, endtime, available) VALUES('slot20231231-10_20231231-12',1,'warehouse_e','2023-12-31 10:00:00','2023-12-31 12:00:00',3);</v>
      </c>
    </row>
    <row r="1359" spans="1:16">
      <c r="A1359" s="5">
        <f t="shared" si="214"/>
        <v>45291</v>
      </c>
      <c r="B1359" s="4">
        <v>0.5</v>
      </c>
      <c r="C1359" s="4">
        <v>0.58333333333333337</v>
      </c>
      <c r="D1359" s="1">
        <f t="shared" si="215"/>
        <v>45291.5</v>
      </c>
      <c r="E1359" s="1">
        <f t="shared" si="216"/>
        <v>45291.583333333336</v>
      </c>
      <c r="F1359" t="str">
        <f t="shared" si="217"/>
        <v>slot20231231-12_20231231-14</v>
      </c>
      <c r="G1359" t="s">
        <v>9</v>
      </c>
      <c r="H1359" t="s">
        <v>11</v>
      </c>
      <c r="I1359" t="s">
        <v>6</v>
      </c>
      <c r="J1359" t="str">
        <f t="shared" si="213"/>
        <v>31.12.2023 12:00:00</v>
      </c>
      <c r="K1359" t="str">
        <f t="shared" si="218"/>
        <v>31.12.2023 14:00:00</v>
      </c>
      <c r="L1359">
        <v>3</v>
      </c>
      <c r="M1359" t="str">
        <f t="shared" si="221"/>
        <v>;slot20231231-12_20231231-14;warehouse_e;Vehicle1;31.12.2023 12:00:00;31.12.2023 14:00:00;3</v>
      </c>
      <c r="N1359" t="str">
        <f t="shared" si="222"/>
        <v>;slot20231231-12_20231231-14</v>
      </c>
      <c r="O1359" t="str">
        <f t="shared" si="219"/>
        <v>;apparel_slot20231231-12_20231231-14;ap_warehouse_e;Vehicle1;31.12.2023 12:00:00;31.12.2023 14:00:00;3</v>
      </c>
      <c r="P1359" t="str">
        <f t="shared" si="220"/>
        <v>INSERT INTO deliveryslots(code, vehicle, warehouse_code, starttime, endtime, available) VALUES('slot20231231-12_20231231-14',1,'warehouse_e','2023-12-31 12:00:00','2023-12-31 14:00:00',3);</v>
      </c>
    </row>
    <row r="1360" spans="1:16">
      <c r="A1360" s="5">
        <f t="shared" si="214"/>
        <v>45291</v>
      </c>
      <c r="B1360" s="4">
        <v>0.58333333333333337</v>
      </c>
      <c r="C1360" s="4">
        <v>0.66666666666666663</v>
      </c>
      <c r="D1360" s="1">
        <f t="shared" si="215"/>
        <v>45291.583333333336</v>
      </c>
      <c r="E1360" s="1">
        <f t="shared" si="216"/>
        <v>45291.666666666664</v>
      </c>
      <c r="F1360" t="str">
        <f t="shared" si="217"/>
        <v>slot20231231-14_20231231-16</v>
      </c>
      <c r="G1360" t="s">
        <v>9</v>
      </c>
      <c r="H1360" t="s">
        <v>11</v>
      </c>
      <c r="I1360" t="s">
        <v>6</v>
      </c>
      <c r="J1360" t="str">
        <f t="shared" si="213"/>
        <v>31.12.2023 14:00:00</v>
      </c>
      <c r="K1360" t="str">
        <f t="shared" si="218"/>
        <v>31.12.2023 16:00:00</v>
      </c>
      <c r="L1360">
        <v>3</v>
      </c>
      <c r="M1360" t="str">
        <f t="shared" si="221"/>
        <v>;slot20231231-14_20231231-16;warehouse_e;Vehicle1;31.12.2023 14:00:00;31.12.2023 16:00:00;3</v>
      </c>
      <c r="N1360" t="str">
        <f t="shared" si="222"/>
        <v>;slot20231231-14_20231231-16</v>
      </c>
      <c r="O1360" t="str">
        <f t="shared" si="219"/>
        <v>;apparel_slot20231231-14_20231231-16;ap_warehouse_e;Vehicle1;31.12.2023 14:00:00;31.12.2023 16:00:00;3</v>
      </c>
      <c r="P1360" t="str">
        <f t="shared" si="220"/>
        <v>INSERT INTO deliveryslots(code, vehicle, warehouse_code, starttime, endtime, available) VALUES('slot20231231-14_20231231-16',1,'warehouse_e','2023-12-31 14:00:00','2023-12-31 16:00:00',3);</v>
      </c>
    </row>
    <row r="1361" spans="1:16">
      <c r="A1361" s="5">
        <f t="shared" si="214"/>
        <v>45291</v>
      </c>
      <c r="B1361" s="4">
        <v>0.66666666666666663</v>
      </c>
      <c r="C1361" s="4">
        <v>0.75</v>
      </c>
      <c r="D1361" s="1">
        <f t="shared" si="215"/>
        <v>45291.666666666664</v>
      </c>
      <c r="E1361" s="1">
        <f t="shared" si="216"/>
        <v>45291.75</v>
      </c>
      <c r="F1361" t="str">
        <f t="shared" si="217"/>
        <v>slot20231231-16_20231231-18</v>
      </c>
      <c r="G1361" t="s">
        <v>9</v>
      </c>
      <c r="H1361" t="s">
        <v>11</v>
      </c>
      <c r="I1361" t="s">
        <v>6</v>
      </c>
      <c r="J1361" t="str">
        <f t="shared" ref="J1361:K1363" si="223">TEXT(D1361,"dd.MM.yyyy HH:mm:ss")</f>
        <v>31.12.2023 16:00:00</v>
      </c>
      <c r="K1361" t="str">
        <f t="shared" si="223"/>
        <v>31.12.2023 18:00:00</v>
      </c>
      <c r="L1361">
        <v>3</v>
      </c>
      <c r="M1361" t="str">
        <f t="shared" si="221"/>
        <v>;slot20231231-16_20231231-18;warehouse_e;Vehicle1;31.12.2023 16:00:00;31.12.2023 18:00:00;3</v>
      </c>
      <c r="N1361" t="str">
        <f t="shared" si="222"/>
        <v>;slot20231231-16_20231231-18</v>
      </c>
      <c r="O1361" t="str">
        <f t="shared" si="219"/>
        <v>;apparel_slot20231231-16_20231231-18;ap_warehouse_e;Vehicle1;31.12.2023 16:00:00;31.12.2023 18:00:00;3</v>
      </c>
      <c r="P1361" t="str">
        <f t="shared" si="220"/>
        <v>INSERT INTO deliveryslots(code, vehicle, warehouse_code, starttime, endtime, available) VALUES('slot20231231-16_20231231-18',1,'warehouse_e','2023-12-31 16:00:00','2023-12-31 18:00:00',3);</v>
      </c>
    </row>
    <row r="1362" spans="1:16">
      <c r="A1362" s="5">
        <f t="shared" si="214"/>
        <v>45291</v>
      </c>
      <c r="B1362" s="4">
        <v>0.75</v>
      </c>
      <c r="C1362" s="4">
        <v>0.83333333333333337</v>
      </c>
      <c r="D1362" s="1">
        <f t="shared" si="215"/>
        <v>45291.75</v>
      </c>
      <c r="E1362" s="1">
        <f t="shared" si="216"/>
        <v>45291.833333333336</v>
      </c>
      <c r="F1362" t="str">
        <f t="shared" si="217"/>
        <v>slot20231231-18_20231231-20</v>
      </c>
      <c r="G1362" t="s">
        <v>9</v>
      </c>
      <c r="H1362" t="s">
        <v>11</v>
      </c>
      <c r="I1362" t="s">
        <v>6</v>
      </c>
      <c r="J1362" t="str">
        <f t="shared" si="223"/>
        <v>31.12.2023 18:00:00</v>
      </c>
      <c r="K1362" t="str">
        <f t="shared" si="223"/>
        <v>31.12.2023 20:00:00</v>
      </c>
      <c r="L1362">
        <v>3</v>
      </c>
      <c r="M1362" t="str">
        <f t="shared" si="221"/>
        <v>;slot20231231-18_20231231-20;warehouse_e;Vehicle1;31.12.2023 18:00:00;31.12.2023 20:00:00;3</v>
      </c>
      <c r="N1362" t="str">
        <f t="shared" si="222"/>
        <v>;slot20231231-18_20231231-20</v>
      </c>
      <c r="O1362" t="str">
        <f t="shared" si="219"/>
        <v>;apparel_slot20231231-18_20231231-20;ap_warehouse_e;Vehicle1;31.12.2023 18:00:00;31.12.2023 20:00:00;3</v>
      </c>
      <c r="P1362" t="str">
        <f t="shared" si="220"/>
        <v>INSERT INTO deliveryslots(code, vehicle, warehouse_code, starttime, endtime, available) VALUES('slot20231231-18_20231231-20',1,'warehouse_e','2023-12-31 18:00:00','2023-12-31 20:00:00',3);</v>
      </c>
    </row>
    <row r="1363" spans="1:16">
      <c r="A1363" s="5">
        <f t="shared" si="214"/>
        <v>45291</v>
      </c>
      <c r="B1363" s="4">
        <v>0.83333333333333337</v>
      </c>
      <c r="C1363" s="4">
        <v>0.91666666666666663</v>
      </c>
      <c r="D1363" s="1">
        <f t="shared" si="215"/>
        <v>45291.833333333336</v>
      </c>
      <c r="E1363" s="1">
        <f t="shared" si="216"/>
        <v>45291.916666666664</v>
      </c>
      <c r="F1363" t="str">
        <f t="shared" si="217"/>
        <v>slot20231231-20_20231231-22</v>
      </c>
      <c r="G1363" t="s">
        <v>9</v>
      </c>
      <c r="H1363" t="s">
        <v>11</v>
      </c>
      <c r="I1363" t="s">
        <v>6</v>
      </c>
      <c r="J1363" t="str">
        <f t="shared" si="223"/>
        <v>31.12.2023 20:00:00</v>
      </c>
      <c r="K1363" t="str">
        <f t="shared" si="223"/>
        <v>31.12.2023 22:00:00</v>
      </c>
      <c r="L1363">
        <v>3</v>
      </c>
      <c r="M1363" t="str">
        <f t="shared" si="221"/>
        <v>;slot20231231-20_20231231-22;warehouse_e;Vehicle1;31.12.2023 20:00:00;31.12.2023 22:00:00;3</v>
      </c>
      <c r="N1363" t="str">
        <f t="shared" si="222"/>
        <v>;slot20231231-20_20231231-22</v>
      </c>
      <c r="O1363" t="str">
        <f t="shared" si="219"/>
        <v>;apparel_slot20231231-20_20231231-22;ap_warehouse_e;Vehicle1;31.12.2023 20:00:00;31.12.2023 22:00:00;3</v>
      </c>
      <c r="P1363" t="str">
        <f t="shared" si="220"/>
        <v>INSERT INTO deliveryslots(code, vehicle, warehouse_code, starttime, endtime, available) VALUES('slot20231231-20_20231231-22',1,'warehouse_e','2023-12-31 20:00:00','2023-12-31 22:00:00',3);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2023-05-10T15:34:02Z</dcterms:created>
  <dcterms:modified xsi:type="dcterms:W3CDTF">2023-06-20T17:08:37Z</dcterms:modified>
</cp:coreProperties>
</file>