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BCBF6098-8BC9-4626-889D-D2C1D81064EB}" xr6:coauthVersionLast="47" xr6:coauthVersionMax="47" xr10:uidLastSave="{00000000-0000-0000-0000-000000000000}"/>
  <bookViews>
    <workbookView xWindow="-9630" yWindow="-21720" windowWidth="38640" windowHeight="21240" tabRatio="855" activeTab="2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6"/>
  <c r="A8" i="36" s="1" a="1"/>
  <c r="A8" i="36" s="1"/>
  <c r="H14" i="35"/>
  <c r="B12" i="35" s="1" a="1"/>
  <c r="B12" i="35" s="1"/>
  <c r="H14" i="34"/>
  <c r="B12" i="34" s="1" a="1"/>
  <c r="B12" i="34" s="1"/>
  <c r="H14" i="33"/>
  <c r="B3" i="33" s="1" a="1"/>
  <c r="B3" i="33" s="1"/>
  <c r="H14" i="32"/>
  <c r="A10" i="32" s="1" a="1"/>
  <c r="A10" i="32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6" i="33" a="1"/>
  <c r="B6" i="33" s="1"/>
  <c r="A8" i="33" a="1"/>
  <c r="A8" i="33" s="1"/>
  <c r="B8" i="33" a="1"/>
  <c r="B8" i="33" s="1"/>
  <c r="A10" i="33" a="1"/>
  <c r="A10" i="33" s="1"/>
  <c r="B10" i="33" a="1"/>
  <c r="B10" i="33" s="1"/>
  <c r="A4" i="33" a="1"/>
  <c r="A4" i="33" s="1"/>
  <c r="A12" i="33" a="1"/>
  <c r="A12" i="33" s="1"/>
  <c r="B4" i="33" a="1"/>
  <c r="B4" i="33" s="1"/>
  <c r="B12" i="33" a="1"/>
  <c r="B12" i="33" s="1"/>
  <c r="A6" i="33" a="1"/>
  <c r="A6" i="33" s="1"/>
  <c r="B5" i="33" a="1"/>
  <c r="B5" i="33" s="1"/>
  <c r="B7" i="33" a="1"/>
  <c r="B7" i="33" s="1"/>
  <c r="B9" i="33" a="1"/>
  <c r="B9" i="33" s="1"/>
  <c r="B11" i="33" a="1"/>
  <c r="B11" i="33" s="1"/>
  <c r="A3" i="33" a="1"/>
  <c r="A3" i="33" s="1"/>
  <c r="A5" i="33" a="1"/>
  <c r="A5" i="33" s="1"/>
  <c r="A7" i="33" a="1"/>
  <c r="A7" i="33" s="1"/>
  <c r="A9" i="33" a="1"/>
  <c r="A9" i="33" s="1"/>
  <c r="A11" i="33" a="1"/>
  <c r="A11" i="33" s="1"/>
  <c r="B4" i="32" a="1"/>
  <c r="B4" i="32" s="1"/>
  <c r="B6" i="32" a="1"/>
  <c r="B6" i="32" s="1"/>
  <c r="B8" i="32" a="1"/>
  <c r="B8" i="32" s="1"/>
  <c r="B10" i="32" a="1"/>
  <c r="B10" i="32" s="1"/>
  <c r="B12" i="32" a="1"/>
  <c r="B12" i="32" s="1"/>
  <c r="A3" i="32" a="1"/>
  <c r="A3" i="32" s="1"/>
  <c r="A7" i="32" a="1"/>
  <c r="A7" i="32" s="1"/>
  <c r="A11" i="32" a="1"/>
  <c r="A11" i="32" s="1"/>
  <c r="B3" i="32" a="1"/>
  <c r="B3" i="32" s="1"/>
  <c r="B5" i="32" a="1"/>
  <c r="B5" i="32" s="1"/>
  <c r="B7" i="32" a="1"/>
  <c r="B7" i="32" s="1"/>
  <c r="B9" i="32" a="1"/>
  <c r="B9" i="32" s="1"/>
  <c r="B11" i="32" a="1"/>
  <c r="B11" i="32" s="1"/>
  <c r="A5" i="32" a="1"/>
  <c r="A5" i="32" s="1"/>
  <c r="A9" i="32" a="1"/>
  <c r="A9" i="32" s="1"/>
  <c r="A6" i="32" a="1"/>
  <c r="A6" i="32" s="1"/>
  <c r="A12" i="32" a="1"/>
  <c r="A12" i="32" s="1"/>
  <c r="A4" i="32" a="1"/>
  <c r="A4" i="32" s="1"/>
  <c r="A8" i="32" a="1"/>
  <c r="A8" i="32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12" i="11"/>
  <c r="A12" i="11" a="1"/>
  <c r="B9" i="11"/>
  <c r="B9" i="11" a="1"/>
  <c r="A7" i="11"/>
  <c r="A7" i="11" a="1"/>
  <c r="A4" i="11"/>
  <c r="A4" i="11" a="1"/>
  <c r="B4" i="11"/>
  <c r="B4" i="11" a="1"/>
  <c r="A3" i="11"/>
  <c r="A3" i="11" a="1"/>
  <c r="B5" i="11"/>
  <c r="B5" i="11" a="1"/>
  <c r="A10" i="11"/>
  <c r="A10" i="11" a="1"/>
  <c r="B3" i="11"/>
  <c r="B3" i="11" a="1"/>
  <c r="B11" i="11"/>
  <c r="B11" i="11" a="1"/>
  <c r="A6" i="11"/>
  <c r="A6" i="11" a="1"/>
  <c r="B6" i="11"/>
  <c r="B6" i="11" a="1"/>
  <c r="A8" i="11"/>
  <c r="A8" i="11" a="1"/>
  <c r="A9" i="11"/>
  <c r="A9" i="11" a="1"/>
  <c r="A5" i="11"/>
  <c r="A5" i="11" a="1"/>
  <c r="B7" i="11"/>
  <c r="B7" i="11" a="1"/>
  <c r="B10" i="11"/>
  <c r="B10" i="11" a="1"/>
  <c r="A11" i="11"/>
  <c r="A11" i="11" a="1"/>
  <c r="B12" i="11"/>
  <c r="B12" i="11" a="1"/>
  <c r="B8" i="11"/>
  <c r="H14" i="11"/>
  <c r="B8" i="11" a="1"/>
  <c r="B12" i="31"/>
  <c r="B12" i="31" a="1"/>
  <c r="B9" i="31"/>
  <c r="B9" i="31" a="1"/>
  <c r="A6" i="31"/>
  <c r="A6" i="31" a="1"/>
  <c r="A12" i="31"/>
  <c r="A12" i="31" a="1"/>
  <c r="B7" i="31"/>
  <c r="B7" i="31" a="1"/>
  <c r="B3" i="31"/>
  <c r="B3" i="31" a="1"/>
  <c r="B4" i="31"/>
  <c r="B4" i="31" a="1"/>
  <c r="B8" i="31"/>
  <c r="B8" i="31" a="1"/>
  <c r="A8" i="31"/>
  <c r="A8" i="31" a="1"/>
  <c r="A5" i="31"/>
  <c r="A5" i="31" a="1"/>
  <c r="A10" i="31"/>
  <c r="A10" i="31" a="1"/>
  <c r="A3" i="31"/>
  <c r="A3" i="31" a="1"/>
  <c r="B6" i="31"/>
  <c r="B6" i="31" a="1"/>
  <c r="B10" i="31"/>
  <c r="B10" i="31" a="1"/>
  <c r="A4" i="31"/>
  <c r="A4" i="31" a="1"/>
  <c r="B5" i="31"/>
  <c r="B5" i="31" a="1"/>
  <c r="A11" i="31"/>
  <c r="A11" i="31" a="1"/>
  <c r="B11" i="31"/>
  <c r="B11" i="31" a="1"/>
  <c r="A9" i="31"/>
  <c r="A9" i="31" a="1"/>
  <c r="A7" i="31"/>
  <c r="H14" i="31"/>
  <c r="A7" i="3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<sst xmlns="http://schemas.openxmlformats.org/spreadsheetml/2006/main" count="52108" uniqueCount="8428">
  <si>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</si>
  <si>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</si>
  <si>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</si>
  <si>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</si>
  <si>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</si>
  <si>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</si>
  <si>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</si>
  <si>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</si>
  <si>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</si>
  <si>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</si>
  <si>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</si>
  <si>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</si>
  <si>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</si>
  <si>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</si>
  <si>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</si>
  <si>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</si>
  <si>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</si>
  <si>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</si>
  <si>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</si>
  <si>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</si>
  <si>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</si>
  <si>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</si>
  <si>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</si>
  <si>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</si>
  <si>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</si>
  <si>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</si>
  <si>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</si>
  <si>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</si>
  <si>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</si>
  <si>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</si>
  <si>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</si>
  <si>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</si>
  <si>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</si>
  <si>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</si>
  <si>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</si>
  <si>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</si>
  <si>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</si>
  <si>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</si>
  <si>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</si>
  <si>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</si>
  <si>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</si>
  <si>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</si>
  <si>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</si>
  <si>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</si>
  <si>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</si>
  <si>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</si>
  <si>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</si>
  <si>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</si>
  <si>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</si>
  <si>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</si>
  <si>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</si>
  <si>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</si>
  <si>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</si>
  <si>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</si>
  <si>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</si>
  <si>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</si>
  <si>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</si>
  <si>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</si>
  <si>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</si>
  <si>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</si>
  <si>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</si>
  <si>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</si>
  <si>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</si>
  <si>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</si>
  <si>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</si>
  <si>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</si>
  <si>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</si>
  <si>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</si>
  <si>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</si>
  <si>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</si>
  <si>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</si>
  <si>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</si>
  <si>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</si>
  <si>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</si>
  <si>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</si>
  <si>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</si>
  <si>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</si>
  <si>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</si>
  <si>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</si>
  <si>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</si>
  <si>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</si>
  <si>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</si>
  <si>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</si>
  <si>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</si>
  <si>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</si>
  <si>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</si>
  <si>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</si>
  <si>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</si>
  <si>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</si>
  <si>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</si>
  <si>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</si>
  <si>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</si>
  <si>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</si>
  <si>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</si>
  <si>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</si>
  <si>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</si>
  <si>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</si>
  <si>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</si>
  <si>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</si>
  <si>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</si>
  <si>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</si>
  <si>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</si>
  <si>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</si>
  <si>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</si>
  <si>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</si>
  <si>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</si>
  <si>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</si>
  <si>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</si>
  <si>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</si>
  <si>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</si>
  <si>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</si>
  <si>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</si>
  <si>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</si>
  <si>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</si>
  <si>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</si>
  <si>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</si>
  <si>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</si>
  <si>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</si>
  <si>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</si>
  <si>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</si>
  <si>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</si>
  <si>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</si>
  <si>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</si>
  <si>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</si>
  <si>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</si>
  <si>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</si>
  <si>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</si>
  <si>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</si>
  <si>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</si>
  <si>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</si>
  <si>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</si>
  <si>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</si>
  <si>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</si>
  <si>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</si>
  <si>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</si>
  <si>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</si>
  <si>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</si>
  <si>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</si>
  <si>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</si>
  <si>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</si>
  <si>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</si>
  <si>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</si>
  <si>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</si>
  <si>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</si>
  <si>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</si>
  <si>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</si>
  <si>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</si>
  <si>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</si>
  <si>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</si>
  <si>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</si>
  <si>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</si>
  <si>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</si>
  <si>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</si>
  <si>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</si>
  <si>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</si>
  <si>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</si>
  <si>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</si>
  <si>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</si>
  <si>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</si>
  <si>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</si>
  <si>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</si>
  <si>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</si>
  <si>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</si>
  <si>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</si>
  <si>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</si>
  <si>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</si>
  <si>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</si>
  <si>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</si>
  <si>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</si>
  <si>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</si>
  <si>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</si>
  <si>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</si>
  <si>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</si>
  <si>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</si>
  <si>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</si>
  <si>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</si>
  <si>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</si>
  <si>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</si>
  <si>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</si>
  <si>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</si>
  <si>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</si>
  <si>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</si>
  <si>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</si>
  <si>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</si>
  <si>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</si>
  <si>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</si>
  <si>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</si>
  <si>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</si>
  <si>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</si>
  <si>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</si>
  <si>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</si>
  <si>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</si>
  <si>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</si>
  <si>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</si>
  <si>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</si>
  <si>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</si>
  <si>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</si>
  <si>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</si>
  <si>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</si>
  <si>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</si>
  <si>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</si>
  <si>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</si>
  <si>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</si>
  <si>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</si>
  <si>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</si>
  <si>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</si>
  <si>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</si>
  <si>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</si>
  <si>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</si>
  <si>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</si>
  <si>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</si>
  <si>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</si>
  <si>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</si>
  <si>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</si>
  <si>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</si>
  <si>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</si>
  <si>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</si>
  <si>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</si>
  <si>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</si>
  <si>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</si>
  <si>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</si>
  <si>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</si>
  <si>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</si>
  <si>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</si>
  <si>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</si>
  <si>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</si>
  <si>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</si>
  <si>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</si>
  <si>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</si>
  <si>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</si>
  <si>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</si>
  <si>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</si>
  <si>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</si>
  <si>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</si>
  <si>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</si>
  <si>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</si>
  <si>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</si>
  <si>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</si>
  <si>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</si>
  <si>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</si>
  <si>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</si>
  <si>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</si>
  <si>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</si>
  <si>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</si>
  <si>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</si>
  <si>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</si>
  <si>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</si>
  <si>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</si>
  <si>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</si>
  <si>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</si>
  <si>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</si>
  <si>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</si>
  <si>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</si>
  <si>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</si>
  <si>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</si>
  <si>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</si>
  <si>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</si>
  <si>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</si>
  <si>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</si>
  <si>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</si>
  <si>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</si>
  <si>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</si>
  <si>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</si>
  <si>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</si>
  <si>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</si>
  <si>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</si>
  <si>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</si>
  <si>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</si>
  <si>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</si>
  <si>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</si>
  <si>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</si>
  <si>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</si>
  <si>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</si>
  <si>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</si>
  <si>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</si>
  <si>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</si>
  <si>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</si>
  <si>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</si>
  <si>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</si>
  <si>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</si>
  <si>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</si>
  <si>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</si>
  <si>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</si>
  <si>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</si>
  <si>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</si>
  <si>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</si>
  <si>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</si>
  <si>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</si>
  <si>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</si>
  <si>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</si>
  <si>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</si>
  <si>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</si>
  <si>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</si>
  <si>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</si>
  <si>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</si>
  <si>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</si>
  <si>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</si>
  <si>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</si>
  <si>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</si>
  <si>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</si>
  <si>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</si>
  <si>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</si>
  <si>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</si>
  <si>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</si>
  <si>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</si>
  <si>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</si>
  <si>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</si>
  <si>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</si>
  <si>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</si>
  <si>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</si>
  <si>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</si>
  <si>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</si>
  <si>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</si>
  <si>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</si>
  <si>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</si>
  <si>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</si>
  <si>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</si>
  <si>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</si>
  <si>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</si>
  <si>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</si>
  <si>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</si>
  <si>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</si>
  <si>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</si>
  <si>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</si>
  <si>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</si>
  <si>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</si>
  <si>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</si>
  <si>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</si>
  <si>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</si>
  <si>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</si>
  <si>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</si>
  <si>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</si>
  <si>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</si>
  <si>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</si>
  <si>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</si>
  <si>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</si>
  <si>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</si>
  <si>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</si>
  <si>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</si>
  <si>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</si>
  <si>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</si>
  <si>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</si>
  <si>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</si>
  <si>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</si>
  <si>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</si>
  <si>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</si>
  <si>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</si>
  <si>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</si>
  <si>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</si>
  <si>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</si>
  <si>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</si>
  <si>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</si>
  <si>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</si>
  <si>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</si>
  <si>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</si>
  <si>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</si>
  <si>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</si>
  <si>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</si>
  <si>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</si>
  <si>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</si>
  <si>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</si>
  <si>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</si>
  <si>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</si>
  <si>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</si>
  <si>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</si>
  <si>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</si>
  <si>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</si>
  <si>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</si>
  <si>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</si>
  <si>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</si>
  <si>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</si>
  <si>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</si>
  <si>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</si>
  <si>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</si>
  <si>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</si>
  <si>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</si>
  <si>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</si>
  <si>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</si>
  <si>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</si>
  <si>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</si>
  <si>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</si>
  <si>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</si>
  <si>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</si>
  <si>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</si>
  <si>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</si>
  <si>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</si>
  <si>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</si>
  <si>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</si>
  <si>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</si>
  <si>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</si>
  <si>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</si>
  <si>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</si>
  <si>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</si>
  <si>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</si>
  <si>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</si>
  <si>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</si>
  <si>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</si>
  <si>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</si>
  <si>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</si>
  <si>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</si>
  <si>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</si>
  <si>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</si>
  <si>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</si>
  <si>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</si>
  <si>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</si>
  <si>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</si>
  <si>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</si>
  <si>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</si>
  <si>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</si>
  <si>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</si>
  <si>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</si>
  <si>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</si>
  <si>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</si>
  <si>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</si>
  <si>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</si>
  <si>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</si>
  <si>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</si>
  <si>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</si>
  <si>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</si>
  <si>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</si>
  <si>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</si>
  <si>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</si>
  <si>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</si>
  <si>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</si>
  <si>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</si>
  <si>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</si>
  <si>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</si>
  <si>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</si>
  <si>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</si>
  <si>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</si>
  <si>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</si>
  <si>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</si>
  <si>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</si>
  <si>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</si>
  <si>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</si>
  <si>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</si>
  <si>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</si>
  <si>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</si>
  <si>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</si>
  <si>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</si>
  <si>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</si>
  <si>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</si>
  <si>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</si>
  <si>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</si>
  <si>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</si>
  <si>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</si>
  <si>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</si>
  <si>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</si>
  <si>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</si>
  <si>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</si>
  <si>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</si>
  <si>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</si>
  <si>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</si>
  <si>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</si>
  <si>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</si>
  <si>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</si>
  <si>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</si>
  <si>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</si>
  <si>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</si>
  <si>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</si>
  <si>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</si>
  <si>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</si>
  <si>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</si>
  <si>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</si>
  <si>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</si>
  <si>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</si>
  <si>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</si>
  <si>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</si>
  <si>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</si>
  <si>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</si>
  <si>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</si>
  <si>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</si>
  <si>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</si>
  <si>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</si>
  <si>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</si>
  <si>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</si>
  <si>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</si>
  <si>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</si>
  <si>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</si>
  <si>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</si>
  <si>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</si>
  <si>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</si>
  <si>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</si>
  <si>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</si>
  <si>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</si>
  <si>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</si>
  <si>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</si>
  <si>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</si>
  <si>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</si>
  <si>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</si>
  <si>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</si>
  <si>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</si>
  <si>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</si>
  <si>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</si>
  <si>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</si>
  <si>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</si>
  <si>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</si>
  <si>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</si>
  <si>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</si>
  <si>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</si>
  <si>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</si>
  <si>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</si>
  <si>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</si>
  <si>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</si>
  <si>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</si>
  <si>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</si>
  <si>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</si>
  <si>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</si>
  <si>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</si>
  <si>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</si>
  <si>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</si>
  <si>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</si>
  <si>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</si>
  <si>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</si>
  <si>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</si>
  <si>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</si>
  <si>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</si>
  <si>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</si>
  <si>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</si>
  <si>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</si>
  <si>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</si>
  <si>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</si>
  <si>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</si>
  <si>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</si>
  <si>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</si>
  <si>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</si>
  <si>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</si>
  <si>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</si>
  <si>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</si>
  <si>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</si>
  <si>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</si>
  <si>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</si>
  <si>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</si>
  <si>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</si>
  <si>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</si>
  <si>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</si>
  <si>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</si>
  <si>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</si>
  <si>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</si>
  <si>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</si>
  <si>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</si>
  <si>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</si>
  <si>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</si>
  <si>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</si>
  <si>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</si>
  <si>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</si>
  <si>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</si>
  <si>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</si>
  <si>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</si>
  <si>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</si>
  <si>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</si>
  <si>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</si>
  <si>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</si>
  <si>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</si>
  <si>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</si>
  <si>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</si>
  <si>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</si>
  <si>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</si>
  <si>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</si>
  <si>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</si>
  <si>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</si>
  <si>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</si>
  <si>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</si>
  <si>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</si>
  <si>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</si>
  <si>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</si>
  <si>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</si>
  <si>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</si>
  <si>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</si>
  <si>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</si>
  <si>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</si>
  <si>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</si>
  <si>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</si>
  <si>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</si>
  <si>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</si>
  <si>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</si>
  <si>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</si>
  <si>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</si>
  <si>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</si>
  <si>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</si>
  <si>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</si>
  <si>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</si>
  <si>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</si>
  <si>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</si>
  <si>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</si>
  <si>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</si>
  <si>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</si>
  <si>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</si>
  <si>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</si>
  <si>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</si>
  <si>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</si>
  <si>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</si>
  <si>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</si>
  <si>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</si>
  <si>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</si>
  <si>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</si>
  <si>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</si>
  <si>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</si>
  <si>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</si>
  <si>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</si>
  <si>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</si>
  <si>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</si>
  <si>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</si>
  <si>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</si>
  <si>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</si>
  <si>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</si>
  <si>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</si>
  <si>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</si>
  <si>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</si>
  <si>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</si>
  <si>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</si>
  <si>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</si>
  <si>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</si>
  <si>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</si>
  <si>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</si>
  <si>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</si>
  <si>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</si>
  <si>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</si>
  <si>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</si>
  <si>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</si>
  <si>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</si>
  <si>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</si>
  <si>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</si>
  <si>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</si>
  <si>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</si>
  <si>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</si>
  <si>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</si>
  <si>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</si>
  <si>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</si>
  <si>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</si>
  <si>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</si>
  <si>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</si>
  <si>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</si>
  <si>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</si>
  <si>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</si>
  <si>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</si>
  <si>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</si>
  <si>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</si>
  <si>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</si>
  <si>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</si>
  <si>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</si>
  <si>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</si>
  <si>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</si>
  <si>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</si>
  <si>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</si>
  <si>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</si>
  <si>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</si>
  <si>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</si>
  <si>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</si>
  <si>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</si>
  <si>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</si>
  <si>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</si>
  <si>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</si>
  <si>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</si>
  <si>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</si>
  <si>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</si>
  <si>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</si>
  <si>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</si>
  <si>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</si>
  <si>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</si>
  <si>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</si>
  <si>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</si>
  <si>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</si>
  <si>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</si>
  <si>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</si>
  <si>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</si>
  <si>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</si>
  <si>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</si>
  <si>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</si>
  <si>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</si>
  <si>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</si>
  <si>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</si>
  <si>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</si>
  <si>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</si>
  <si>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</si>
  <si>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</si>
  <si>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</si>
  <si>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</si>
  <si>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</si>
  <si>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</si>
  <si>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</si>
  <si>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</si>
  <si>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</si>
  <si>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</si>
  <si>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</si>
  <si>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</si>
  <si>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</si>
  <si>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</si>
  <si>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</si>
  <si>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</si>
  <si>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</si>
  <si>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</si>
  <si>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</si>
  <si>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</si>
  <si>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</si>
  <si>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</si>
  <si>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</si>
  <si>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</si>
  <si>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</si>
  <si>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</si>
  <si>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</si>
  <si>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</si>
  <si>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</si>
  <si>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</si>
  <si>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</si>
  <si>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</si>
  <si>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</si>
  <si>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</si>
  <si>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</si>
  <si>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</si>
  <si>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</si>
  <si>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</si>
  <si>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</si>
  <si>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</si>
  <si>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</si>
  <si>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</si>
  <si>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</si>
  <si>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</si>
  <si>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</si>
  <si>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</si>
  <si>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</si>
  <si>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</si>
  <si>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</si>
  <si>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</si>
  <si>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</si>
  <si>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</si>
  <si>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</si>
  <si>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</si>
  <si>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</si>
  <si>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</si>
  <si>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</si>
  <si>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</si>
  <si>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</si>
  <si>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</si>
  <si>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</si>
  <si>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</si>
  <si>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</si>
  <si>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</si>
  <si>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</si>
  <si>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</si>
  <si>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</si>
  <si>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</si>
  <si>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</si>
  <si>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</si>
  <si>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</si>
  <si>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</si>
  <si>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</si>
  <si>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</si>
  <si>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</si>
  <si>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</si>
  <si>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</si>
  <si>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</si>
  <si>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</si>
  <si>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</si>
  <si>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</si>
  <si>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</si>
  <si>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</si>
  <si>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</si>
  <si>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</si>
  <si>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</si>
  <si>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</si>
  <si>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</si>
  <si>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</si>
  <si>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</si>
  <si>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</si>
  <si>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</si>
  <si>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</si>
  <si>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</si>
  <si>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</si>
  <si>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</si>
  <si>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</si>
  <si>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</si>
  <si>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</si>
  <si>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</si>
  <si>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</si>
  <si>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</si>
  <si>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</si>
  <si>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</si>
  <si>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</si>
  <si>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</si>
  <si>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</si>
  <si>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</si>
  <si>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</si>
  <si>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</si>
  <si>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</si>
  <si>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</si>
  <si>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</si>
  <si>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</si>
  <si>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</si>
  <si>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</si>
  <si>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</si>
  <si>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</si>
  <si>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</si>
  <si>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</si>
  <si>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</si>
  <si>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</si>
  <si>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</si>
  <si>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</si>
  <si>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</si>
  <si>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</si>
  <si>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</si>
  <si>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</si>
  <si>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</si>
  <si>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</si>
  <si>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</si>
  <si>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</si>
  <si>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</si>
  <si>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</si>
  <si>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</si>
  <si>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</si>
  <si>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</si>
  <si>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</si>
  <si>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</si>
  <si>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</si>
  <si>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</si>
  <si>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</si>
  <si>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</si>
  <si>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</si>
  <si>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</si>
  <si>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</si>
  <si>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</si>
  <si>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</si>
  <si>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</si>
  <si>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</si>
  <si>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</si>
  <si>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</si>
  <si>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</si>
  <si>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</si>
  <si>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</si>
  <si>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</si>
  <si>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</si>
  <si>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</si>
  <si>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</si>
  <si>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</si>
  <si>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</si>
  <si>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</si>
  <si>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</si>
  <si>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</si>
  <si>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</si>
  <si>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</si>
  <si>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</si>
  <si>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</si>
  <si>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</si>
  <si>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</si>
  <si>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</si>
  <si>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</si>
  <si>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</si>
  <si>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</si>
  <si>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</si>
  <si>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</si>
  <si>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</si>
  <si>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</si>
  <si>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</si>
  <si>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</si>
  <si>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</si>
  <si>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</si>
  <si>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</si>
  <si>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</si>
  <si>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</si>
  <si>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</si>
  <si>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</si>
  <si>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</si>
  <si>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</si>
  <si>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</si>
  <si>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</si>
  <si>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</si>
  <si>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</si>
  <si>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</si>
  <si>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</si>
  <si>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</si>
  <si>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</si>
  <si>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</si>
  <si>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</si>
  <si>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</si>
  <si>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</si>
  <si>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</si>
  <si>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</si>
  <si>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</si>
  <si>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</si>
  <si>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</si>
  <si>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</si>
  <si>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</si>
  <si>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</si>
  <si>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</si>
  <si>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</si>
  <si>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</si>
  <si>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</si>
  <si>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</si>
  <si>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</si>
  <si>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</si>
  <si>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</si>
  <si>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</si>
  <si>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</si>
  <si>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</si>
  <si>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</si>
  <si>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</si>
  <si>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</si>
  <si>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</si>
  <si>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</si>
  <si>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</si>
  <si>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</si>
  <si>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</si>
  <si>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</si>
  <si>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</si>
  <si>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</si>
  <si>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</si>
  <si>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</si>
  <si>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</si>
  <si>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</si>
  <si>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</si>
  <si>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</si>
  <si>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</si>
  <si>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</si>
  <si>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</si>
  <si>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</si>
  <si>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</si>
  <si>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</si>
  <si>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</si>
  <si>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</si>
  <si>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</si>
  <si>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</si>
  <si>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</si>
  <si>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</si>
  <si>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</si>
  <si>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</si>
  <si>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</si>
  <si>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</si>
  <si>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</si>
  <si>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</si>
  <si>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</si>
  <si>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</si>
  <si>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</si>
  <si>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</si>
  <si>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</si>
  <si>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</si>
  <si>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</si>
  <si>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</si>
  <si>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</si>
  <si>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</si>
  <si>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</si>
  <si>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</si>
  <si>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</si>
  <si>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</si>
  <si>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</si>
  <si>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</si>
  <si>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</si>
  <si>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</si>
  <si>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</si>
  <si>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</si>
  <si>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</si>
  <si>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</si>
  <si>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</si>
  <si>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</si>
  <si>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</si>
  <si>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</si>
  <si>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</si>
  <si>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</si>
  <si>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</si>
  <si>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</si>
  <si>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</si>
  <si>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</si>
  <si>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</si>
  <si>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</si>
  <si>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</si>
  <si>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</si>
  <si>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</si>
  <si>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</si>
  <si>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</si>
  <si>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</si>
  <si>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</si>
  <si>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</si>
  <si>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</si>
  <si>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</si>
  <si>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</si>
  <si>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</si>
  <si>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</si>
  <si>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</si>
  <si>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</si>
  <si>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</si>
  <si>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</si>
  <si>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</si>
  <si>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</si>
  <si>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</si>
  <si>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</si>
  <si>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</si>
  <si>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</si>
  <si>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</si>
  <si>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</si>
  <si>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</si>
  <si>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</si>
  <si>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</si>
  <si>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</si>
  <si>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</si>
  <si>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</si>
  <si>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</si>
  <si>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</si>
  <si>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</si>
  <si>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</si>
  <si>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</si>
  <si>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</si>
  <si>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</si>
  <si>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</si>
  <si>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</si>
  <si>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</si>
  <si>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</si>
  <si>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</si>
  <si>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</si>
  <si>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</si>
  <si>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</si>
  <si>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</si>
  <si>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</si>
  <si>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</si>
  <si>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</si>
  <si>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</si>
  <si>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</si>
  <si>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</si>
  <si>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</si>
  <si>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</si>
  <si>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</si>
  <si>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</si>
  <si>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</si>
  <si>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</si>
  <si>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</si>
  <si>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</si>
  <si>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</si>
  <si>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</si>
  <si>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</si>
  <si>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</si>
  <si>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</si>
  <si>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</si>
  <si>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</si>
  <si>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</si>
  <si>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</si>
  <si>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</si>
  <si>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</si>
  <si>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</si>
  <si>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</si>
  <si>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</si>
  <si>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</si>
  <si>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</si>
  <si>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</si>
  <si>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</si>
  <si>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</si>
  <si>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</si>
  <si>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</si>
  <si>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</si>
  <si>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</si>
  <si>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</si>
  <si>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</si>
  <si>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</si>
  <si>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</si>
  <si>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</si>
  <si>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</si>
  <si>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</si>
  <si>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</si>
  <si>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</si>
  <si>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</si>
  <si>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</si>
  <si>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</si>
  <si>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</si>
  <si>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</si>
  <si>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</si>
  <si>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</si>
  <si>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</si>
  <si>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</si>
  <si>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</si>
  <si>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</si>
  <si>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</si>
  <si>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</si>
  <si>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</si>
  <si>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</si>
  <si>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</si>
  <si>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</si>
  <si>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</si>
  <si>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</si>
  <si>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</si>
  <si>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</si>
  <si>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</si>
  <si>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</si>
  <si>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</si>
  <si>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</si>
  <si>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</si>
  <si>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</si>
  <si>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</si>
  <si>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</si>
  <si>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</si>
  <si>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</si>
  <si>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</si>
  <si>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</si>
  <si>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</si>
  <si>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</si>
  <si>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</si>
  <si>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</si>
  <si>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</si>
  <si>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</si>
  <si>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</si>
  <si>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</si>
  <si>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</si>
  <si>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</si>
  <si>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</si>
  <si>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</si>
  <si>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</si>
  <si>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</si>
  <si>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</si>
  <si>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</si>
  <si>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</si>
  <si>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</si>
  <si>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</si>
  <si>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</si>
  <si>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</si>
  <si>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</si>
  <si>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</si>
  <si>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</si>
  <si>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</si>
  <si>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</si>
  <si>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</si>
  <si>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</si>
  <si>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</si>
  <si>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</si>
  <si>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</si>
  <si>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</si>
  <si>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</si>
  <si>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</si>
  <si>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</si>
  <si>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</si>
  <si>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</si>
  <si>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</si>
  <si>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</si>
  <si>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</si>
  <si>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</si>
  <si>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</si>
  <si>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</si>
  <si>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</si>
  <si>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</si>
  <si>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</si>
  <si>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</si>
  <si>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</si>
  <si>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</si>
  <si>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</si>
  <si>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</si>
  <si>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</si>
  <si>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</si>
  <si>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</si>
  <si>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</si>
  <si>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</si>
  <si>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</si>
  <si>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</si>
  <si>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</si>
  <si>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</si>
  <si>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</si>
  <si>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</si>
  <si>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</si>
  <si>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</si>
  <si>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</si>
  <si>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</si>
  <si>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</si>
  <si>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</si>
  <si>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</si>
  <si>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</si>
  <si>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</si>
  <si>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</si>
  <si>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</si>
  <si>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</si>
  <si>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</si>
  <si>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</si>
  <si>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</si>
  <si>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</si>
  <si>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</si>
  <si>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</si>
  <si>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</si>
  <si>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</si>
  <si>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</si>
  <si>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</si>
  <si>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</si>
  <si>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</si>
  <si>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</si>
  <si>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</si>
  <si>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</si>
  <si>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</si>
  <si>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</si>
  <si>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</si>
  <si>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</si>
  <si>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</si>
  <si>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</si>
  <si>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</si>
  <si>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</si>
  <si>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</si>
  <si>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</si>
  <si>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</si>
  <si>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</si>
  <si>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</si>
  <si>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</si>
  <si>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</si>
  <si>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</si>
  <si>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</si>
  <si>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</si>
  <si>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</si>
  <si>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</si>
  <si>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</si>
  <si>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</si>
  <si>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</si>
  <si>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</si>
  <si>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</si>
  <si>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</si>
  <si>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</si>
  <si>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</si>
  <si>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</si>
  <si>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</si>
  <si>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</si>
  <si>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</si>
  <si>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</si>
  <si>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</si>
  <si>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</si>
  <si>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</si>
  <si>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</si>
  <si>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</si>
  <si>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</si>
  <si>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</si>
  <si>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</si>
  <si>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</si>
  <si>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</si>
  <si>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</si>
  <si>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</si>
  <si>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</si>
  <si>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</si>
  <si>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</si>
  <si>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</si>
  <si>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</si>
  <si>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</si>
  <si>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</si>
  <si>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</si>
  <si>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</si>
  <si>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</si>
  <si>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</si>
  <si>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</si>
  <si>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</si>
  <si>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</si>
  <si>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</si>
  <si>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</si>
  <si>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</si>
  <si>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</si>
  <si>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</si>
  <si>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</si>
  <si>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</si>
  <si>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</si>
  <si>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</si>
  <si>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</si>
  <si>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</si>
  <si>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</si>
  <si>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</si>
  <si>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</si>
  <si>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</si>
  <si>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</si>
  <si>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</si>
  <si>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</si>
  <si>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</si>
  <si>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</si>
  <si>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</si>
  <si>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</si>
  <si>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</si>
  <si>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</si>
  <si>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</si>
  <si>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</si>
  <si>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</si>
  <si>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</si>
  <si>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</si>
  <si>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</si>
  <si>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</si>
  <si>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</si>
  <si>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</si>
  <si>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</si>
  <si>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</si>
  <si>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</si>
  <si>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</si>
  <si>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</si>
  <si>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</si>
  <si>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</si>
  <si>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</si>
  <si>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</si>
  <si>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</si>
  <si>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</si>
  <si>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</si>
  <si>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</si>
  <si>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</si>
  <si>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</si>
  <si>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</si>
  <si>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</si>
  <si>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</si>
  <si>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</si>
  <si>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</si>
  <si>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</si>
  <si>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</si>
  <si>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</si>
  <si>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</si>
  <si>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</si>
  <si>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</si>
  <si>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</si>
  <si>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</si>
  <si>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</si>
  <si>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</si>
  <si>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</si>
  <si>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</si>
  <si>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</si>
  <si>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</si>
  <si>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</si>
  <si>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</si>
  <si>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</si>
  <si>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</si>
  <si>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</si>
  <si>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</si>
  <si>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</si>
  <si>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</si>
  <si>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</si>
  <si>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</si>
  <si>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</si>
  <si>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</si>
  <si>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</si>
  <si>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</si>
  <si>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</si>
  <si>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</si>
  <si>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</si>
  <si>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</si>
  <si>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</si>
  <si>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</si>
  <si>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</si>
  <si>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</si>
  <si>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</si>
  <si>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</si>
  <si>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</si>
  <si>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</si>
  <si>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</si>
  <si>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</si>
  <si>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</si>
  <si>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</si>
  <si>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</si>
  <si>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</si>
  <si>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</si>
  <si>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</si>
  <si>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</si>
  <si>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</si>
  <si>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</si>
  <si>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</si>
  <si>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</si>
  <si>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</si>
  <si>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</si>
  <si>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</si>
  <si>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</si>
  <si>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</si>
  <si>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</si>
  <si>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</si>
  <si>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</si>
  <si>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</si>
  <si>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</si>
  <si>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</si>
  <si>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</si>
  <si>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</si>
  <si>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</si>
  <si>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</si>
  <si>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</si>
  <si>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</si>
  <si>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</si>
  <si>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</si>
  <si>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</si>
  <si>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</si>
  <si>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</si>
  <si>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</si>
  <si>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</si>
  <si>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</si>
  <si>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</si>
  <si>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</si>
  <si>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</si>
  <si>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</si>
  <si>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</si>
  <si>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</si>
  <si>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</si>
  <si>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</si>
  <si>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</si>
  <si>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</si>
  <si>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</si>
  <si>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</si>
  <si>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</si>
  <si>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</si>
  <si>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</si>
  <si>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</si>
  <si>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</si>
  <si>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</si>
  <si>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</si>
  <si>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</si>
  <si>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</si>
  <si>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</si>
  <si>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</si>
  <si>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</si>
  <si>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</si>
  <si>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</si>
  <si>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</si>
  <si>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</si>
  <si>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</si>
  <si>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</si>
  <si>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</si>
  <si>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</si>
  <si>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</si>
  <si>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</si>
  <si>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</si>
  <si>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</si>
  <si>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</si>
  <si>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</si>
  <si>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</si>
  <si>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</si>
  <si>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</si>
  <si>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</si>
  <si>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</si>
  <si>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</si>
  <si>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</si>
  <si>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</si>
  <si>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</si>
  <si>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</si>
  <si>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</si>
  <si>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</si>
  <si>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</si>
  <si>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</si>
  <si>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</si>
  <si>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</si>
  <si>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</si>
  <si>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</si>
  <si>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</si>
  <si>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</si>
  <si>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</si>
  <si>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</si>
  <si>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</si>
  <si>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</si>
  <si>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</si>
  <si>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</si>
  <si>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</si>
  <si>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</si>
  <si>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</si>
  <si>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</si>
  <si>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</si>
  <si>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</si>
  <si>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</si>
  <si>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</si>
  <si>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</si>
  <si>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</si>
  <si>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</si>
  <si>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</si>
  <si>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</si>
  <si>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</si>
  <si>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</si>
  <si>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</si>
  <si>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</si>
  <si>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</si>
  <si>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</si>
  <si>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</si>
  <si>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</si>
  <si>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</si>
  <si>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</si>
  <si>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</si>
  <si>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</si>
  <si>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</si>
  <si>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</si>
  <si>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</si>
  <si>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</si>
  <si>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</si>
  <si>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</si>
  <si>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</si>
  <si>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</si>
  <si>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</si>
  <si>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</si>
  <si>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</si>
  <si>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</si>
  <si>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</si>
  <si>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</si>
  <si>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</si>
  <si>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</si>
  <si>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</si>
  <si>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</si>
  <si>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</si>
  <si>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</si>
  <si>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</si>
  <si>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</si>
  <si>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</si>
  <si>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</si>
  <si>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</si>
  <si>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</si>
  <si>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</si>
  <si>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</si>
  <si>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</si>
  <si>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</si>
  <si>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</si>
  <si>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</si>
  <si>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</si>
  <si>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</si>
  <si>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</si>
  <si>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</si>
  <si>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</si>
  <si>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</si>
  <si>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</si>
  <si>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</si>
  <si>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</si>
  <si>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</si>
  <si>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</si>
  <si>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</si>
  <si>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</si>
  <si>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</si>
  <si>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</si>
  <si>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</si>
  <si>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</si>
  <si>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</si>
  <si>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</si>
  <si>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</si>
  <si>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</si>
  <si>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</si>
  <si>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</si>
  <si>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</si>
  <si>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</si>
  <si>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</si>
  <si>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</si>
  <si>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</si>
  <si>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</si>
  <si>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</si>
  <si>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</si>
  <si>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</si>
  <si>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</si>
  <si>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</si>
  <si>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</si>
  <si>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</si>
  <si>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</si>
  <si>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</si>
  <si>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</si>
  <si>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</si>
  <si>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</si>
  <si>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</si>
  <si>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</si>
  <si>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</si>
  <si>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</si>
  <si>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</si>
  <si>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</si>
  <si>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</si>
  <si>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</si>
  <si>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</si>
  <si>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</si>
  <si>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</si>
  <si>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</si>
  <si>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</si>
  <si>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</si>
  <si>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</si>
  <si>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</si>
  <si>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</si>
  <si>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</si>
  <si>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</si>
  <si>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</si>
  <si>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</si>
  <si>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</si>
  <si>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</si>
  <si>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</si>
  <si>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</si>
  <si>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</si>
  <si>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</si>
  <si>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</si>
  <si>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</si>
  <si>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</si>
  <si>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</si>
  <si>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</si>
  <si>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</si>
  <si>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</si>
  <si>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</si>
  <si>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</si>
  <si>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</si>
  <si>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</si>
  <si>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</si>
  <si>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</si>
  <si>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</si>
  <si>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</si>
  <si>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</si>
  <si>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</si>
  <si>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</si>
  <si>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</si>
  <si>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</si>
  <si>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</si>
  <si>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</si>
  <si>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</si>
  <si>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</si>
  <si>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</si>
  <si>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</si>
  <si>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</si>
  <si>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</si>
  <si>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</si>
  <si>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</si>
  <si>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</si>
  <si>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</si>
  <si>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</si>
  <si>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</si>
  <si>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</si>
  <si>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</si>
  <si>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</si>
  <si>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</si>
  <si>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</si>
  <si>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</si>
  <si>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</si>
  <si>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</si>
  <si>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</si>
  <si>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</si>
  <si>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</si>
  <si>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</si>
  <si>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</si>
  <si>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</si>
  <si>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</si>
  <si>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</si>
  <si>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</si>
  <si>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</si>
  <si>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</si>
  <si>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</si>
  <si>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</si>
  <si>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</si>
  <si>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</si>
  <si>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</si>
  <si>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</si>
  <si>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</si>
  <si>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</si>
  <si>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</si>
  <si>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</si>
  <si>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</si>
  <si>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</si>
  <si>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</si>
  <si>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</si>
  <si>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</si>
  <si>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</si>
  <si>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</si>
  <si>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</si>
  <si>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</si>
  <si>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</si>
  <si>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</si>
  <si>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</si>
  <si>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</si>
  <si>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</si>
  <si>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</si>
  <si>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</si>
  <si>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</si>
  <si>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</si>
  <si>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</si>
  <si>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</si>
  <si>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</si>
  <si>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</si>
  <si>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</si>
  <si>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</si>
  <si>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</si>
  <si>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</si>
  <si>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</si>
  <si>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</si>
  <si>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</si>
  <si>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</si>
  <si>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</si>
  <si>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</si>
  <si>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</si>
  <si>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</si>
  <si>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</si>
  <si>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</si>
  <si>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</si>
  <si>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</si>
  <si>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</si>
  <si>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</si>
  <si>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</si>
  <si>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</si>
  <si>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</si>
  <si>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</si>
  <si>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</si>
  <si>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</si>
  <si>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</si>
  <si>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</si>
  <si>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</si>
  <si>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</si>
  <si>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</si>
  <si>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</si>
  <si>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</si>
  <si>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</si>
  <si>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</si>
  <si>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</si>
  <si>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</si>
  <si>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</si>
  <si>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</si>
  <si>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</si>
  <si>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</si>
  <si>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</si>
  <si>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</si>
  <si>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</si>
  <si>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</si>
  <si>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</si>
  <si>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</si>
  <si>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</si>
  <si>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</si>
  <si>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</si>
  <si>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</si>
  <si>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</si>
  <si>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</si>
  <si>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</si>
  <si>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</si>
  <si>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</si>
  <si>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</si>
  <si>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</si>
  <si>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</si>
  <si>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</si>
  <si>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</si>
  <si>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</si>
  <si>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</si>
  <si>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</si>
  <si>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</si>
  <si>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</si>
  <si>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</si>
  <si>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</si>
  <si>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</si>
  <si>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</si>
  <si>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</si>
  <si>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</si>
  <si>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</si>
  <si>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</si>
  <si>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</si>
  <si>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</si>
  <si>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</si>
  <si>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</si>
  <si>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</si>
  <si>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</si>
  <si>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</si>
  <si>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</si>
  <si>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</si>
  <si>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</si>
  <si>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</si>
  <si>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</si>
  <si>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</si>
  <si>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</si>
  <si>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</si>
  <si>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</si>
  <si>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</si>
  <si>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</si>
  <si>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</si>
  <si>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</si>
  <si>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</si>
  <si>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</si>
  <si>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</si>
  <si>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</si>
  <si>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</si>
  <si>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</si>
  <si>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</si>
  <si>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</si>
  <si>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</si>
  <si>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</si>
  <si>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</si>
  <si>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</si>
  <si>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</si>
  <si>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</si>
  <si>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</si>
  <si>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</si>
  <si>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</si>
  <si>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</si>
  <si>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</si>
  <si>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</si>
  <si>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</si>
  <si>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</si>
  <si>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</si>
  <si>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</si>
  <si>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</si>
  <si>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</si>
  <si>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</si>
  <si>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</si>
  <si>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</si>
  <si>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</si>
  <si>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</si>
  <si>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</si>
  <si>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</si>
  <si>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</si>
  <si>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</si>
  <si>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</si>
  <si>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</si>
  <si>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</si>
  <si>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</si>
  <si>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</si>
  <si>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</si>
  <si>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</si>
  <si>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</si>
  <si>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</si>
  <si>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</si>
  <si>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</si>
  <si>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</si>
  <si>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</si>
  <si>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</si>
  <si>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</si>
  <si>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</si>
  <si>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</si>
  <si>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</si>
  <si>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</si>
  <si>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</si>
  <si>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</si>
  <si>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</si>
  <si>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</si>
  <si>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</si>
  <si>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</si>
  <si>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</si>
  <si>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</si>
  <si>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</si>
  <si>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</si>
  <si>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</si>
  <si>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</si>
  <si>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</si>
  <si>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</si>
  <si>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</si>
  <si>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</si>
  <si>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</si>
  <si>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</si>
  <si>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</si>
  <si>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</si>
  <si>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</si>
  <si>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</si>
  <si>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</si>
  <si>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</si>
  <si>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</si>
  <si>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</si>
  <si>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</si>
  <si>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</si>
  <si>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</si>
  <si>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</si>
  <si>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</si>
  <si>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</si>
  <si>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</si>
  <si>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</si>
  <si>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</si>
  <si>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</si>
  <si>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</si>
  <si>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</si>
  <si>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</si>
  <si>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</si>
  <si>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</si>
  <si>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</si>
  <si>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</si>
  <si>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</si>
  <si>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</si>
  <si>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</si>
  <si>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</si>
  <si>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</si>
  <si>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</si>
  <si>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</si>
  <si>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</si>
  <si>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</si>
  <si>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</si>
  <si>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</si>
  <si>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</si>
  <si>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</si>
  <si>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</si>
  <si>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</si>
  <si>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</si>
  <si>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</si>
  <si>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</si>
  <si>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</si>
  <si>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</si>
  <si>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</si>
  <si>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</si>
  <si>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</si>
  <si>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</si>
  <si>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</si>
  <si>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</si>
  <si>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</si>
  <si>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</si>
  <si>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</si>
  <si>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</si>
  <si>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</si>
  <si>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</si>
  <si>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</si>
  <si>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</si>
  <si>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</si>
  <si>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</si>
  <si>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</si>
  <si>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</si>
  <si>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</si>
  <si>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</si>
  <si>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</si>
  <si>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</si>
  <si>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</si>
  <si>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</si>
  <si>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</si>
  <si>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</si>
  <si>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</si>
  <si>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</si>
  <si>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</si>
  <si>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</si>
  <si>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</si>
  <si>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</si>
  <si>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</si>
  <si>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</si>
  <si>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</si>
  <si>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</si>
  <si>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</si>
  <si>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</si>
  <si>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</si>
  <si>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</si>
  <si>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</si>
  <si>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</si>
  <si>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</si>
  <si>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</si>
  <si>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</si>
  <si>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</si>
  <si>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</si>
  <si>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</si>
  <si>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</si>
  <si>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</si>
  <si>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</si>
  <si>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</si>
  <si>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</si>
  <si>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</si>
  <si>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</si>
  <si>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</si>
  <si>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</si>
  <si>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</si>
  <si>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</si>
  <si>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</si>
  <si>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</si>
  <si>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</si>
  <si>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</si>
  <si>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</si>
  <si>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</si>
  <si>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</si>
  <si>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</si>
  <si>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</si>
  <si>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</si>
  <si>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</si>
  <si>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</si>
  <si>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</si>
  <si>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</si>
  <si>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</si>
  <si>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</si>
  <si>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</si>
  <si>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</si>
  <si>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</si>
  <si>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</si>
  <si>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</si>
  <si>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</si>
  <si>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</si>
  <si>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</si>
  <si>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</si>
  <si>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</si>
  <si>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</si>
  <si>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</si>
  <si>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</si>
  <si>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</si>
  <si>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</si>
  <si>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</si>
  <si>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</si>
  <si>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</si>
  <si>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</si>
  <si>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</si>
  <si>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</si>
  <si>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</si>
  <si>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</si>
  <si>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</si>
  <si>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</si>
  <si>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</si>
  <si>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</si>
  <si>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</si>
  <si>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</si>
  <si>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</si>
  <si>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</si>
  <si>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</si>
  <si>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</si>
  <si>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</si>
  <si>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</si>
  <si>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</si>
  <si>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</si>
  <si>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</si>
  <si>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</si>
  <si>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</si>
  <si>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</si>
  <si>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</si>
  <si>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</si>
  <si>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</si>
  <si>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</si>
  <si>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</si>
  <si>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</si>
  <si>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</si>
  <si>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</si>
  <si>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</si>
  <si>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</si>
  <si>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</si>
  <si>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</si>
  <si>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</si>
  <si>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</si>
  <si>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</si>
  <si>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</si>
  <si>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</si>
  <si>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</si>
  <si>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</si>
  <si>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</si>
  <si>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</si>
  <si>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</si>
  <si>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</si>
  <si>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</si>
  <si>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</si>
  <si>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</si>
  <si>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</si>
  <si>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</si>
  <si>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</si>
  <si>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</si>
  <si>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</si>
  <si>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</si>
  <si>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</si>
  <si>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</si>
  <si>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</si>
  <si>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</si>
  <si>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</si>
  <si>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</si>
  <si>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</si>
  <si>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</si>
  <si>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</si>
  <si>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</si>
  <si>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</si>
  <si>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</si>
  <si>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</si>
  <si>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</si>
  <si>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</si>
  <si>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</si>
  <si>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</si>
  <si>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</si>
  <si>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</si>
  <si>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</si>
  <si>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</si>
  <si>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</si>
  <si>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</si>
  <si>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</si>
  <si>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</si>
  <si>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</si>
  <si>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</si>
  <si>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</si>
  <si>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</si>
  <si>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</si>
  <si>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</si>
  <si>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</si>
  <si>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</si>
  <si>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</si>
  <si>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</si>
  <si>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</si>
  <si>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</si>
  <si>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</si>
  <si>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</si>
  <si>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</si>
  <si>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</si>
  <si>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</si>
  <si>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</si>
  <si>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</si>
  <si>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</si>
  <si>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</si>
  <si>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</si>
  <si>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</si>
  <si>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</si>
  <si>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</si>
  <si>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</si>
  <si>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</si>
  <si>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</si>
  <si>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</si>
  <si>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</si>
  <si>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</si>
  <si>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</si>
  <si>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</si>
  <si>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</si>
  <si>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</si>
  <si>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</si>
  <si>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</si>
  <si>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</si>
  <si>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</si>
  <si>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</si>
  <si>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</si>
  <si>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</si>
  <si>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</si>
  <si>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</si>
  <si>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</si>
  <si>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</si>
  <si>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</si>
  <si>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</si>
  <si>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</si>
  <si>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</si>
  <si>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</si>
  <si>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</si>
  <si>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</si>
  <si>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</si>
  <si>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</si>
  <si>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</si>
  <si>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</si>
  <si>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</si>
  <si>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</si>
  <si>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</si>
  <si>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</si>
  <si>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</si>
  <si>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</si>
  <si>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</si>
  <si>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</si>
  <si>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</si>
  <si>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</si>
  <si>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</si>
  <si>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</si>
  <si>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</si>
  <si>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</si>
  <si>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</si>
  <si>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</si>
  <si>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</si>
  <si>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</si>
  <si>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</si>
  <si>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</si>
  <si>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</si>
  <si>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</si>
  <si>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</si>
  <si>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</si>
  <si>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</si>
  <si>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</si>
  <si>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</si>
  <si>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</si>
  <si>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</si>
  <si>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</si>
  <si>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</si>
  <si>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</si>
  <si>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</si>
  <si>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</si>
  <si>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</si>
  <si>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</si>
  <si>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</si>
  <si>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</si>
  <si>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</si>
  <si>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</si>
  <si>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</si>
  <si>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</si>
  <si>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</si>
  <si>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</si>
  <si>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</si>
  <si>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</si>
  <si>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</si>
  <si>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</si>
  <si>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</si>
  <si>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</si>
  <si>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</si>
  <si>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</si>
  <si>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</si>
  <si>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</si>
  <si>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</si>
  <si>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</si>
  <si>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</si>
  <si>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</si>
  <si>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</si>
  <si>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</si>
  <si>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</si>
  <si>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</si>
  <si>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</si>
  <si>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</si>
  <si>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</si>
  <si>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</si>
  <si>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</si>
  <si>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</si>
  <si>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</si>
  <si>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</si>
  <si>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</si>
  <si>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</si>
  <si>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</si>
  <si>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</si>
  <si>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</si>
  <si>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</si>
  <si>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</si>
  <si>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</si>
  <si>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</si>
  <si>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</si>
  <si>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</si>
  <si>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</si>
  <si>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</si>
  <si>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</si>
  <si>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</si>
  <si>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</si>
  <si>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</si>
  <si>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</si>
  <si>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</si>
  <si>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</si>
  <si>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</si>
  <si>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</si>
  <si>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</si>
  <si>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</si>
  <si>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</si>
  <si>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</si>
  <si>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</si>
  <si>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</si>
  <si>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</si>
  <si>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</si>
  <si>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</si>
  <si>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</si>
  <si>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</si>
  <si>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</si>
  <si>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</si>
  <si>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</si>
  <si>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</si>
  <si>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</si>
  <si>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</si>
  <si>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</si>
  <si>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</si>
  <si>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</si>
  <si>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</si>
  <si>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</si>
  <si>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</si>
  <si>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</si>
  <si>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</si>
  <si>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</si>
  <si>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</si>
  <si>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</si>
  <si>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</si>
  <si>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</si>
  <si>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</si>
  <si>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</si>
  <si>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</si>
  <si>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</si>
  <si>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</si>
  <si>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</si>
  <si>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</si>
  <si>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</si>
  <si>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</si>
  <si>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</si>
  <si>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</si>
  <si>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</si>
  <si>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</si>
  <si>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</si>
  <si>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</si>
  <si>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</si>
  <si>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</si>
  <si>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</si>
  <si>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</si>
  <si>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</si>
  <si>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</si>
  <si>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</si>
  <si>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</si>
  <si>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</si>
  <si>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</si>
  <si>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</si>
  <si>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</si>
  <si>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</si>
  <si>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</si>
  <si>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</si>
  <si>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</si>
  <si>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</si>
  <si>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</si>
  <si>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</si>
  <si>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</si>
  <si>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</si>
  <si>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</si>
  <si>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</si>
  <si>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</si>
  <si>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</si>
  <si>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</si>
  <si>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</si>
  <si>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</si>
  <si>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</si>
  <si>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</si>
  <si>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</si>
  <si>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</si>
  <si>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</si>
  <si>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</si>
  <si>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</si>
  <si>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</si>
  <si>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</si>
  <si>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</si>
  <si>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</si>
  <si>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</si>
  <si>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</si>
  <si>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</si>
  <si>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</si>
  <si>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</si>
  <si>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</si>
  <si>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</si>
  <si>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</si>
  <si>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</si>
  <si>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</si>
  <si>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</si>
  <si>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</si>
  <si>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</si>
  <si>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</si>
  <si>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</si>
  <si>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</si>
  <si>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</si>
  <si>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</si>
  <si>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</si>
  <si>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</si>
  <si>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</si>
  <si>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</si>
  <si>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</si>
  <si>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</si>
  <si>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</si>
  <si>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</si>
  <si>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</si>
  <si>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</si>
  <si>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</si>
  <si>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</si>
  <si>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</si>
  <si>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</si>
  <si>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</si>
  <si>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</si>
  <si>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</si>
  <si>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</si>
  <si>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</si>
  <si>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</si>
  <si>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</si>
  <si>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</si>
  <si>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</si>
  <si>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</si>
  <si>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</si>
  <si>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</si>
  <si>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</si>
  <si>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</si>
  <si>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</si>
  <si>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</si>
  <si>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</si>
  <si>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</si>
  <si>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</si>
  <si>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</si>
  <si>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</si>
  <si>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</si>
  <si>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</si>
  <si>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</si>
  <si>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</si>
  <si>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</si>
  <si>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</si>
  <si>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</si>
  <si>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</si>
  <si>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</si>
  <si>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</si>
  <si>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</si>
  <si>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</si>
  <si>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</si>
  <si>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</si>
  <si>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</si>
  <si>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</si>
  <si>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</si>
  <si>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</si>
  <si>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</si>
  <si>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</si>
  <si>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</si>
  <si>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</si>
  <si>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</si>
  <si>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</si>
  <si>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</si>
  <si>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</si>
  <si>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</si>
  <si>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</si>
  <si>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</si>
  <si>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</si>
  <si>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</si>
  <si>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</si>
  <si>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</si>
  <si>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</si>
  <si>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</si>
  <si>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</si>
  <si>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</si>
  <si>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</si>
  <si>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</si>
  <si>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</si>
  <si>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</si>
  <si>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</si>
  <si>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</si>
  <si>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</si>
  <si>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</si>
  <si>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</si>
  <si>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</si>
  <si>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</si>
  <si>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</si>
  <si>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</si>
  <si>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</si>
  <si>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</si>
  <si>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</si>
  <si>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</si>
  <si>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</si>
  <si>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</si>
  <si>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</si>
  <si>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</si>
  <si>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</si>
  <si>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</si>
  <si>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</si>
  <si>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</si>
  <si>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</si>
  <si>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</si>
  <si>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</si>
  <si>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</si>
  <si>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</si>
  <si>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</si>
  <si>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</si>
  <si>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</si>
  <si>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</si>
  <si>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</si>
  <si>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</si>
  <si>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</si>
  <si>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</si>
  <si>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</si>
  <si>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</si>
  <si>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</si>
  <si>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</si>
  <si>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</si>
  <si>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</si>
  <si>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</si>
  <si>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</si>
  <si>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</si>
  <si>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</si>
  <si>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</si>
  <si>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</si>
  <si>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</si>
  <si>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</si>
  <si>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</si>
  <si>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</si>
  <si>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</si>
  <si>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</si>
  <si>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</si>
  <si>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</si>
  <si>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</si>
  <si>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</si>
  <si>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</si>
  <si>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</si>
  <si>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</si>
  <si>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</si>
  <si>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</si>
  <si>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</si>
  <si>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</si>
  <si>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</si>
  <si>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</si>
  <si>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</si>
  <si>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</si>
  <si>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</si>
  <si>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</si>
  <si>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</si>
  <si>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</si>
  <si>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</si>
  <si>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</si>
  <si>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</si>
  <si>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</si>
  <si>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</si>
  <si>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</si>
  <si>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</si>
  <si>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</si>
  <si>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</si>
  <si>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</si>
  <si>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</si>
  <si>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</si>
  <si>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</si>
  <si>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</si>
  <si>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</si>
  <si>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</si>
  <si>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</si>
  <si>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</si>
  <si>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</si>
  <si>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</si>
  <si>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</si>
  <si>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</si>
  <si>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</si>
  <si>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</si>
  <si>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</si>
  <si>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</si>
  <si>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</si>
  <si>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</si>
  <si>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</si>
  <si>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</si>
  <si>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</si>
  <si>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</si>
  <si>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</si>
  <si>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</si>
  <si>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</si>
  <si>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</si>
  <si>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</si>
  <si>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</si>
  <si>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</si>
  <si>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</si>
  <si>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</si>
  <si>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</si>
  <si>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</si>
  <si>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</si>
  <si>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</si>
  <si>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</si>
  <si>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</si>
  <si>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</si>
  <si>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</si>
  <si>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</si>
  <si>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</si>
  <si>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</si>
  <si>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</si>
  <si>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</si>
  <si>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</si>
  <si>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</si>
  <si>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</si>
  <si>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</si>
  <si>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</si>
  <si>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</si>
  <si>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</si>
  <si>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</si>
  <si>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</si>
  <si>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</si>
  <si>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</si>
  <si>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</si>
  <si>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</si>
  <si>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</si>
  <si>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</si>
  <si>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</si>
  <si>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</si>
  <si>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</si>
  <si>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</si>
  <si>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</si>
  <si>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</si>
  <si>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</si>
  <si>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</si>
  <si>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</si>
  <si>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</si>
  <si>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</si>
  <si>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</si>
  <si>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</si>
  <si>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</si>
  <si>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</si>
  <si>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</si>
  <si>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</si>
  <si>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</si>
  <si>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</si>
  <si>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</si>
  <si>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</si>
  <si>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</si>
  <si>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</si>
  <si>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</si>
  <si>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</si>
  <si>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</si>
  <si>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</si>
  <si>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</si>
  <si>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</si>
  <si>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</si>
  <si>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</si>
  <si>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</si>
  <si>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</si>
  <si>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</si>
  <si>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</si>
  <si>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</si>
  <si>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</si>
  <si>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</si>
  <si>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</si>
  <si>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</si>
  <si>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</si>
  <si>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</si>
  <si>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</si>
  <si>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</si>
  <si>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</si>
  <si>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</si>
  <si>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</si>
  <si>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</si>
  <si>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</si>
  <si>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</si>
  <si>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</si>
  <si>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</si>
  <si>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</si>
  <si>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</si>
  <si>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</si>
  <si>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</si>
  <si>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</si>
  <si>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</si>
  <si>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</si>
  <si>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</si>
  <si>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</si>
  <si>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</si>
  <si>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</si>
  <si>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</si>
  <si>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</si>
  <si>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</si>
  <si>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</si>
  <si>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</si>
  <si>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</si>
  <si>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</si>
  <si>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</si>
  <si>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</si>
  <si>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</si>
  <si>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</si>
  <si>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</si>
  <si>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</si>
  <si>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</si>
  <si>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</si>
  <si>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</si>
  <si>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</si>
  <si>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</si>
  <si>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</si>
  <si>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</si>
  <si>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</si>
  <si>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</si>
  <si>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</si>
  <si>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</si>
  <si>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</si>
  <si>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</si>
  <si>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</si>
  <si>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</si>
  <si>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</si>
  <si>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</si>
  <si>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</si>
  <si>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</si>
  <si>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</si>
  <si>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</si>
  <si>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</si>
  <si>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</si>
  <si>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</si>
  <si>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</si>
  <si>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</si>
  <si>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</si>
  <si>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</si>
  <si>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</si>
  <si>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</si>
  <si>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</si>
  <si>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</si>
  <si>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</si>
  <si>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</si>
  <si>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</si>
  <si>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</si>
  <si>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</si>
  <si>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</si>
  <si>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</si>
  <si>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</si>
  <si>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</si>
  <si>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</si>
  <si>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</si>
  <si>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</si>
  <si>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</si>
  <si>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</si>
  <si>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</si>
  <si>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</si>
  <si>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</si>
  <si>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</si>
  <si>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</si>
  <si>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</si>
  <si>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</si>
  <si>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</si>
  <si>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</si>
  <si>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</si>
  <si>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</si>
  <si>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</si>
  <si>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</si>
  <si>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</si>
  <si>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</si>
  <si>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</si>
  <si>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</si>
  <si>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</si>
  <si>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</si>
  <si>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</si>
  <si>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</si>
  <si>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</si>
  <si>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</si>
  <si>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</si>
  <si>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</si>
  <si>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</si>
  <si>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</si>
  <si>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</si>
  <si>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</si>
  <si>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</si>
  <si>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</si>
  <si>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</si>
  <si>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</si>
  <si>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</si>
  <si>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</si>
  <si>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</si>
  <si>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</si>
  <si>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</si>
  <si>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</si>
  <si>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</si>
  <si>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</si>
  <si>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</si>
  <si>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</si>
  <si>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</si>
  <si>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</si>
  <si>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</si>
  <si>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</si>
  <si>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</si>
  <si>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</si>
  <si>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</si>
  <si>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</si>
  <si>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</si>
  <si>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</si>
  <si>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</si>
  <si>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</si>
  <si>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</si>
  <si>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</si>
  <si>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</si>
  <si>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</si>
  <si>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</si>
  <si>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</si>
  <si>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</si>
  <si>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</si>
  <si>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</si>
  <si>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</si>
  <si>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</si>
  <si>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</si>
  <si>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</si>
  <si>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</si>
  <si>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</si>
  <si>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</si>
  <si>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</si>
  <si>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</si>
  <si>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</si>
  <si>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</si>
  <si>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</si>
  <si>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</si>
  <si>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</si>
  <si>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</si>
  <si>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</si>
  <si>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</si>
  <si>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</si>
  <si>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</si>
  <si>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</si>
  <si>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</si>
  <si>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</si>
  <si>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</si>
  <si>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</si>
  <si>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</si>
  <si>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</si>
  <si>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</si>
  <si>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</si>
  <si>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</si>
  <si>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</si>
  <si>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</si>
  <si>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</si>
  <si>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</si>
  <si>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</si>
  <si>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</si>
  <si>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</si>
  <si>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</si>
  <si>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</si>
  <si>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</si>
  <si>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</si>
  <si>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</si>
  <si>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</si>
  <si>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</si>
  <si>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</si>
  <si>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</si>
  <si>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</si>
  <si>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</si>
  <si>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</si>
  <si>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</si>
  <si>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</si>
  <si>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</si>
  <si>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</si>
  <si>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</si>
  <si>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</si>
  <si>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</si>
  <si>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</si>
  <si>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</si>
  <si>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</si>
  <si>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</si>
  <si>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</si>
  <si>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</si>
  <si>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</si>
  <si>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</si>
  <si>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</si>
  <si>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</si>
  <si>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</si>
  <si>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</si>
  <si>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</si>
  <si>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</si>
  <si>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</si>
  <si>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</si>
  <si>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</si>
  <si>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</si>
  <si>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</si>
  <si>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</si>
  <si>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</si>
  <si>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</si>
  <si>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</si>
  <si>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</si>
  <si>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</si>
  <si>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</si>
  <si>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</si>
  <si>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</si>
  <si>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</si>
  <si>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</si>
  <si>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</si>
  <si>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</si>
  <si>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</si>
  <si>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</si>
  <si>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</si>
  <si>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</si>
  <si>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</si>
  <si>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</si>
  <si>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</si>
  <si>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</si>
  <si>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</si>
  <si>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</si>
  <si>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</si>
  <si>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</si>
  <si>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</si>
  <si>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</si>
  <si>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</si>
  <si>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</si>
  <si>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</si>
  <si>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</si>
  <si>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</si>
  <si>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</si>
  <si>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</si>
  <si>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</si>
  <si>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</si>
  <si>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</si>
  <si>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</si>
  <si>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</si>
  <si>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</si>
  <si>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</si>
  <si>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</si>
  <si>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</si>
  <si>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</si>
  <si>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</si>
  <si>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</si>
  <si>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</si>
  <si>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</si>
  <si>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</si>
  <si>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</si>
  <si>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</si>
  <si>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</si>
  <si>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</si>
  <si>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</si>
  <si>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</si>
  <si>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</si>
  <si>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</si>
  <si>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</si>
  <si>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</si>
  <si>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</si>
  <si>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</si>
  <si>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</si>
  <si>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</si>
  <si>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</si>
  <si>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</si>
  <si>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</si>
  <si>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</si>
  <si>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</si>
  <si>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</si>
  <si>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</si>
  <si>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</si>
  <si>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</si>
  <si>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</si>
  <si>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</si>
  <si>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</si>
  <si>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</si>
  <si>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</si>
  <si>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</si>
  <si>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</si>
  <si>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</si>
  <si>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</si>
  <si>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</si>
  <si>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</si>
  <si>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</si>
  <si>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</si>
  <si>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</si>
  <si>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</si>
  <si>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</si>
  <si>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</si>
  <si>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</si>
  <si>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</si>
  <si>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</si>
  <si>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</si>
  <si>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</si>
  <si>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</si>
  <si>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</si>
  <si>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</si>
  <si>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</si>
  <si>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</si>
  <si>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</si>
  <si>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</si>
  <si>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</si>
  <si>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</si>
  <si>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</si>
  <si>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</si>
  <si>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</si>
  <si>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</si>
  <si>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</si>
  <si>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</si>
  <si>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</si>
  <si>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</si>
  <si>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</si>
  <si>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</si>
  <si>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</si>
  <si>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</si>
  <si>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</si>
  <si>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</si>
  <si>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</si>
  <si>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</si>
  <si>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</si>
  <si>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</si>
  <si>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</si>
  <si>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</si>
  <si>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</si>
  <si>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</si>
  <si>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</si>
  <si>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</si>
  <si>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</si>
  <si>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</si>
  <si>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</si>
  <si>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</si>
  <si>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</si>
  <si>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</si>
  <si>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</si>
  <si>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</si>
  <si>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</si>
  <si>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</si>
  <si>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</si>
  <si>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</si>
  <si>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</si>
  <si>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</si>
  <si>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</si>
  <si>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</si>
  <si>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</si>
  <si>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</si>
  <si>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</si>
  <si>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</si>
  <si>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</si>
  <si>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</si>
  <si>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</si>
  <si>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</si>
  <si>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</si>
  <si>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</si>
  <si>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</si>
  <si>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</si>
  <si>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</si>
  <si>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</si>
  <si>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</si>
  <si>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</si>
  <si>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</si>
  <si>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</si>
  <si>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</si>
  <si>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</si>
  <si>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</si>
  <si>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</si>
  <si>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</si>
  <si>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</si>
  <si>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</si>
  <si>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</si>
  <si>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</si>
  <si>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</si>
  <si>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</si>
  <si>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</si>
  <si>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</si>
  <si>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</si>
  <si>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</si>
  <si>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</si>
  <si>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</si>
  <si>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</si>
  <si>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</si>
  <si>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</si>
  <si>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</si>
  <si>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</si>
  <si>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</si>
  <si>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</si>
  <si>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</si>
  <si>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</si>
  <si>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</si>
  <si>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</si>
  <si>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</si>
  <si>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</si>
  <si>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</si>
  <si>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</si>
  <si>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</si>
  <si>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</si>
  <si>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</si>
  <si>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</si>
  <si>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</si>
  <si>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</si>
  <si>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</si>
  <si>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</si>
  <si>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</si>
  <si>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</si>
  <si>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</si>
  <si>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</si>
  <si>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</si>
  <si>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</si>
  <si>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</si>
  <si>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</si>
  <si>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</si>
  <si>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</si>
  <si>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</si>
  <si>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</si>
  <si>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</si>
  <si>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</si>
  <si>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</si>
  <si>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</si>
  <si>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</si>
  <si>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</si>
  <si>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</si>
  <si>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</si>
  <si>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</si>
  <si>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</si>
  <si>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</si>
  <si>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</si>
  <si>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</si>
  <si>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</si>
  <si>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</si>
  <si>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</si>
  <si>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</si>
  <si>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</si>
  <si>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</si>
  <si>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</si>
  <si>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</si>
  <si>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</si>
  <si>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</si>
  <si>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</si>
  <si>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</si>
  <si>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</si>
  <si>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</si>
  <si>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</si>
  <si>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</si>
  <si>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</si>
  <si>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</si>
  <si>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</si>
  <si>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</si>
  <si>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</si>
  <si>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</si>
  <si>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</si>
  <si>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</si>
  <si>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</si>
  <si>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</si>
  <si>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</si>
  <si>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</si>
  <si>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</si>
  <si>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</si>
  <si>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</si>
  <si>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</si>
  <si>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</si>
  <si>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</si>
  <si>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</si>
  <si>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</si>
  <si>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</si>
  <si>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</si>
  <si>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</si>
  <si>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</si>
  <si>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</si>
  <si>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</si>
  <si>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</si>
  <si>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</si>
  <si>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</si>
  <si>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</si>
  <si>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</si>
  <si>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</si>
  <si>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</si>
  <si>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</si>
  <si>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</si>
  <si>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</si>
  <si>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</si>
  <si>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</si>
  <si>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</si>
  <si>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</si>
  <si>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</si>
  <si>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</si>
  <si>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</si>
  <si>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</si>
  <si>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</si>
  <si>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</si>
  <si>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</si>
  <si>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</si>
  <si>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</si>
  <si>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</si>
  <si>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</si>
  <si>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</si>
  <si>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</si>
  <si>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</si>
  <si>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</si>
  <si>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</si>
  <si>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</si>
  <si>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</si>
  <si>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</si>
  <si>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</si>
  <si>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</si>
  <si>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</si>
  <si>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</si>
  <si>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</si>
  <si>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</si>
  <si>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</si>
  <si>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</si>
  <si>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</si>
  <si>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</si>
  <si>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</si>
  <si>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</si>
  <si>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</si>
  <si>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</si>
  <si>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</si>
  <si>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</si>
  <si>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</si>
  <si>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</si>
  <si>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</si>
  <si>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</si>
  <si>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</si>
  <si>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</si>
  <si>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</si>
  <si>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</si>
  <si>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</si>
  <si>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</si>
  <si>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</si>
  <si>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</si>
  <si>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</si>
  <si>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</si>
  <si>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</si>
  <si>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</si>
  <si>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</si>
  <si>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</si>
  <si>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</si>
  <si>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</si>
  <si>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</si>
  <si>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</si>
  <si>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</si>
  <si>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</si>
  <si>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</si>
  <si>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</si>
  <si>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</si>
  <si>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</si>
  <si>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</si>
  <si>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</si>
  <si>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</si>
  <si>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</si>
  <si>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</si>
  <si>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</si>
  <si>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</si>
  <si>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</si>
  <si>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</si>
  <si>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</si>
  <si>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</si>
  <si>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</si>
  <si>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</si>
  <si>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</si>
  <si>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</si>
  <si>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</si>
  <si>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</si>
  <si>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</si>
  <si>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</si>
  <si>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</si>
  <si>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</si>
  <si>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</si>
  <si>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</si>
  <si>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</si>
  <si>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</si>
  <si>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</si>
  <si>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</si>
  <si>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</si>
  <si>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</si>
  <si>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</si>
  <si>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</si>
  <si>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</si>
  <si>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</si>
  <si>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</si>
  <si>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</si>
  <si>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</si>
  <si>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</si>
  <si>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</si>
  <si>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</si>
  <si>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</si>
  <si>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</si>
  <si>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</si>
  <si>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</si>
  <si>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</si>
  <si>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</si>
  <si>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</si>
  <si>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</si>
  <si>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</si>
  <si>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</si>
  <si>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</si>
  <si>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</si>
  <si>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</si>
  <si>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</si>
  <si>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</si>
  <si>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</si>
  <si>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</si>
  <si>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</si>
  <si>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</si>
  <si>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</si>
  <si>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</si>
  <si>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</si>
  <si>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</si>
  <si>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</si>
  <si>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</si>
  <si>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</si>
  <si>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</si>
  <si>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</si>
  <si>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</si>
  <si>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</si>
  <si>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</si>
  <si>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</si>
  <si>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</si>
  <si>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</si>
  <si>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</si>
  <si>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</si>
  <si>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</si>
  <si>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</si>
  <si>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</si>
  <si>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</si>
  <si>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</si>
  <si>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</si>
  <si>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</si>
  <si>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</si>
  <si>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</si>
  <si>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</si>
  <si>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</si>
  <si>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</si>
  <si>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</si>
  <si>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</si>
  <si>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</si>
  <si>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</si>
  <si>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</si>
  <si>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</si>
  <si>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</si>
  <si>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</si>
  <si>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</si>
  <si>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</si>
  <si>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</si>
  <si>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</si>
  <si>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</si>
  <si>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</si>
  <si>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</si>
  <si>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</si>
  <si>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</si>
  <si>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</si>
  <si>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</si>
  <si>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</si>
  <si>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</si>
  <si>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</si>
  <si>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</si>
  <si>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</si>
  <si>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</si>
  <si>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</si>
  <si>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</si>
  <si>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</si>
  <si>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</si>
  <si>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</si>
  <si>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</si>
  <si>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</si>
  <si>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</si>
  <si>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</si>
  <si>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</si>
  <si>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</si>
  <si>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</si>
  <si>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</si>
  <si>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</si>
  <si>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</si>
  <si>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</si>
  <si>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</si>
  <si>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</si>
  <si>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</si>
  <si>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</si>
  <si>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</si>
  <si>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</si>
  <si>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</si>
  <si>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</si>
  <si>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</si>
  <si>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</si>
  <si>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</si>
  <si>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</si>
  <si>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</si>
  <si>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</si>
  <si>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</si>
  <si>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</si>
  <si>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</si>
  <si>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</si>
  <si>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</si>
  <si>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</si>
  <si>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</si>
  <si>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</si>
  <si>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</si>
  <si>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</si>
  <si>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</si>
  <si>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</si>
  <si>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</si>
  <si>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</si>
  <si>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</si>
  <si>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</si>
  <si>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</si>
  <si>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</si>
  <si>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</si>
  <si>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</si>
  <si>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</si>
  <si>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</si>
  <si>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</si>
  <si>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</si>
  <si>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</si>
  <si>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</si>
  <si>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</si>
  <si>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</si>
  <si>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</si>
  <si>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</si>
  <si>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</si>
  <si>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</si>
  <si>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</si>
  <si>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</si>
  <si>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</si>
  <si>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</si>
  <si>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</si>
  <si>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</si>
  <si>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</si>
  <si>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</si>
  <si>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</si>
  <si>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</si>
  <si>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</si>
  <si>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</si>
  <si>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</si>
  <si>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</si>
  <si>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</si>
  <si>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</si>
  <si>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</si>
  <si>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</si>
  <si>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</si>
  <si>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</si>
  <si>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</si>
  <si>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</si>
  <si>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</si>
  <si>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</si>
  <si>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</si>
  <si>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</si>
  <si>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</si>
  <si>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</si>
  <si>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</si>
  <si>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</si>
  <si>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</si>
  <si>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</si>
  <si>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</si>
  <si>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</si>
  <si>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</si>
  <si>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</si>
  <si>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</si>
  <si>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</si>
  <si>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</si>
  <si>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</si>
  <si>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</si>
  <si>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</si>
  <si>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</si>
  <si>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</si>
  <si>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</si>
  <si>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</si>
  <si>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</si>
  <si>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</si>
  <si>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</si>
  <si>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</si>
  <si>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</si>
  <si>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</si>
  <si>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</si>
  <si>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</si>
  <si>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</si>
  <si>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</si>
  <si>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</si>
  <si>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</si>
  <si>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</si>
  <si>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</si>
  <si>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</si>
  <si>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</si>
  <si>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</si>
  <si>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</si>
  <si>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</si>
  <si>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</si>
  <si>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</si>
  <si>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</si>
  <si>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</si>
  <si>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</si>
  <si>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</si>
  <si>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</si>
  <si>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</si>
  <si>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</si>
  <si>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</si>
  <si>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</si>
  <si>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</si>
  <si>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</si>
  <si>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</si>
  <si>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</si>
  <si>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</si>
  <si>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</si>
  <si>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</si>
  <si>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</si>
  <si>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</si>
  <si>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</si>
  <si>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</si>
  <si>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</si>
  <si>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</si>
  <si>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</si>
  <si>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</si>
  <si>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</si>
  <si>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</si>
  <si>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</si>
  <si>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</si>
  <si>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</si>
  <si>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</si>
  <si>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</si>
  <si>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</si>
  <si>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</si>
  <si>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</si>
  <si>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</si>
  <si>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</si>
  <si>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</si>
  <si>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</si>
  <si>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</si>
  <si>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</si>
  <si>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</si>
  <si>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</si>
  <si>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</si>
  <si>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</si>
  <si>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</si>
  <si>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</si>
  <si>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</si>
  <si>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</si>
  <si>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</si>
  <si>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</si>
  <si>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</si>
  <si>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</si>
  <si>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</si>
  <si>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</si>
  <si>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</si>
  <si>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</si>
  <si>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</si>
  <si>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</si>
  <si>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</si>
  <si>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</si>
  <si>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</si>
  <si>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</si>
  <si>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</si>
  <si>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</si>
  <si>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</si>
  <si>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</si>
  <si>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</si>
  <si>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</si>
  <si>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</si>
  <si>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</si>
  <si>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</si>
  <si>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</si>
  <si>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</si>
  <si>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</si>
  <si>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</si>
  <si>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</si>
  <si>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</si>
  <si>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</si>
  <si>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</si>
  <si>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</si>
  <si>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</si>
  <si>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</si>
  <si>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</si>
  <si>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</si>
  <si>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</si>
  <si>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</si>
  <si>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</si>
  <si>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</si>
  <si>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</si>
  <si>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</si>
  <si>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</si>
  <si>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</si>
  <si>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</si>
  <si>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</si>
  <si>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</si>
  <si>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</si>
  <si>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</si>
  <si>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</si>
  <si>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</si>
  <si>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</si>
  <si>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</si>
  <si>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</si>
  <si>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</si>
  <si>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</si>
  <si>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</si>
  <si>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</si>
  <si>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</si>
  <si>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</si>
  <si>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</si>
  <si>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</si>
  <si>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</si>
  <si>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</si>
  <si>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</si>
  <si>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</si>
  <si>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</si>
  <si>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</si>
  <si>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</si>
  <si>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</si>
  <si>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</si>
  <si>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</si>
  <si>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</si>
  <si>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</si>
  <si>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</si>
  <si>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</si>
  <si>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</si>
  <si>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</si>
  <si>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</si>
  <si>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</si>
  <si>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</si>
  <si>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</si>
  <si>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</si>
  <si>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</si>
  <si>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</si>
  <si>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</si>
  <si>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</si>
  <si>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</si>
  <si>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</si>
  <si>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</si>
  <si>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</si>
  <si>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</si>
  <si>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</si>
  <si>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</si>
  <si>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</si>
  <si>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</si>
  <si>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</si>
  <si>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</si>
  <si>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</si>
  <si>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</si>
  <si>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</si>
  <si>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</si>
  <si>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</si>
  <si>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</si>
  <si>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</si>
  <si>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</si>
  <si>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</si>
  <si>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</si>
  <si>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</si>
  <si>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</si>
  <si>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</si>
  <si>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</si>
  <si>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</si>
  <si>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</si>
  <si>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</si>
  <si>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</si>
  <si>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</si>
  <si>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</si>
  <si>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</si>
  <si>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</si>
  <si>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</si>
  <si>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</si>
  <si>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</si>
  <si>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</si>
  <si>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</si>
  <si>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</si>
  <si>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</si>
  <si>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</si>
  <si>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</si>
  <si>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</si>
  <si>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</si>
  <si>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</si>
  <si>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</si>
  <si>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</si>
  <si>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</si>
  <si>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</si>
  <si>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</si>
  <si>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</si>
  <si>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</si>
  <si>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</si>
  <si>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</si>
  <si>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</si>
  <si>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</si>
  <si>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</si>
  <si>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</si>
  <si>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</si>
  <si>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</si>
  <si>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</si>
  <si>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</si>
  <si>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</si>
  <si>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</si>
  <si>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</si>
  <si>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</si>
  <si>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</si>
  <si>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</si>
  <si>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</si>
  <si>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</si>
  <si>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</si>
  <si>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</si>
  <si>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</si>
  <si>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</si>
  <si>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</si>
  <si>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</si>
  <si>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</si>
  <si>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</si>
  <si>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</si>
  <si>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</si>
  <si>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</si>
  <si>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</si>
  <si>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</si>
  <si>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</si>
  <si>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</si>
  <si>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</si>
  <si>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</si>
  <si>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</si>
  <si>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</si>
  <si>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</si>
  <si>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</si>
  <si>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</si>
  <si>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</si>
  <si>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</si>
  <si>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</si>
  <si>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</si>
  <si>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</si>
  <si>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</si>
  <si>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</si>
  <si>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</si>
  <si>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</si>
  <si>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</si>
  <si>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</si>
  <si>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</si>
  <si>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</si>
  <si>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</si>
  <si>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</si>
  <si>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</si>
  <si>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</si>
  <si>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</si>
  <si>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</si>
  <si>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</si>
  <si>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</si>
  <si>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</si>
  <si>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</si>
  <si>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</si>
  <si>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</si>
  <si>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</si>
  <si>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</si>
  <si>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</si>
  <si>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</si>
  <si>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</si>
  <si>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</si>
  <si>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</si>
  <si>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</si>
  <si>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</si>
  <si>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</si>
  <si>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</si>
  <si>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</si>
  <si>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</si>
  <si>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</si>
  <si>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</si>
  <si>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</si>
  <si>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</si>
  <si>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</si>
  <si>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</si>
  <si>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</si>
  <si>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</si>
  <si>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</si>
  <si>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</si>
  <si>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</si>
  <si>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</si>
  <si>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</si>
  <si>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</si>
  <si>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</si>
  <si>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</si>
  <si>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</si>
  <si>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</si>
  <si>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</si>
  <si>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</si>
  <si>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</si>
  <si>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</si>
  <si>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</si>
  <si>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</si>
  <si>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</si>
  <si>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</si>
  <si>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</si>
  <si>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</si>
  <si>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</si>
  <si>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</si>
  <si>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</si>
  <si>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</si>
  <si>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</si>
  <si>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</si>
  <si>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</si>
  <si>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</si>
  <si>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</si>
  <si>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</si>
  <si>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</si>
  <si>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</si>
  <si>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</si>
  <si>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</si>
  <si>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</si>
  <si>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</si>
  <si>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</si>
  <si>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</si>
  <si>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</si>
  <si>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</si>
  <si>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</si>
  <si>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</si>
  <si>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</si>
  <si>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</si>
  <si>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</si>
  <si>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</si>
  <si>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</si>
  <si>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</si>
  <si>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</si>
  <si>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</si>
  <si>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</si>
  <si>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</si>
  <si>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</si>
  <si>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</si>
  <si>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</si>
  <si>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</si>
  <si>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</si>
  <si>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</si>
  <si>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</si>
  <si>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</si>
  <si>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</si>
  <si>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</si>
  <si>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</si>
  <si>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</si>
  <si>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</si>
  <si>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</si>
  <si>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</si>
  <si>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</si>
  <si>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</si>
  <si>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</si>
  <si>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</si>
  <si>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</si>
  <si>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</si>
  <si>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</si>
  <si>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</si>
  <si>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</si>
  <si>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</si>
  <si>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</si>
  <si>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</si>
  <si>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</si>
  <si>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</si>
  <si>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</si>
  <si>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</si>
  <si>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</si>
  <si>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</si>
  <si>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</si>
  <si>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</si>
  <si>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</si>
  <si>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</si>
  <si>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</si>
  <si>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</si>
  <si>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</si>
  <si>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</si>
  <si>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</si>
  <si>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</si>
  <si>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</si>
  <si>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</si>
  <si>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</si>
  <si>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</si>
  <si>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</si>
  <si>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</si>
  <si>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</si>
  <si>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</si>
  <si>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</si>
  <si>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</si>
  <si>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</si>
  <si>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</si>
  <si>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</si>
  <si>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</si>
  <si>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</si>
  <si>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</si>
  <si>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</si>
  <si>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</si>
  <si>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</si>
  <si>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</si>
  <si>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</si>
  <si>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</si>
  <si>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</si>
  <si>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</si>
  <si>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</si>
  <si>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</si>
  <si>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</si>
  <si>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</si>
  <si>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</si>
  <si>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</si>
  <si>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</si>
  <si>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</si>
  <si>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</si>
  <si>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</si>
  <si>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</si>
  <si>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</si>
  <si>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</si>
  <si>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</si>
  <si>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</si>
  <si>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</si>
  <si>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</si>
  <si>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</si>
  <si>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</si>
  <si>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</si>
  <si>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</si>
  <si>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</si>
  <si>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</si>
  <si>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</si>
  <si>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</si>
  <si>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</si>
  <si>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</si>
  <si>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</si>
  <si>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</si>
  <si>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</si>
  <si>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</si>
  <si>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</si>
  <si>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</si>
  <si>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</si>
  <si>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</si>
  <si>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</si>
  <si>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</si>
  <si>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</si>
  <si>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</si>
  <si>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</si>
  <si>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</si>
  <si>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</si>
  <si>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</si>
  <si>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</si>
  <si>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</si>
  <si>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</si>
  <si>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</si>
  <si>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</si>
  <si>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</si>
  <si>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</si>
  <si>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</si>
  <si>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</si>
  <si>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</si>
  <si>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</si>
  <si>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</si>
  <si>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</si>
  <si>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</si>
  <si>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</si>
  <si>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</si>
  <si>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</si>
  <si>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</si>
  <si>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</si>
  <si>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</si>
  <si>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</si>
  <si>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</si>
  <si>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</si>
  <si>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</si>
  <si>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</si>
  <si>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</si>
  <si>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</si>
  <si>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</si>
  <si>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</si>
  <si>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</si>
  <si>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</si>
  <si>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</si>
  <si>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</si>
  <si>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</si>
  <si>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</si>
  <si>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</si>
  <si>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</si>
  <si>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</si>
  <si>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</si>
  <si>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</si>
  <si>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</si>
  <si>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</si>
  <si>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</si>
  <si>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</si>
  <si>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</si>
  <si>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</si>
  <si>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</si>
  <si>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</si>
  <si>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</si>
  <si>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</si>
  <si>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</si>
  <si>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</si>
  <si>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</si>
  <si>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</si>
  <si>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</si>
  <si>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</si>
  <si>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</si>
  <si>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</si>
  <si>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</si>
  <si>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</si>
  <si>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</si>
  <si>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</si>
  <si>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</si>
  <si>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</si>
  <si>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</si>
  <si>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</si>
  <si>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</si>
  <si>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</si>
  <si>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</si>
  <si>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</si>
  <si>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</si>
  <si>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</si>
  <si>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</si>
  <si>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</si>
  <si>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</si>
  <si>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</si>
  <si>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</si>
  <si>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</si>
  <si>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</si>
  <si>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</si>
  <si>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</si>
  <si>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</si>
  <si>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</si>
  <si>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</si>
  <si>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</si>
  <si>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</si>
  <si>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</si>
  <si>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</si>
  <si>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</si>
  <si>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</si>
  <si>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</si>
  <si>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</si>
  <si>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</si>
  <si>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</si>
  <si>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</si>
  <si>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</si>
  <si>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</si>
  <si>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</si>
  <si>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</si>
  <si>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</si>
  <si>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</si>
  <si>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</si>
  <si>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</si>
  <si>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</si>
  <si>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</si>
  <si>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</si>
  <si>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</si>
  <si>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</si>
  <si>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</si>
  <si>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</si>
  <si>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</si>
  <si>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</si>
  <si>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</si>
  <si>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</si>
  <si>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</si>
  <si>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</si>
  <si>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</si>
  <si>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</si>
  <si>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</si>
  <si>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</si>
  <si>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</si>
  <si>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</si>
  <si>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</si>
  <si>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</si>
  <si>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</si>
  <si>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</si>
  <si>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</si>
  <si>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</si>
  <si>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</si>
  <si>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</si>
  <si>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</si>
  <si>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</si>
  <si>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</si>
  <si>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</si>
  <si>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</si>
  <si>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</si>
  <si>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</si>
  <si>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</si>
  <si>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</si>
  <si>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</si>
  <si>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</si>
  <si>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</si>
  <si>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</si>
  <si>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</si>
  <si>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</si>
  <si>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</si>
  <si>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</si>
  <si>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</si>
  <si>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</si>
  <si>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</si>
  <si>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</si>
  <si>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</si>
  <si>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</si>
  <si>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</si>
  <si>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</si>
  <si>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</si>
  <si>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</si>
  <si>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</si>
  <si>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</si>
  <si>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</si>
  <si>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</si>
  <si>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</si>
  <si>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</si>
  <si>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</si>
  <si>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</si>
  <si>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</si>
  <si>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</si>
  <si>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</si>
  <si>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</si>
  <si>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</si>
  <si>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</si>
  <si>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</si>
  <si>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</si>
  <si>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</si>
  <si>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</si>
  <si>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</si>
  <si>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</si>
  <si>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</si>
  <si>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</si>
  <si>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</si>
  <si>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</si>
  <si>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</si>
  <si>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</si>
  <si>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</si>
  <si>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</si>
  <si>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</si>
  <si>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</si>
  <si>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</si>
  <si>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</si>
  <si>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</si>
  <si>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</si>
  <si>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</si>
  <si>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</si>
  <si>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</si>
  <si>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</si>
  <si>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</si>
  <si>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</si>
  <si>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</si>
  <si>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</si>
  <si>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</si>
  <si>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</si>
  <si>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</si>
  <si>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</si>
  <si>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</si>
  <si>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</si>
  <si>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</si>
  <si>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</si>
  <si>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</si>
  <si>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</si>
  <si>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</si>
  <si>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</si>
  <si>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</si>
  <si>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</si>
  <si>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</si>
  <si>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</si>
  <si>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</si>
  <si>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</si>
  <si>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</si>
  <si>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</si>
  <si>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</si>
  <si>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</si>
  <si>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</si>
  <si>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</si>
  <si>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</si>
  <si>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</si>
  <si>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</si>
  <si>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</si>
  <si>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</si>
  <si>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</si>
  <si>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</si>
  <si>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</si>
  <si>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</si>
  <si>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</si>
  <si>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</si>
  <si>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</si>
  <si>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</si>
  <si>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</si>
  <si>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</si>
  <si>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</si>
  <si>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</si>
  <si>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</si>
  <si>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</si>
  <si>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</si>
  <si>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</si>
  <si>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</si>
  <si>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</si>
  <si>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</si>
  <si>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</si>
  <si>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</si>
  <si>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</si>
  <si>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</si>
  <si>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</si>
  <si>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</si>
  <si>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</si>
  <si>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</si>
  <si>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</si>
  <si>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</si>
  <si>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</si>
  <si>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</si>
  <si>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</si>
  <si>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</si>
  <si>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</si>
  <si>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</si>
  <si>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</si>
  <si>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</si>
  <si>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</si>
  <si>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</si>
  <si>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</si>
  <si>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</si>
  <si>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</si>
  <si>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</si>
  <si>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</si>
  <si>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</si>
  <si>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</si>
  <si>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</si>
  <si>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</si>
  <si>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</si>
  <si>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</si>
  <si>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</si>
  <si>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</si>
  <si>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</si>
  <si>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</si>
  <si>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</si>
  <si>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</si>
  <si>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</si>
  <si>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</si>
  <si>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</si>
  <si>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</si>
  <si>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</si>
  <si>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</si>
  <si>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</si>
  <si>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</si>
  <si>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</si>
  <si>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</si>
  <si>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</si>
  <si>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</si>
  <si>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</si>
  <si>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</si>
  <si>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</si>
  <si>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</si>
  <si>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</si>
  <si>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</si>
  <si>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</si>
  <si>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</si>
  <si>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</si>
  <si>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</si>
  <si>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</si>
  <si>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</si>
  <si>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</si>
  <si>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</si>
  <si>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</si>
  <si>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</si>
  <si>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</si>
  <si>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</si>
  <si>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</si>
  <si>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</si>
  <si>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</si>
  <si>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</si>
  <si>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</si>
  <si>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</si>
  <si>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</si>
  <si>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</si>
  <si>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</si>
  <si>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</si>
  <si>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</si>
  <si>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</si>
  <si>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</si>
  <si>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</si>
  <si>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</si>
  <si>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</si>
  <si>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</si>
  <si>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</si>
  <si>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</si>
  <si>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</si>
  <si>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</si>
  <si>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</si>
  <si>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</si>
  <si>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</si>
  <si>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</si>
  <si>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</si>
  <si>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</si>
  <si>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</si>
  <si>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</si>
  <si>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</si>
  <si>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</si>
  <si>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</si>
  <si>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</si>
  <si>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</si>
  <si>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</si>
  <si>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</si>
  <si>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</si>
  <si>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</si>
  <si>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</si>
  <si>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</si>
  <si>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</si>
  <si>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</si>
  <si>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</si>
  <si>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</si>
  <si>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</si>
  <si>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</si>
  <si>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</si>
  <si>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</si>
  <si>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</si>
  <si>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</si>
  <si>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</si>
  <si>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</si>
  <si>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</si>
  <si>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</si>
  <si>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</si>
  <si>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</si>
  <si>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</si>
  <si>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</si>
  <si>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</si>
  <si>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</si>
  <si>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</si>
  <si>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</si>
  <si>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</si>
  <si>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</si>
  <si>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</si>
  <si>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</si>
  <si>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</si>
  <si>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</si>
  <si>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</si>
  <si>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</si>
  <si>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</si>
  <si>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</si>
  <si>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</si>
  <si>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</si>
  <si>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</si>
  <si>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</si>
  <si>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</si>
  <si>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</si>
  <si>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</si>
  <si>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</si>
  <si>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</si>
  <si>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</si>
  <si>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</si>
  <si>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</si>
  <si>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</si>
  <si>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</si>
  <si>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</si>
  <si>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</si>
  <si>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</si>
  <si>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</si>
  <si>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</si>
  <si>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</si>
  <si>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</si>
  <si>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</si>
  <si>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</si>
  <si>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</si>
  <si>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</si>
  <si>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</si>
  <si>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</si>
  <si>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</si>
  <si>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</si>
  <si>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</si>
  <si>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</si>
  <si>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</si>
  <si>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</si>
  <si>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</si>
  <si>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</si>
  <si>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</si>
  <si>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</si>
  <si>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</si>
  <si>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</si>
  <si>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</si>
  <si>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</si>
  <si>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</si>
  <si>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</si>
  <si>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</si>
  <si>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</si>
  <si>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</si>
  <si>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</si>
  <si>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</si>
  <si>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</si>
  <si>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</si>
  <si>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</si>
  <si>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</si>
  <si>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</si>
  <si>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</si>
  <si>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</si>
  <si>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</si>
  <si>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</si>
  <si>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</si>
  <si>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</si>
  <si>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</si>
  <si>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</si>
  <si>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</si>
  <si>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</si>
  <si>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</si>
  <si>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</si>
  <si>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</si>
  <si>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</si>
  <si>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</si>
  <si>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</si>
  <si>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</si>
  <si>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</si>
  <si>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</si>
  <si>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</si>
  <si>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</si>
  <si>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</si>
  <si>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</si>
  <si>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</si>
  <si>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</si>
  <si>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</si>
  <si>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</si>
  <si>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</si>
  <si>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</si>
  <si>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</si>
  <si>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</si>
  <si>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</si>
  <si>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</si>
  <si>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</si>
  <si>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</si>
  <si>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</si>
  <si>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</si>
  <si>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</si>
  <si>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</si>
  <si>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</si>
  <si>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</si>
  <si>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</si>
  <si>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</si>
  <si>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</si>
  <si>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</si>
  <si>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</si>
  <si>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</si>
  <si>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</si>
  <si>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</si>
  <si>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</si>
  <si>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</si>
  <si>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</si>
  <si>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</si>
  <si>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</si>
  <si>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</si>
  <si>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</si>
  <si>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</si>
  <si>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</si>
  <si>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</si>
  <si>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</si>
  <si>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</si>
  <si>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</si>
  <si>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</si>
  <si>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</si>
  <si>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</si>
  <si>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</si>
  <si>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</si>
  <si>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</si>
  <si>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</si>
  <si>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</si>
  <si>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</si>
  <si>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</si>
  <si>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</si>
  <si>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</si>
  <si>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</si>
  <si>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</si>
  <si>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</si>
  <si>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</si>
  <si>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</si>
  <si>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</si>
  <si>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</si>
  <si>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</si>
  <si>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</si>
  <si>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</si>
  <si>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</si>
  <si>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</si>
  <si>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</si>
  <si>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</si>
  <si>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</si>
  <si>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</si>
  <si>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</si>
  <si>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</si>
  <si>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</si>
  <si>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</si>
  <si>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</si>
  <si>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</si>
  <si>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</si>
  <si>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</si>
  <si>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</si>
  <si>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</si>
  <si>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</si>
  <si>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</si>
  <si>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</si>
  <si>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</si>
  <si>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</si>
  <si>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</si>
  <si>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</si>
  <si>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</si>
  <si>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</si>
  <si>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</si>
  <si>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</si>
  <si>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</si>
  <si>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</si>
  <si>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</si>
  <si>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</si>
  <si>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</si>
  <si>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</si>
  <si>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</si>
  <si>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</si>
  <si>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</si>
  <si>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</si>
  <si>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</si>
  <si>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</si>
  <si>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</si>
  <si>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</si>
  <si>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</si>
  <si>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</si>
  <si>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</si>
  <si>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</si>
  <si>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</si>
  <si>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</si>
  <si>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</si>
  <si>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</si>
  <si>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</si>
  <si>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</si>
  <si>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</si>
  <si>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</si>
  <si>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</si>
  <si>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</si>
  <si>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</si>
  <si>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</si>
  <si>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</si>
  <si>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</si>
  <si>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</si>
  <si>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</si>
  <si>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</si>
  <si>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</si>
  <si>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</si>
  <si>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</si>
  <si>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</si>
  <si>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</si>
  <si>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</si>
  <si>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</si>
  <si>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</si>
  <si>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</si>
  <si>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</si>
  <si>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</si>
  <si>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</si>
  <si>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</si>
  <si>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</si>
  <si>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</si>
  <si>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</si>
  <si>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</si>
  <si>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</si>
  <si>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</si>
  <si>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</si>
  <si>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</si>
  <si>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</si>
  <si>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</si>
  <si>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</si>
  <si>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</si>
  <si>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</si>
  <si>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</si>
  <si>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</si>
  <si>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</si>
  <si>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</si>
  <si>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</si>
  <si>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</si>
  <si>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</si>
  <si>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</si>
  <si>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</si>
  <si>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</si>
  <si>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</si>
  <si>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</si>
  <si>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</si>
  <si>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</si>
  <si>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</si>
  <si>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</si>
  <si>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</si>
  <si>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</si>
  <si>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</si>
  <si>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</si>
  <si>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</si>
  <si>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</si>
  <si>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</si>
  <si>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</si>
  <si>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</si>
  <si>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</si>
  <si>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</si>
  <si>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</si>
  <si>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</si>
  <si>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</si>
  <si>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</si>
  <si>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</si>
  <si>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</si>
  <si>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</si>
  <si>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</si>
  <si>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</si>
  <si>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</si>
  <si>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</si>
  <si>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</si>
  <si>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</si>
  <si>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</si>
  <si>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</si>
  <si>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</si>
  <si>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</si>
  <si>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</si>
  <si>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</si>
  <si>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</si>
  <si>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</si>
  <si>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</si>
  <si>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</si>
  <si>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</si>
  <si>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</si>
  <si>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</si>
  <si>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</si>
  <si>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</si>
  <si>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</si>
  <si>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</si>
  <si>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</si>
  <si>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</si>
  <si>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</si>
  <si>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</si>
  <si>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</si>
  <si>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</si>
  <si>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</si>
  <si>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</si>
  <si>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</si>
  <si>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</si>
  <si>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</si>
  <si>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</si>
  <si>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</si>
  <si>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</si>
  <si>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</si>
  <si>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</si>
  <si>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</si>
  <si>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</si>
  <si>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</si>
  <si>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</si>
  <si>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</si>
  <si>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</si>
  <si>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</si>
  <si>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</si>
  <si>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</si>
  <si>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</si>
  <si>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</si>
  <si>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</si>
  <si>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</si>
  <si>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</si>
  <si>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</si>
  <si>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</si>
  <si>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</si>
  <si>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</si>
  <si>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</si>
  <si>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</si>
  <si>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</si>
  <si>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</si>
  <si>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</si>
  <si>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</si>
  <si>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</si>
  <si>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</si>
  <si>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</si>
  <si>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</si>
  <si>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</si>
  <si>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</si>
  <si>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</si>
  <si>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</si>
  <si>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</si>
  <si>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</si>
  <si>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</si>
  <si>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</si>
  <si>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</si>
  <si>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</si>
  <si>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</si>
  <si>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</si>
  <si>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</si>
  <si>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</si>
  <si>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</si>
  <si>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</si>
  <si>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</si>
  <si>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</si>
  <si>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</si>
  <si>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</si>
  <si>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</si>
  <si>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</si>
  <si>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</si>
  <si>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</si>
  <si>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</si>
  <si>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</si>
  <si>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</si>
  <si>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</si>
  <si>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</si>
  <si>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</si>
  <si>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</si>
  <si>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</si>
  <si>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</si>
  <si>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</si>
  <si>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</si>
  <si>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</si>
  <si>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</si>
  <si>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</si>
  <si>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</si>
  <si>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</si>
  <si>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</si>
  <si>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</si>
  <si>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</si>
  <si>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</si>
  <si>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</si>
  <si>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</si>
  <si>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</si>
  <si>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</si>
  <si>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</si>
  <si>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</si>
  <si>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</si>
  <si>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</si>
  <si>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</si>
  <si>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</si>
  <si>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</si>
  <si>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</si>
  <si>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</si>
  <si>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</si>
  <si>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</si>
  <si>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</si>
  <si>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</si>
  <si>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</si>
  <si>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</si>
  <si>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</si>
  <si>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</si>
  <si>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</si>
  <si>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</si>
  <si>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</si>
  <si>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</si>
  <si>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</si>
  <si>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</si>
  <si>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</si>
  <si>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</si>
  <si>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</si>
  <si>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</si>
  <si>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</si>
  <si>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</si>
  <si>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</si>
  <si>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</si>
  <si>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</si>
  <si>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</si>
  <si>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</si>
  <si>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</si>
  <si>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</si>
  <si>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</si>
  <si>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</si>
  <si>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</si>
  <si>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</si>
  <si>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</si>
  <si>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</si>
  <si>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</si>
  <si>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</si>
  <si>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</si>
  <si>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</si>
  <si>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</si>
  <si>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</si>
  <si>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</si>
  <si>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</si>
  <si>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</si>
  <si>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</si>
  <si>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</si>
  <si>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</si>
  <si>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</si>
  <si>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</si>
  <si>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</si>
  <si>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</si>
  <si>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</si>
  <si>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</si>
  <si>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</si>
  <si>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</si>
  <si>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</si>
  <si>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</si>
  <si>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</si>
  <si>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</si>
  <si>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</si>
  <si>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</si>
  <si>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</si>
  <si>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</si>
  <si>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</si>
  <si>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</si>
  <si>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</si>
  <si>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</si>
  <si>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</si>
  <si>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</si>
  <si>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</si>
  <si>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</si>
  <si>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</si>
  <si>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</si>
  <si>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</si>
  <si>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</si>
  <si>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</si>
  <si>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</si>
  <si>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</si>
  <si>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</si>
  <si>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</si>
  <si>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</si>
  <si>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</si>
  <si>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</si>
  <si>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</si>
  <si>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</si>
  <si>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</si>
  <si>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</si>
  <si>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</si>
  <si>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</si>
  <si>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</si>
  <si>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</si>
  <si>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</si>
  <si>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</si>
  <si>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</si>
  <si>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</si>
  <si>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</si>
  <si>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</si>
  <si>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</si>
  <si>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</si>
  <si>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</si>
  <si>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</si>
  <si>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</si>
  <si>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</si>
  <si>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</si>
  <si>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</si>
  <si>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</si>
  <si>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</si>
  <si>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</si>
  <si>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</si>
  <si>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</si>
  <si>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</si>
  <si>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</si>
  <si>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</si>
  <si>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</si>
  <si>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</si>
  <si>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</si>
  <si>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</si>
  <si>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</si>
  <si>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</si>
  <si>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</si>
  <si>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</si>
  <si>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</si>
  <si>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</si>
  <si>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</si>
  <si>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</si>
  <si>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</si>
  <si>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</si>
  <si>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</si>
  <si>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</si>
  <si>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</si>
  <si>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</si>
  <si>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</si>
  <si>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</si>
  <si>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</si>
  <si>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</si>
  <si>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</si>
  <si>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</si>
  <si>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</si>
  <si>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</si>
  <si>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</si>
  <si>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</si>
  <si>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</si>
  <si>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</si>
  <si>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</si>
  <si>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</si>
  <si>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</si>
  <si>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</si>
  <si>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</si>
  <si>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</si>
  <si>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</si>
  <si>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</si>
  <si>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</si>
  <si>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</si>
  <si>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</si>
  <si>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</si>
  <si>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</si>
  <si>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</si>
  <si>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</si>
  <si>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</si>
  <si>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</si>
  <si>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</si>
  <si>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</si>
  <si>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</si>
  <si>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</si>
  <si>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</si>
  <si>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</si>
  <si>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</si>
  <si>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</si>
  <si>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</si>
  <si>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</si>
  <si>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</si>
  <si>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</si>
  <si>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</si>
  <si>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</si>
  <si>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</si>
  <si>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</si>
  <si>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</si>
  <si>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</si>
  <si>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</si>
  <si>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</si>
  <si>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</si>
  <si>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</si>
  <si>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</si>
  <si>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</si>
  <si>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</si>
  <si>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</si>
  <si>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</si>
  <si>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</si>
  <si>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</si>
  <si>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</si>
  <si>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</si>
  <si>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</si>
  <si>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</si>
  <si>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</si>
  <si>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</si>
  <si>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</si>
  <si>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</si>
  <si>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</si>
  <si>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</si>
  <si>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</si>
  <si>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</si>
  <si>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</si>
  <si>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</si>
  <si>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</si>
  <si>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</si>
  <si>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</si>
  <si>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</si>
  <si>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</si>
  <si>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</si>
  <si>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</si>
  <si>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</si>
  <si>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</si>
  <si>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</si>
  <si>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</si>
  <si>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</si>
  <si>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</si>
  <si>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</si>
  <si>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</si>
  <si>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</si>
  <si>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</si>
  <si>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</si>
  <si>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</si>
  <si>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</si>
  <si>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</si>
  <si>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</si>
  <si>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</si>
  <si>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</si>
  <si>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</si>
  <si>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</si>
  <si>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</si>
  <si>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</si>
  <si>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</si>
  <si>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</si>
  <si>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</si>
  <si>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</si>
  <si>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</si>
  <si>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</si>
  <si>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</si>
  <si>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</si>
  <si>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</si>
  <si>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</si>
  <si>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</si>
  <si>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</si>
  <si>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</si>
  <si>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</si>
  <si>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</si>
  <si>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</si>
  <si>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</si>
  <si>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</si>
  <si>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</si>
  <si>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</si>
  <si>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</si>
  <si>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</si>
  <si>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</si>
  <si>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</si>
  <si>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</si>
  <si>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</si>
  <si>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</si>
  <si>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</si>
  <si>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</si>
  <si>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</si>
  <si>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</si>
  <si>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</si>
  <si>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</si>
  <si>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</si>
  <si>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</si>
  <si>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</si>
  <si>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</si>
  <si>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</si>
  <si>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</si>
  <si>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</si>
  <si>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</si>
  <si>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</si>
  <si>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</si>
  <si>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</si>
  <si>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</si>
  <si>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</si>
  <si>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</si>
  <si>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</si>
  <si>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</si>
  <si>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</si>
  <si>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</si>
  <si>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</si>
  <si>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</si>
  <si>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</si>
  <si>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</si>
  <si>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</si>
  <si>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</si>
  <si>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</si>
  <si>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</si>
  <si>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</si>
  <si>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</si>
  <si>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</si>
  <si>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</si>
  <si>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</si>
  <si>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</si>
  <si>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</si>
  <si>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</si>
  <si>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</si>
  <si>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</si>
  <si>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</si>
  <si>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</si>
  <si>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</si>
  <si>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</si>
  <si>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</si>
  <si>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</si>
  <si>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</si>
  <si>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</si>
  <si>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</si>
  <si>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</si>
  <si>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</si>
  <si>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</si>
  <si>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</si>
  <si>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</si>
  <si>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</si>
  <si>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</si>
  <si>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</si>
  <si>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</si>
  <si>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</si>
  <si>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</si>
  <si>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</si>
  <si>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</si>
  <si>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</si>
  <si>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</si>
  <si>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</si>
  <si>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</si>
  <si>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</si>
  <si>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</si>
  <si>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</si>
  <si>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</si>
  <si>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</si>
  <si>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</si>
  <si>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</si>
  <si>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</si>
  <si>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</si>
  <si>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</si>
  <si>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</si>
  <si>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</si>
  <si>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</si>
  <si>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</si>
  <si>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</si>
  <si>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</si>
  <si>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</si>
  <si>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</si>
  <si>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</si>
  <si>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</si>
  <si>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</si>
  <si>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</si>
  <si>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</si>
  <si>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</si>
  <si>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</si>
  <si>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</si>
  <si>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</si>
  <si>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</si>
  <si>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</si>
  <si>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</si>
  <si>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</si>
  <si>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</si>
  <si>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</si>
  <si>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</si>
  <si>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</si>
  <si>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</si>
  <si>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</si>
  <si>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</si>
  <si>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</si>
  <si>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</si>
  <si>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</si>
  <si>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</si>
  <si>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</si>
  <si>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</si>
  <si>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</si>
  <si>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</si>
  <si>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</si>
  <si>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</si>
  <si>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</si>
  <si>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</si>
  <si>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</si>
  <si>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</si>
  <si>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</si>
  <si>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</si>
  <si>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</si>
  <si>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</si>
  <si>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</si>
  <si>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</si>
  <si>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</si>
  <si>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</si>
  <si>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</si>
  <si>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</si>
  <si>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</si>
  <si>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</si>
  <si>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</si>
  <si>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</si>
  <si>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</si>
  <si>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</si>
  <si>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</si>
  <si>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</si>
  <si>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</si>
  <si>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</si>
  <si>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</si>
  <si>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</si>
  <si>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</si>
  <si>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</si>
  <si>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</si>
  <si>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</si>
  <si>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</si>
  <si>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</si>
  <si>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</si>
  <si>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</si>
  <si>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</si>
  <si>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</si>
  <si>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</si>
  <si>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</si>
  <si>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</si>
  <si>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</si>
  <si>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</si>
  <si>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</si>
  <si>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</si>
  <si>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</si>
  <si>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</si>
  <si>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</si>
  <si>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</si>
  <si>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</si>
  <si>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</si>
  <si>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</si>
  <si>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</si>
  <si>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</si>
  <si>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</si>
  <si>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</si>
  <si>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</si>
  <si>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</si>
  <si>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</si>
  <si>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</si>
  <si>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</si>
  <si>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</si>
  <si>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</si>
  <si>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</si>
  <si>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</si>
  <si>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</si>
  <si>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</si>
  <si>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</si>
  <si>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</si>
  <si>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</si>
  <si>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</si>
  <si>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</si>
  <si>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</si>
  <si>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</si>
  <si>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</si>
  <si>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</si>
  <si>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</si>
  <si>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</si>
  <si>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</si>
  <si>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</si>
  <si>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</si>
  <si>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</si>
  <si>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</si>
  <si>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</si>
  <si>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</si>
  <si>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</si>
  <si>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</si>
  <si>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</si>
  <si>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</si>
  <si>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</si>
  <si>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</si>
  <si>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</si>
  <si>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</si>
  <si>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</si>
  <si>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</si>
  <si>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</si>
  <si>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</si>
  <si>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</si>
  <si>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</si>
  <si>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</si>
  <si>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</si>
  <si>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</si>
  <si>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</si>
  <si>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</si>
  <si>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</si>
  <si>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</si>
  <si>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</si>
  <si>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</si>
  <si>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</si>
  <si>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</si>
  <si>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</si>
  <si>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</si>
  <si>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</si>
  <si>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</si>
  <si>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</si>
  <si>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</si>
  <si>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</si>
  <si>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</si>
  <si>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</si>
  <si>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</si>
  <si>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</si>
  <si>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</si>
  <si>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</si>
  <si>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</si>
  <si>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</si>
  <si>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</si>
  <si>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</si>
  <si>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</si>
  <si>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</si>
  <si>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</si>
  <si>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</si>
  <si>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</si>
  <si>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</si>
  <si>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</si>
  <si>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</si>
  <si>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</si>
  <si>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</si>
  <si>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</si>
  <si>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</si>
  <si>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</si>
  <si>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</si>
  <si>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</si>
  <si>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</si>
  <si>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</si>
  <si>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</si>
  <si>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</si>
  <si>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</si>
  <si>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</si>
  <si>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</si>
  <si>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</si>
  <si>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</si>
  <si>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</si>
  <si>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</si>
  <si>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</si>
  <si>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</si>
  <si>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</si>
  <si>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</si>
  <si>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</si>
  <si>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</si>
  <si>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</si>
  <si>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</si>
  <si>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</si>
  <si>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</si>
  <si>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</si>
  <si>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</si>
  <si>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</si>
  <si>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</si>
  <si>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</si>
  <si>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</si>
  <si>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</si>
  <si>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</si>
  <si>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</si>
  <si>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</si>
  <si>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</si>
  <si>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</si>
  <si>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</si>
  <si>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</si>
  <si>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</si>
  <si>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</si>
  <si>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</si>
  <si>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</si>
  <si>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</si>
  <si>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</si>
  <si>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</si>
  <si>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</si>
  <si>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</si>
  <si>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</si>
  <si>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</si>
  <si>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</si>
  <si>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</si>
  <si>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</si>
  <si>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</si>
  <si>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</si>
  <si>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</si>
  <si>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</si>
  <si>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</si>
  <si>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</si>
  <si>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</si>
  <si>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</si>
  <si>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</si>
  <si>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</si>
  <si>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</si>
  <si>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</si>
  <si>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</si>
  <si>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</si>
  <si>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</si>
  <si>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</si>
  <si>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</si>
  <si>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</si>
  <si>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</si>
  <si>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</si>
  <si>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</si>
  <si>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</si>
  <si>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</si>
  <si>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</si>
  <si>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</si>
  <si>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</si>
  <si>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</si>
  <si>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</si>
  <si>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</si>
  <si>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</si>
  <si>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</si>
  <si>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</si>
  <si>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</si>
  <si>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</si>
  <si>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</si>
  <si>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</si>
  <si>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</si>
  <si>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</si>
  <si>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</si>
  <si>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</si>
  <si>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</si>
  <si>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</si>
  <si>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</si>
  <si>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</si>
  <si>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</si>
  <si>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</si>
  <si>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</si>
  <si>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</si>
  <si>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</si>
  <si>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</si>
  <si>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</si>
  <si>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</si>
  <si>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</si>
  <si>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</si>
  <si>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</si>
  <si>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</si>
  <si>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</si>
  <si>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</si>
  <si>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</si>
  <si>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</si>
  <si>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</si>
  <si>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</si>
  <si>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</si>
  <si>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</si>
  <si>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</si>
  <si>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</si>
  <si>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</si>
  <si>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</si>
  <si>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</si>
  <si>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</si>
  <si>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</si>
  <si>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</si>
  <si>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</si>
  <si>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</si>
  <si>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</si>
  <si>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</si>
  <si>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</si>
  <si>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</si>
  <si>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</si>
  <si>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</si>
  <si>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</si>
  <si>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</si>
  <si>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</si>
  <si>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</si>
  <si>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</si>
  <si>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</si>
  <si>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</si>
  <si>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</si>
  <si>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</si>
  <si>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</si>
  <si>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</si>
  <si>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</si>
  <si>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</si>
  <si>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</si>
  <si>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</si>
  <si>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</si>
  <si>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</si>
  <si>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</si>
  <si>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</si>
  <si>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</si>
  <si>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</si>
  <si>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</si>
  <si>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</si>
  <si>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</si>
  <si>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</si>
  <si>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</si>
  <si>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</si>
  <si>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</si>
  <si>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</si>
  <si>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</si>
  <si>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</si>
  <si>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</si>
  <si>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</si>
  <si>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</si>
  <si>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</si>
  <si>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</si>
  <si>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</si>
  <si>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</si>
  <si>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</si>
  <si>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</si>
  <si>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</si>
  <si>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</si>
  <si>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</si>
  <si>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</si>
  <si>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</si>
  <si>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</si>
  <si>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</si>
  <si>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</si>
  <si>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</si>
  <si>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</si>
  <si>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</si>
  <si>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</si>
  <si>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</si>
  <si>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</si>
  <si>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</si>
  <si>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</si>
  <si>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</si>
  <si>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</si>
  <si>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</si>
  <si>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</si>
  <si>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</si>
  <si>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</si>
  <si>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</si>
  <si>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</si>
  <si>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</si>
  <si>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</si>
  <si>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</si>
  <si>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</si>
  <si>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</si>
  <si>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</si>
  <si>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</si>
  <si>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</si>
  <si>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</si>
  <si>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</si>
  <si>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</si>
  <si>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</si>
  <si>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</si>
  <si>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</si>
  <si>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</si>
  <si>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</si>
  <si>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</si>
  <si>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</si>
  <si>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</si>
  <si>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</si>
  <si>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</si>
  <si>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</si>
  <si>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</si>
  <si>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</si>
  <si>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</si>
  <si>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</si>
  <si>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</si>
  <si>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</si>
  <si>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</si>
  <si>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</si>
  <si>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</si>
  <si>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</si>
  <si>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</si>
  <si>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</si>
  <si>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</si>
  <si>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</si>
  <si>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</si>
  <si>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</si>
  <si>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</si>
  <si>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</si>
  <si>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</si>
  <si>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</si>
  <si>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</si>
  <si>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</si>
  <si>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</si>
  <si>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</si>
  <si>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</si>
  <si>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</si>
  <si>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</si>
  <si>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</si>
  <si>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</si>
  <si>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</si>
  <si>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</si>
  <si>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</si>
  <si>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</si>
  <si>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</si>
  <si>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</si>
  <si>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</si>
  <si>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</si>
  <si>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</si>
  <si>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</si>
  <si>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</si>
  <si>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</si>
  <si>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</si>
  <si>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</si>
  <si>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</si>
  <si>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</si>
  <si>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</si>
  <si>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</si>
  <si>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</si>
  <si>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</si>
  <si>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</si>
  <si>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</si>
  <si>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</si>
  <si>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</si>
  <si>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</si>
  <si>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</si>
  <si>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</si>
  <si>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</si>
  <si>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</si>
  <si>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</si>
  <si>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</si>
  <si>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</si>
  <si>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</si>
  <si>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</si>
  <si>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</si>
  <si>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</si>
  <si>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</si>
  <si>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</si>
  <si>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</si>
  <si>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</si>
  <si>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</si>
  <si>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</si>
  <si>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</si>
  <si>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</si>
  <si>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</si>
  <si>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</si>
  <si>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</si>
  <si>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</si>
  <si>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</si>
  <si>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</si>
  <si>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</si>
  <si>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</si>
  <si>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</si>
  <si>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</si>
  <si>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</si>
  <si>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</si>
  <si>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</si>
  <si>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</si>
  <si>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</si>
  <si>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</si>
  <si>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</si>
  <si>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</si>
  <si>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</si>
  <si>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</si>
  <si>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</si>
  <si>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</si>
  <si>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</si>
  <si>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</si>
  <si>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</si>
  <si>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</si>
  <si>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</si>
  <si>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</si>
  <si>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</si>
  <si>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</si>
  <si>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</si>
  <si>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</si>
  <si>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</si>
  <si>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</si>
  <si>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</si>
  <si>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</si>
  <si>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</si>
  <si>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</si>
  <si>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</si>
  <si>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</si>
  <si>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</si>
  <si>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</si>
  <si>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</si>
  <si>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</si>
  <si>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</si>
  <si>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</si>
  <si>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</si>
  <si>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</si>
  <si>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</si>
  <si>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</si>
  <si>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</si>
  <si>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</si>
  <si>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</si>
  <si>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</si>
  <si>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</si>
  <si>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</si>
  <si>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</si>
  <si>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</si>
  <si>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</si>
  <si>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</si>
  <si>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</si>
  <si>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</si>
  <si>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</si>
  <si>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</si>
  <si>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</si>
  <si>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</si>
  <si>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</si>
  <si>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</si>
  <si>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</si>
  <si>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</si>
  <si>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</si>
  <si>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</si>
  <si>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</si>
  <si>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</si>
  <si>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</si>
  <si>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</si>
  <si>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</si>
  <si>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</si>
  <si>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</si>
  <si>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</si>
  <si>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</si>
  <si>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</si>
  <si>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</si>
  <si>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</si>
  <si>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</si>
  <si>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</si>
  <si>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</si>
  <si>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</si>
  <si>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</si>
  <si>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</si>
  <si>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</si>
  <si>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</si>
  <si>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</si>
  <si>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</si>
  <si>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</si>
  <si>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</si>
  <si>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</si>
  <si>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</si>
  <si>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</si>
  <si>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</si>
  <si>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</si>
  <si>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</si>
  <si>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</si>
  <si>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</si>
  <si>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</si>
  <si>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</si>
  <si>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</si>
  <si>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</si>
  <si>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</si>
  <si>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</si>
  <si>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</si>
  <si>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</si>
  <si>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</si>
  <si>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</si>
  <si>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</si>
  <si>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</si>
  <si>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</si>
  <si>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</si>
  <si>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</si>
  <si>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</si>
  <si>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</si>
  <si>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</si>
  <si>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</si>
  <si>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</si>
  <si>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</si>
  <si>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</si>
  <si>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</si>
  <si>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</si>
  <si>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</si>
  <si>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</si>
  <si>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</si>
  <si>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</si>
  <si>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</si>
  <si>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</si>
  <si>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</si>
  <si>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</si>
  <si>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</si>
  <si>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</si>
  <si>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</si>
  <si>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</si>
  <si>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</si>
  <si>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</si>
  <si>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</si>
  <si>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</si>
  <si>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</si>
  <si>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</si>
  <si>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</si>
  <si>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</si>
  <si>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</si>
  <si>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</si>
  <si>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</si>
  <si>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</si>
  <si>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</si>
  <si>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</si>
  <si>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</si>
  <si>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</si>
  <si>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</si>
  <si>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</si>
  <si>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</si>
  <si>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</si>
  <si>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</si>
  <si>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</si>
  <si>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</si>
  <si>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</si>
  <si>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</si>
  <si>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</si>
  <si>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</si>
  <si>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</si>
  <si>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</si>
  <si>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</si>
  <si>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</si>
  <si>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</si>
  <si>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</si>
  <si>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</si>
  <si>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</si>
  <si>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</si>
  <si>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</si>
  <si>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</si>
  <si>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</si>
  <si>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</si>
  <si>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</si>
  <si>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</si>
  <si>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</si>
  <si>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</si>
  <si>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</si>
  <si>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</si>
  <si>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</si>
  <si>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</si>
  <si>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</si>
  <si>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</si>
  <si>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</si>
  <si>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</si>
  <si>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</si>
  <si>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</si>
  <si>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</si>
  <si>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</si>
  <si>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</si>
  <si>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</si>
  <si>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</si>
  <si>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</si>
  <si>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</si>
  <si>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</si>
  <si>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</si>
  <si>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</si>
  <si>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</si>
  <si>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</si>
  <si>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</si>
  <si>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</si>
  <si>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</si>
  <si>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</si>
  <si>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</si>
  <si>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</si>
  <si>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</si>
  <si>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</si>
  <si>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</si>
  <si>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</si>
  <si>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</si>
  <si>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</si>
  <si>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</si>
  <si>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</si>
  <si>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</si>
  <si>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</si>
  <si>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</si>
  <si>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</si>
  <si>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</si>
  <si>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</si>
  <si>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</si>
  <si>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</si>
  <si>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</si>
  <si>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</si>
  <si>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</si>
  <si>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</si>
  <si>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</si>
  <si>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</si>
  <si>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</si>
  <si>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</si>
  <si>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</si>
  <si>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</si>
  <si>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</si>
  <si>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</si>
  <si>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</si>
  <si>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</si>
  <si>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</si>
  <si>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</si>
  <si>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</si>
  <si>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</si>
  <si>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</si>
  <si>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</si>
  <si>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</si>
  <si>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</si>
  <si>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</si>
  <si>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</si>
  <si>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</si>
  <si>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</si>
  <si>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</si>
  <si>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</si>
  <si>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</si>
  <si>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</si>
  <si>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</si>
  <si>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</si>
  <si>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</si>
  <si>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</si>
  <si>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</si>
  <si>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</si>
  <si>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</si>
  <si>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</si>
  <si>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</si>
  <si>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</si>
  <si>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</si>
  <si>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</si>
  <si>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</si>
  <si>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</si>
  <si>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</si>
  <si>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</si>
  <si>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</si>
  <si>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</si>
  <si>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</si>
  <si>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</si>
  <si>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</si>
  <si>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</si>
  <si>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</si>
  <si>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</si>
  <si>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</si>
  <si>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</si>
  <si>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</si>
  <si>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</si>
  <si>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</si>
  <si>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</si>
  <si>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</si>
  <si>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</si>
  <si>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</si>
  <si>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</si>
  <si>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</si>
  <si>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</si>
  <si>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</si>
  <si>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</si>
  <si>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</si>
  <si>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</si>
  <si>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</si>
  <si>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</si>
  <si>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</si>
  <si>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</si>
  <si>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</si>
  <si>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</si>
  <si>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</si>
  <si>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</si>
  <si>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</si>
  <si>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</si>
  <si>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</si>
  <si>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</si>
  <si>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</si>
  <si>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</si>
  <si>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</si>
  <si>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</si>
  <si>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</si>
  <si>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</si>
  <si>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</si>
  <si>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</si>
  <si>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</si>
  <si>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</si>
  <si>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</si>
  <si>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</si>
  <si>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</si>
  <si>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</si>
  <si>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</si>
  <si>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</si>
  <si>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</si>
  <si>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</si>
  <si>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</si>
  <si>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</si>
  <si>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</si>
  <si>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</si>
  <si>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</si>
  <si>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</si>
  <si>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</si>
  <si>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</si>
  <si>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</si>
  <si>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</si>
  <si>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</si>
  <si>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</si>
  <si>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</si>
  <si>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</si>
  <si>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</si>
  <si>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</si>
  <si>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</si>
  <si>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</si>
  <si>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</si>
  <si>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</si>
  <si>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</si>
  <si>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</si>
  <si>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</si>
  <si>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</si>
  <si>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</si>
  <si>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</si>
  <si>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</si>
  <si>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</si>
  <si>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</si>
  <si>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</si>
  <si>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</si>
  <si>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</si>
  <si>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</si>
  <si>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</si>
  <si>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</si>
  <si>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</si>
  <si>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</si>
  <si>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</si>
  <si>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</si>
  <si>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</si>
  <si>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</si>
  <si>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</si>
  <si>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</si>
  <si>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</si>
  <si>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</si>
  <si>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</si>
  <si>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</si>
  <si>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</si>
  <si>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</si>
  <si>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</si>
  <si>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</si>
  <si>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</si>
  <si>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</si>
  <si>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</si>
  <si>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</si>
  <si>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</si>
  <si>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</si>
  <si>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</si>
  <si>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</si>
  <si>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</si>
  <si>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</si>
  <si>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</si>
  <si>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</si>
  <si>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</si>
  <si>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</si>
  <si>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</si>
  <si>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</si>
  <si>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</si>
  <si>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</si>
  <si>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</si>
  <si>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</si>
  <si>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</si>
  <si>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</si>
  <si>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</si>
  <si>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</si>
  <si>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</si>
  <si>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</si>
  <si>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</si>
  <si>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</si>
  <si>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</si>
  <si>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</si>
  <si>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</si>
  <si>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</si>
  <si>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</si>
  <si>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</si>
  <si>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</si>
  <si>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</si>
  <si>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</si>
  <si>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</si>
  <si>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</si>
  <si>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</si>
  <si>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</si>
  <si>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</si>
  <si>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</si>
  <si>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</si>
  <si>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</si>
  <si>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</si>
  <si>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</si>
  <si>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</si>
  <si>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</si>
  <si>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</si>
  <si>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</si>
  <si>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</si>
  <si>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</si>
  <si>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</si>
  <si>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</si>
  <si>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</si>
  <si>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</si>
  <si>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</si>
  <si>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</si>
  <si>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</si>
  <si>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</si>
  <si>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</si>
  <si>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</si>
  <si>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</si>
  <si>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</si>
  <si>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</si>
  <si>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</si>
  <si>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</si>
  <si>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</si>
  <si>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</si>
  <si>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</si>
  <si>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</si>
  <si>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</si>
  <si>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</si>
  <si>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</si>
  <si>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</si>
  <si>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</si>
  <si>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</si>
  <si>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</si>
  <si>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</si>
  <si>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</si>
  <si>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</si>
  <si>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</si>
  <si>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</si>
  <si>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</si>
  <si>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</si>
  <si>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</si>
  <si>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</si>
  <si>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</si>
  <si>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</si>
  <si>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</si>
  <si>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</si>
  <si>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</si>
  <si>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</si>
  <si>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</si>
  <si>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</si>
  <si>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</si>
  <si>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</si>
  <si>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</si>
  <si>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</si>
  <si>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</si>
  <si>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</si>
  <si>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</si>
  <si>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</si>
  <si>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</si>
  <si>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</si>
  <si>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</si>
  <si>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</si>
  <si>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</si>
  <si>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</si>
  <si>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</si>
  <si>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</si>
  <si>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</si>
  <si>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</si>
  <si>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</si>
  <si>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</si>
  <si>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</si>
  <si>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</si>
  <si>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</si>
  <si>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</si>
  <si>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</si>
  <si>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</si>
  <si>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</si>
  <si>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</si>
  <si>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</si>
  <si>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</si>
  <si>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</si>
  <si>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</si>
  <si>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</si>
  <si>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</si>
  <si>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</si>
  <si>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</si>
  <si>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</si>
  <si>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</si>
  <si>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</si>
  <si>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</si>
  <si>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</si>
  <si>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</si>
  <si>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</si>
  <si>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</si>
  <si>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</si>
  <si>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</si>
  <si>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</si>
  <si>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</si>
  <si>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</si>
  <si>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</si>
  <si>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</si>
  <si>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</si>
  <si>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</si>
  <si>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</si>
  <si>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</si>
  <si>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</si>
  <si>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</si>
  <si>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</si>
  <si>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</si>
  <si>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</si>
  <si>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</si>
  <si>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</si>
  <si>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</si>
  <si>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</si>
  <si>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</si>
  <si>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</si>
  <si>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</si>
  <si>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</si>
  <si>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</si>
  <si>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</si>
  <si>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</si>
  <si>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</si>
  <si>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</si>
  <si>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</si>
  <si>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</si>
  <si>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</si>
  <si>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</si>
  <si>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</si>
  <si>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</si>
  <si>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</si>
  <si>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</si>
  <si>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</si>
  <si>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</si>
  <si>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</si>
  <si>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</si>
  <si>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</si>
  <si>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</si>
  <si>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</si>
  <si>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</si>
  <si>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</si>
  <si>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</si>
  <si>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</si>
  <si>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</si>
  <si>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</si>
  <si>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</si>
  <si>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</si>
  <si>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</si>
  <si>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</si>
  <si>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</si>
  <si>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</si>
  <si>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</si>
  <si>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</si>
  <si>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</si>
  <si>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</si>
  <si>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</si>
  <si>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</si>
  <si>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</si>
  <si>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</si>
  <si>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</si>
  <si>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</si>
  <si>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</si>
  <si>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</si>
  <si>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</si>
  <si>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</si>
  <si>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</si>
  <si>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</si>
  <si>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</si>
  <si>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</si>
  <si>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</si>
  <si>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</si>
  <si>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</si>
  <si>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</si>
  <si>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</si>
  <si>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</si>
  <si>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</si>
  <si>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</si>
  <si>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</si>
  <si>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</si>
  <si>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</si>
  <si>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</si>
  <si>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</si>
  <si>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</si>
  <si>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</si>
  <si>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</si>
  <si>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</si>
  <si>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</si>
  <si>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</si>
  <si>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</si>
  <si>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</si>
  <si>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</si>
  <si>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</si>
  <si>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</si>
  <si>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</si>
  <si>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</si>
  <si>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</si>
  <si>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</si>
  <si>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</si>
  <si>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</si>
  <si>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</si>
  <si>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</si>
  <si>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</si>
  <si>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</si>
  <si>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</si>
  <si>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</si>
  <si>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</si>
  <si>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</si>
  <si>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</si>
  <si>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</si>
  <si>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</si>
  <si>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</si>
  <si>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</si>
  <si>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</si>
  <si>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</si>
  <si>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</si>
  <si>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</si>
  <si>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</si>
  <si>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</si>
  <si>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</si>
  <si>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</si>
  <si>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</si>
  <si>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</si>
  <si>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</si>
  <si>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</si>
  <si>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</si>
  <si>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</si>
  <si>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</si>
  <si>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</si>
  <si>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</si>
  <si>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</si>
  <si>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</si>
  <si>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</si>
  <si>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</si>
  <si>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</si>
  <si>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</si>
  <si>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</si>
  <si>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</si>
  <si>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</si>
  <si>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</si>
  <si>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</si>
  <si>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</si>
  <si>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</si>
  <si>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</si>
  <si>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</si>
  <si>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</si>
  <si>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</si>
  <si>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</si>
  <si>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</si>
  <si>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</si>
  <si>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</si>
  <si>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</si>
  <si>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</si>
  <si>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</si>
  <si>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</si>
  <si>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</si>
  <si>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</si>
  <si>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</si>
  <si>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</si>
  <si>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</si>
  <si>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</si>
  <si>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</si>
  <si>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</si>
  <si>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</si>
  <si>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</si>
  <si>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</si>
  <si>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</si>
  <si>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</si>
  <si>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</si>
  <si>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</si>
  <si>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</si>
  <si>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</si>
  <si>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</si>
  <si>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</si>
  <si>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</si>
  <si>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</si>
  <si>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</si>
  <si>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</si>
  <si>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</si>
  <si>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</si>
  <si>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</si>
  <si>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</si>
  <si>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</si>
  <si>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</si>
  <si>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</si>
  <si>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</si>
  <si>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</si>
  <si>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</si>
  <si>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</si>
  <si>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</si>
  <si>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</si>
  <si>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</si>
  <si>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</si>
  <si>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</si>
  <si>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</si>
  <si>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</si>
  <si>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</si>
  <si>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</si>
  <si>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</si>
  <si>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</si>
  <si>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</si>
  <si>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</si>
  <si>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</si>
  <si>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</si>
  <si>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</si>
  <si>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</si>
  <si>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</si>
  <si>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</si>
  <si>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</si>
  <si>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</si>
  <si>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</si>
  <si>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</si>
  <si>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</si>
  <si>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</si>
  <si>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</si>
  <si>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</si>
  <si>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</si>
  <si>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</si>
  <si>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</si>
  <si>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</si>
  <si>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</si>
  <si>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</si>
  <si>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</si>
  <si>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</si>
  <si>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</si>
  <si>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</si>
  <si>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</si>
  <si>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</si>
  <si>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</si>
  <si>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</si>
  <si>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</si>
  <si>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</si>
  <si>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</si>
  <si>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</si>
  <si>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</si>
  <si>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</si>
  <si>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</si>
  <si>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</si>
  <si>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</si>
  <si>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</si>
  <si>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</si>
  <si>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</si>
  <si>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</si>
  <si>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</si>
  <si>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</si>
  <si>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</si>
  <si>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</si>
  <si>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</si>
  <si>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</si>
  <si>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</si>
  <si>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</si>
  <si>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</si>
  <si>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</si>
  <si>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</si>
  <si>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</si>
  <si>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</si>
  <si>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</si>
  <si>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</si>
  <si>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</si>
  <si>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</si>
  <si>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</si>
  <si>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</si>
  <si>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</si>
  <si>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</si>
  <si>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</si>
  <si>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</si>
  <si>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</si>
  <si>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</si>
  <si>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</si>
  <si>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</si>
  <si>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</si>
  <si>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</si>
  <si>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</si>
  <si>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</si>
  <si>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</si>
  <si>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</si>
  <si>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</si>
  <si>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</si>
  <si>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</si>
  <si>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</si>
  <si>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</si>
  <si>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</si>
  <si>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</si>
  <si>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</si>
  <si>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</si>
  <si>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</si>
  <si>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</si>
  <si>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</si>
  <si>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</si>
  <si>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</si>
  <si>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</si>
  <si>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</si>
  <si>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</si>
  <si>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</si>
  <si>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</si>
  <si>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</si>
  <si>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</si>
  <si>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</si>
  <si>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</si>
  <si>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</si>
  <si>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</si>
  <si>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</si>
  <si>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</si>
  <si>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</si>
  <si>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</si>
  <si>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</si>
  <si>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</si>
  <si>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</si>
  <si>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</si>
  <si>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</si>
  <si>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</si>
  <si>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</si>
  <si>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</si>
  <si>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</si>
  <si>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</si>
  <si>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</si>
  <si>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</si>
  <si>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</si>
  <si>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</si>
  <si>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</si>
  <si>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</si>
  <si>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</si>
  <si>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</si>
  <si>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</si>
  <si>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</si>
  <si>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</si>
  <si>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</si>
  <si>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</si>
  <si>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</si>
  <si>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</si>
  <si>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</si>
  <si>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</si>
  <si>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</si>
  <si>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</si>
  <si>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</si>
  <si>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</si>
  <si>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</si>
  <si>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</si>
  <si>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</si>
  <si>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</si>
  <si>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</si>
  <si>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</si>
  <si>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</si>
  <si>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</si>
  <si>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</si>
  <si>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</si>
  <si>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</si>
  <si>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</si>
  <si>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</si>
  <si>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</si>
  <si>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</si>
  <si>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</si>
  <si>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</si>
  <si>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</si>
  <si>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</si>
  <si>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</si>
  <si>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</si>
  <si>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</si>
  <si>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</si>
  <si>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</si>
  <si>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</si>
  <si>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</si>
  <si>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</si>
  <si>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</si>
  <si>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</si>
  <si>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</si>
  <si>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</si>
  <si>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</si>
  <si>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</si>
  <si>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</si>
  <si>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</si>
  <si>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</si>
  <si>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</si>
  <si>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</si>
  <si>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</si>
  <si>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</si>
  <si>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</si>
  <si>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</si>
  <si>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</si>
  <si>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</si>
  <si>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</si>
  <si>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</si>
  <si>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</si>
  <si>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</si>
  <si>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</si>
  <si>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</si>
  <si>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</si>
  <si>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</si>
  <si>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</si>
  <si>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</si>
  <si>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</si>
  <si>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</si>
  <si>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</si>
  <si>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</si>
  <si>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</si>
  <si>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</si>
  <si>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</si>
  <si>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</si>
  <si>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</si>
  <si>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</si>
  <si>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</si>
  <si>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</si>
  <si>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</si>
  <si>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</si>
  <si>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</si>
  <si>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</si>
  <si>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</si>
  <si>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</si>
  <si>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</si>
  <si>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</si>
  <si>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</si>
  <si>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</si>
  <si>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</si>
  <si>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</si>
  <si>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</si>
  <si>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</si>
  <si>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</si>
  <si>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</si>
  <si>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</si>
  <si>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</si>
  <si>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</si>
  <si>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</si>
  <si>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</si>
  <si>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</si>
  <si>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</si>
  <si>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</si>
  <si>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</si>
  <si>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</si>
  <si>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</si>
  <si>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</si>
  <si>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</si>
  <si>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</si>
  <si>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</si>
  <si>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</si>
  <si>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</si>
  <si>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</si>
  <si>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</si>
  <si>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</si>
  <si>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</si>
  <si>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</si>
  <si>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</si>
  <si>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</si>
  <si>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</si>
  <si>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</si>
  <si>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</si>
  <si>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</si>
  <si>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</si>
  <si>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</si>
  <si>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</si>
  <si>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</si>
  <si>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</si>
  <si>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</si>
  <si>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</si>
  <si>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</si>
  <si>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</si>
  <si>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</si>
  <si>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</si>
  <si>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</si>
  <si>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</si>
  <si>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</si>
  <si>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</si>
  <si>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</si>
  <si>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</si>
  <si>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</si>
  <si>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</si>
  <si>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</si>
  <si>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</si>
  <si>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</si>
  <si>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</si>
  <si>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</si>
  <si>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</si>
  <si>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</si>
  <si>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</si>
  <si>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</si>
  <si>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</si>
  <si>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</si>
  <si>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</si>
  <si>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</si>
  <si>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</si>
  <si>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</si>
  <si>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</si>
  <si>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</si>
  <si>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</si>
  <si>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</si>
  <si>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</si>
  <si>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</si>
  <si>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</si>
  <si>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</si>
  <si>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</si>
  <si>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</si>
  <si>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</si>
  <si>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</si>
  <si>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</si>
  <si>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</si>
  <si>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</si>
  <si>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</si>
  <si>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</si>
  <si>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</si>
  <si>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</si>
  <si>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</si>
  <si>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</si>
  <si>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</si>
  <si>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</si>
  <si>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</si>
  <si>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</si>
  <si>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</si>
  <si>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</si>
  <si>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</si>
  <si>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</si>
  <si>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</si>
  <si>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</si>
  <si>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</si>
  <si>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</si>
  <si>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</si>
  <si>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</si>
  <si>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</si>
  <si>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</si>
  <si>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</si>
  <si>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</si>
  <si>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</si>
  <si>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</si>
  <si>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</si>
  <si>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</si>
  <si>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</si>
  <si>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</si>
  <si>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</si>
  <si>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</si>
  <si>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</si>
  <si>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</si>
  <si>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</si>
  <si>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</si>
  <si>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</si>
  <si>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</si>
  <si>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</si>
  <si>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</si>
  <si>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</si>
  <si>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</si>
  <si>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</si>
  <si>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</si>
  <si>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</si>
  <si>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</si>
  <si>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</si>
  <si>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</si>
  <si>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</si>
  <si>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</si>
  <si>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</si>
  <si>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</si>
  <si>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</si>
  <si>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</si>
  <si>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</si>
  <si>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</si>
  <si>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</si>
  <si>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</si>
  <si>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</si>
  <si>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</si>
  <si>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</si>
  <si>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</si>
  <si>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</si>
  <si>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</si>
  <si>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</si>
  <si>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</si>
  <si>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</si>
  <si>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</si>
  <si>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</si>
  <si>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</si>
  <si>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</si>
  <si>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</si>
  <si>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</si>
  <si>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</si>
  <si>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</si>
  <si>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</si>
  <si>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</si>
  <si>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</si>
  <si>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</si>
  <si>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</si>
  <si>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</si>
  <si>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</si>
  <si>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</si>
  <si>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</si>
  <si>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</si>
  <si>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</si>
  <si>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</si>
  <si>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</si>
  <si>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</si>
  <si>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</si>
  <si>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</si>
  <si>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</si>
  <si>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</si>
  <si>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</si>
  <si>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</si>
  <si>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</si>
  <si>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</si>
  <si>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</si>
  <si>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</si>
  <si>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</si>
  <si>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</si>
  <si>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</si>
  <si>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</si>
  <si>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</si>
  <si>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</si>
  <si>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</si>
  <si>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</si>
  <si>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</si>
  <si>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</si>
  <si>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</si>
  <si>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</si>
  <si>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</si>
  <si>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</si>
  <si>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</si>
  <si>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</si>
  <si>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</si>
  <si>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</si>
  <si>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</si>
  <si>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</si>
  <si>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</si>
  <si>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</si>
  <si>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</si>
  <si>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</si>
  <si>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</si>
  <si>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</si>
  <si>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</si>
  <si>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</si>
  <si>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</si>
  <si>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</si>
  <si>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</si>
  <si>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</si>
  <si>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</si>
  <si>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</si>
  <si>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</si>
  <si>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</si>
  <si>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</si>
  <si>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</si>
  <si>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</si>
  <si>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</si>
  <si>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</si>
  <si>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</si>
  <si>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</si>
  <si>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</si>
  <si>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</si>
  <si>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</si>
  <si>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</si>
  <si>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</si>
  <si>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</si>
  <si>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</si>
  <si>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</si>
  <si>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</si>
  <si>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</si>
  <si>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</si>
  <si>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</si>
  <si>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</si>
  <si>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</si>
  <si>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</si>
  <si>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</si>
  <si>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</si>
  <si>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</si>
  <si>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</si>
  <si>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</si>
  <si>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</si>
  <si>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</si>
  <si>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</si>
  <si>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</si>
  <si>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</si>
  <si>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</si>
  <si>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</si>
  <si>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</si>
  <si>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</si>
  <si>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</si>
  <si>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</si>
  <si>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</si>
  <si>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</si>
  <si>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</si>
  <si>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</si>
  <si>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</si>
  <si>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</si>
  <si>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</si>
  <si>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</si>
  <si>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</si>
  <si>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</si>
  <si>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</si>
  <si>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</si>
  <si>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</si>
  <si>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</si>
  <si>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</si>
  <si>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</si>
  <si>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</si>
  <si>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</si>
  <si>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</si>
  <si>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</si>
  <si>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</si>
  <si>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</si>
  <si>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</si>
  <si>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</si>
  <si>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</si>
  <si>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</si>
  <si>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</si>
  <si>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</si>
  <si>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</si>
  <si>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</si>
  <si>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</si>
  <si>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</si>
  <si>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</si>
  <si>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</si>
  <si>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</si>
  <si>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</si>
  <si>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</si>
  <si>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</si>
  <si>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</si>
  <si>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</si>
  <si>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</si>
  <si>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</si>
  <si>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</si>
  <si>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</si>
  <si>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</si>
  <si>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</si>
  <si>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</si>
  <si>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</si>
  <si>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</si>
  <si>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</si>
  <si>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</si>
  <si>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</si>
  <si>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</si>
  <si>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</si>
  <si>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</si>
  <si>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</si>
  <si>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</si>
  <si>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</si>
  <si>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</si>
  <si>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</si>
  <si>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</si>
  <si>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</si>
  <si>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</si>
  <si>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</si>
  <si>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</si>
  <si>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</si>
  <si>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</si>
  <si>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</si>
  <si>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</si>
  <si>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</si>
  <si>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</si>
  <si>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</si>
  <si>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</si>
  <si>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</si>
  <si>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</si>
  <si>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</si>
  <si>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</si>
  <si>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</si>
  <si>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</si>
  <si>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</si>
  <si>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</si>
  <si>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</si>
  <si>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</si>
  <si>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</si>
  <si>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</si>
  <si>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</si>
  <si>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</si>
  <si>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</si>
  <si>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</si>
  <si>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</si>
  <si>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</si>
  <si>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</si>
  <si>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</si>
  <si>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</si>
  <si>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</si>
  <si>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</si>
  <si>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</si>
  <si>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</si>
  <si>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</si>
  <si>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</si>
  <si>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</si>
  <si>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</si>
  <si>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</si>
  <si>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</si>
  <si>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</si>
  <si>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</si>
  <si>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</si>
  <si>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</si>
  <si>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</si>
  <si>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</si>
  <si>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</si>
  <si>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</si>
  <si>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</si>
  <si>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</si>
  <si>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</si>
  <si>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</si>
  <si>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</si>
  <si>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</si>
  <si>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</si>
  <si>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</si>
  <si>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</si>
  <si>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</si>
  <si>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</si>
  <si>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</si>
  <si>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</si>
  <si>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</si>
  <si>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</si>
  <si>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</si>
  <si>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</si>
  <si>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</si>
  <si>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</si>
  <si>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</si>
  <si>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</si>
  <si>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</si>
  <si>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</si>
  <si>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</si>
  <si>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</si>
  <si>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</si>
  <si>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</si>
  <si>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</si>
  <si>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</si>
  <si>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</si>
  <si>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</si>
  <si>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</si>
  <si>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</si>
  <si>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</si>
  <si>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</si>
  <si>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</si>
  <si>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</si>
  <si>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</si>
  <si>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</si>
  <si>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</si>
  <si>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</si>
  <si>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</si>
  <si>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</si>
  <si>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</si>
  <si>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</si>
  <si>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</si>
  <si>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</si>
  <si>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</si>
  <si>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</si>
  <si>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</si>
  <si>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</si>
  <si>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</si>
  <si>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</si>
  <si>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</si>
  <si>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</si>
  <si>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</si>
  <si>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</si>
  <si>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</si>
  <si>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</si>
  <si>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</si>
  <si>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</si>
  <si>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</si>
  <si>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</si>
  <si>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</si>
  <si>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</si>
  <si>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</si>
  <si>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</si>
  <si>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</si>
  <si>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</si>
  <si>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</si>
  <si>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</si>
  <si>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</si>
  <si>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</si>
  <si>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</si>
  <si>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</si>
  <si>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</si>
  <si>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</si>
  <si>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</si>
  <si>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</si>
  <si>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</si>
  <si>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</si>
  <si>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</si>
  <si>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</si>
  <si>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</si>
  <si>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</si>
  <si>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</si>
  <si>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</si>
  <si>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</si>
  <si>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</si>
  <si>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</si>
  <si>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</si>
  <si>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</si>
  <si>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</si>
  <si>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</si>
  <si>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</si>
  <si>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</si>
  <si>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</si>
  <si>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</si>
  <si>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</si>
  <si>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</si>
  <si>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</si>
  <si>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</si>
  <si>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</si>
  <si>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</si>
  <si>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</si>
  <si>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</si>
  <si>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</si>
  <si>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</si>
  <si>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</si>
  <si>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</si>
  <si>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</si>
  <si>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</si>
  <si>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</si>
  <si>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</si>
  <si>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</si>
  <si>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</si>
  <si>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</si>
  <si>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</si>
  <si>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</si>
  <si>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</si>
  <si>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</si>
  <si>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</si>
  <si>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</si>
  <si>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</si>
  <si>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</si>
  <si>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</si>
  <si>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</si>
  <si>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</si>
  <si>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</si>
  <si>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</si>
  <si>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</si>
  <si>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</si>
  <si>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</si>
  <si>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</si>
  <si>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</si>
  <si>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</si>
  <si>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</si>
  <si>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</si>
  <si>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</si>
  <si>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</si>
  <si>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</si>
  <si>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</si>
  <si>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</si>
  <si>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</si>
  <si>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</si>
  <si>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</si>
  <si>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</si>
  <si>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</si>
  <si>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</si>
  <si>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</si>
  <si>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</si>
  <si>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</si>
  <si>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</si>
  <si>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</si>
  <si>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</si>
  <si>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</si>
  <si>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</si>
  <si>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</si>
  <si>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</si>
  <si>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</si>
  <si>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</si>
  <si>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</si>
  <si>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</si>
  <si>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</si>
  <si>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</si>
  <si>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</si>
  <si>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</si>
  <si>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</si>
  <si>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</si>
  <si>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</si>
  <si>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</si>
  <si>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</si>
  <si>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</si>
  <si>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</si>
  <si>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</si>
  <si>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</si>
  <si>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</si>
  <si>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</si>
  <si>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</si>
  <si>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</si>
  <si>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</si>
  <si>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</si>
  <si>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</si>
  <si>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</si>
  <si>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</si>
  <si>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</si>
  <si>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</si>
  <si>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</si>
  <si>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</si>
  <si>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</si>
  <si>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</si>
  <si>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</si>
  <si>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</si>
  <si>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</si>
  <si>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</si>
  <si>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</si>
  <si>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</si>
  <si>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</si>
  <si>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</si>
  <si>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</si>
  <si>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</si>
  <si>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</si>
  <si>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</si>
  <si>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</si>
  <si>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</si>
  <si>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</si>
  <si>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</si>
  <si>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</si>
  <si>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</si>
  <si>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</si>
  <si>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</si>
  <si>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</si>
  <si>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</si>
  <si>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</si>
  <si>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</si>
  <si>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</si>
  <si>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</si>
  <si>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</si>
  <si>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</si>
  <si>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</si>
  <si>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</si>
  <si>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</si>
  <si>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</si>
  <si>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</si>
  <si>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</si>
  <si>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</si>
  <si>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</si>
  <si>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</si>
  <si>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</si>
  <si>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</si>
  <si>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</si>
  <si>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</si>
  <si>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</si>
  <si>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</si>
  <si>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</si>
  <si>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</si>
  <si>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</si>
  <si>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</si>
  <si>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</si>
  <si>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</si>
  <si>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</si>
  <si>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</si>
  <si>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</si>
  <si>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</si>
  <si>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</si>
  <si>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</si>
  <si>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</si>
  <si>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</si>
  <si>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</si>
  <si>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</si>
  <si>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</si>
  <si>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</si>
  <si>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</si>
  <si>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</si>
  <si>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</si>
  <si>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</si>
  <si>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</si>
  <si>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</si>
  <si>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</si>
  <si>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</si>
  <si>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</si>
  <si>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</si>
  <si>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</si>
  <si>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</si>
  <si>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</si>
  <si>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</si>
  <si>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</si>
  <si>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</si>
  <si>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</si>
  <si>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</si>
  <si>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</si>
  <si>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</si>
  <si>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</si>
  <si>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</si>
  <si>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</si>
  <si>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</si>
  <si>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</si>
  <si>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</si>
  <si>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</si>
  <si>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</si>
  <si>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</si>
  <si>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</si>
  <si>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</si>
  <si>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</si>
  <si>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</si>
  <si>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</si>
  <si>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</si>
  <si>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</si>
  <si>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</si>
  <si>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</si>
  <si>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</si>
  <si>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</si>
  <si>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</si>
  <si>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</si>
  <si>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</si>
  <si>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</si>
  <si>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</si>
  <si>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</si>
  <si>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</si>
  <si>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</si>
  <si>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</si>
  <si>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</si>
  <si>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</si>
  <si>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</si>
  <si>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</si>
  <si>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</si>
  <si>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</si>
  <si>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</si>
  <si>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</si>
  <si>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</si>
  <si>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</si>
  <si>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</si>
  <si>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</si>
  <si>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</si>
  <si>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</si>
  <si>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</si>
  <si>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</si>
  <si>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</si>
  <si>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</si>
  <si>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</si>
  <si>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</si>
  <si>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</si>
  <si>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</si>
  <si>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</si>
  <si>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</si>
  <si>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</si>
  <si>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</si>
  <si>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</si>
  <si>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</si>
  <si>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</si>
  <si>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</si>
  <si>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</si>
  <si>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</si>
  <si>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</si>
  <si>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</si>
  <si>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</si>
  <si>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</si>
  <si>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</si>
  <si>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</si>
  <si>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</si>
  <si>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</si>
  <si>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</si>
  <si>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</si>
  <si>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</si>
  <si>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</si>
  <si>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</si>
  <si>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</si>
  <si>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</si>
  <si>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</si>
  <si>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</si>
  <si>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</si>
  <si>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</si>
  <si>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</si>
  <si>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</si>
  <si>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</si>
  <si>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</si>
  <si>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</si>
  <si>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</si>
  <si>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</si>
  <si>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</si>
  <si>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</si>
  <si>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</si>
  <si>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</si>
  <si>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</si>
  <si>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</si>
  <si>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</si>
  <si>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</si>
  <si>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</si>
  <si>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</si>
  <si>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</si>
  <si>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</si>
  <si>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</si>
  <si>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</si>
  <si>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</si>
  <si>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</si>
  <si>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</si>
  <si>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</si>
  <si>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</si>
  <si>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</si>
  <si>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</si>
  <si>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</si>
  <si>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</si>
  <si>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</si>
  <si>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</si>
  <si>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</si>
  <si>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</si>
  <si>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</si>
  <si>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</si>
  <si>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</si>
  <si>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</si>
  <si>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</si>
  <si>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</si>
  <si>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</si>
  <si>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</si>
  <si>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</si>
  <si>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</si>
  <si>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</si>
  <si>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</si>
  <si>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</si>
  <si>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</si>
  <si>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</si>
  <si>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</si>
  <si>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</si>
  <si>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</si>
  <si>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</si>
  <si>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</si>
  <si>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</si>
  <si>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</si>
  <si>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</si>
  <si>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</si>
  <si>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</si>
  <si>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</si>
  <si>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</si>
  <si>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</si>
  <si>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</si>
  <si>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</si>
  <si>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</si>
  <si>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</si>
  <si>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</si>
  <si>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</si>
  <si>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</si>
  <si>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</si>
  <si>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</si>
  <si>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</si>
  <si>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</si>
  <si>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</si>
  <si>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</si>
  <si>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</si>
  <si>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</si>
  <si>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</si>
  <si>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</si>
  <si>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</si>
  <si>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</si>
  <si>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</si>
  <si>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</si>
  <si>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</si>
  <si>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</si>
  <si>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</si>
  <si>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</si>
  <si>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</si>
  <si>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</si>
  <si>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</si>
  <si>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</si>
  <si>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</si>
  <si>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</si>
  <si>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</si>
  <si>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</si>
  <si>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</si>
  <si>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</si>
  <si>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</si>
  <si>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</si>
  <si>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</si>
  <si>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</si>
  <si>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</si>
  <si>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</si>
  <si>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</si>
  <si>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</si>
  <si>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</si>
  <si>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</si>
  <si>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</si>
  <si>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</si>
  <si>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</si>
  <si>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</si>
  <si>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</si>
  <si>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</si>
  <si>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</si>
  <si>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</si>
  <si>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</si>
  <si>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</si>
  <si>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</si>
  <si>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</si>
  <si>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</si>
  <si>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</si>
  <si>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</si>
  <si>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</si>
  <si>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</si>
  <si>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</si>
  <si>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</si>
  <si>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</si>
  <si>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</si>
  <si>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</si>
  <si>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</si>
  <si>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</si>
  <si>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</si>
  <si>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</si>
  <si>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</si>
  <si>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</si>
  <si>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</si>
  <si>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</si>
  <si>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</si>
  <si>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</si>
  <si>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</si>
  <si>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</si>
  <si>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</si>
  <si>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</si>
  <si>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</si>
  <si>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</si>
  <si>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</si>
  <si>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</si>
  <si>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</si>
  <si>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</si>
  <si>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</si>
  <si>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</si>
  <si>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</si>
  <si>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</si>
  <si>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</si>
  <si>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</si>
  <si>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</si>
  <si>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</si>
  <si>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</si>
  <si>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</si>
  <si>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</si>
  <si>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</si>
  <si>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</si>
  <si>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</si>
  <si>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</si>
  <si>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</si>
  <si>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</si>
  <si>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</si>
  <si>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</si>
  <si>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</si>
  <si>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</si>
  <si>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</si>
  <si>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</si>
  <si>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</si>
  <si>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</si>
  <si>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</si>
  <si>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</si>
  <si>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</si>
  <si>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</si>
  <si>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</si>
  <si>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</si>
  <si>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</si>
  <si>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</si>
  <si>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</si>
  <si>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</si>
  <si>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</si>
  <si>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</si>
  <si>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</si>
  <si>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</si>
  <si>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</si>
  <si>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</si>
  <si>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</si>
  <si>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</si>
  <si>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</si>
  <si>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</si>
  <si>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</si>
  <si>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</si>
  <si>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</si>
  <si>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</si>
  <si>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</si>
  <si>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</si>
  <si>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</si>
  <si>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</si>
  <si>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</si>
  <si>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</si>
  <si>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</si>
  <si>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</si>
  <si>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</si>
  <si>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</si>
  <si>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</si>
  <si>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</si>
  <si>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</si>
  <si>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</si>
  <si>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</si>
  <si>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</si>
  <si>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</si>
  <si>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</si>
  <si>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</si>
  <si>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</si>
  <si>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</si>
  <si>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</si>
  <si>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</si>
  <si>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</si>
  <si>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</si>
  <si>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</si>
  <si>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</si>
  <si>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</si>
  <si>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</si>
  <si>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</si>
  <si>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</si>
  <si>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</si>
  <si>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</si>
  <si>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</si>
  <si>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</si>
  <si>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</si>
  <si>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</si>
  <si>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</si>
  <si>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</si>
  <si>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</si>
  <si>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</si>
  <si>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</si>
  <si>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</si>
  <si>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</si>
  <si>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</si>
  <si>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</si>
  <si>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</si>
  <si>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</si>
  <si>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</si>
  <si>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</si>
  <si>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</si>
  <si>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</si>
  <si>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</si>
  <si>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</si>
  <si>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</si>
  <si>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</si>
  <si>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</si>
  <si>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</si>
  <si>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</si>
  <si>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</si>
  <si>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</si>
  <si>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</si>
  <si>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</si>
  <si>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</si>
  <si>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</si>
  <si>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</si>
  <si>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</si>
  <si>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</si>
  <si>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</si>
  <si>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</si>
  <si>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</si>
  <si>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</si>
  <si>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</si>
  <si>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</si>
  <si>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</si>
  <si>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</si>
  <si>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</si>
  <si>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</si>
  <si>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</si>
  <si>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</si>
  <si>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</si>
  <si>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</si>
  <si>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</si>
  <si>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</si>
  <si>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</si>
  <si>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</si>
  <si>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</si>
  <si>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</si>
  <si>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</si>
  <si>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</si>
  <si>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</si>
  <si>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</si>
  <si>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</si>
  <si>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</si>
  <si>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</si>
  <si>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</si>
  <si>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</si>
  <si>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</si>
  <si>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</si>
  <si>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</si>
  <si>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</si>
  <si>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</si>
  <si>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</si>
  <si>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</si>
  <si>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</si>
  <si>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</si>
  <si>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</si>
  <si>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</si>
  <si>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</si>
  <si>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</si>
  <si>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</si>
  <si>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</si>
  <si>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</si>
  <si>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</si>
  <si>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</si>
  <si>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</si>
  <si>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</si>
  <si>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</si>
  <si>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</si>
  <si>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</si>
  <si>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</si>
  <si>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</si>
  <si>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</si>
  <si>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</si>
  <si>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</si>
  <si>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</si>
  <si>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</si>
  <si>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</si>
  <si>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</si>
  <si>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</si>
  <si>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</si>
  <si>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</si>
  <si>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</si>
  <si>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</si>
  <si>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</si>
  <si>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</si>
  <si>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</si>
  <si>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</si>
  <si>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</si>
  <si>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</si>
  <si>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</si>
  <si>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</si>
  <si>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</si>
  <si>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</si>
  <si>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</si>
  <si>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</si>
  <si>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</si>
  <si>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</si>
  <si>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</si>
  <si>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</si>
  <si>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</si>
  <si>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</si>
  <si>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</si>
  <si>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</si>
  <si>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</si>
  <si>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</si>
  <si>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</si>
  <si>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</si>
  <si>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</si>
  <si>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</si>
  <si>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</si>
  <si>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</si>
  <si>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</si>
  <si>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</si>
  <si>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</si>
  <si>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</si>
  <si>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</si>
  <si>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</si>
  <si>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</si>
  <si>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</si>
  <si>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</si>
  <si>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</si>
  <si>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</si>
  <si>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</si>
  <si>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</si>
  <si>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</si>
  <si>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</si>
  <si>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</si>
  <si>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</si>
  <si>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</si>
  <si>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</si>
  <si>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</si>
  <si>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</si>
  <si>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</si>
  <si>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</si>
  <si>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</si>
  <si>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</si>
  <si>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</si>
  <si>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</si>
  <si>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</si>
  <si>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</si>
  <si>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</si>
  <si>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</si>
  <si>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</si>
  <si>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</si>
  <si>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</si>
  <si>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</si>
  <si>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</si>
  <si>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</si>
  <si>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</si>
  <si>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</si>
  <si>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</si>
  <si>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</si>
  <si>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</si>
  <si>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</si>
  <si>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</si>
  <si>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</si>
  <si>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</si>
  <si>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</si>
  <si>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</si>
  <si>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</si>
  <si>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</si>
  <si>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</si>
  <si>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</si>
  <si>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</si>
  <si>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</si>
  <si>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</si>
  <si>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</si>
  <si>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</si>
  <si>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</si>
  <si>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</si>
  <si>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</si>
  <si>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</si>
  <si>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</si>
  <si>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</si>
  <si>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</si>
  <si>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</si>
  <si>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</si>
  <si>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</si>
  <si>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</si>
  <si>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</si>
  <si>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</si>
  <si>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</si>
  <si>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</si>
  <si>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</si>
  <si>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</si>
  <si>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</si>
  <si>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</si>
  <si>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</si>
  <si>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</si>
  <si>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</si>
  <si>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</si>
  <si>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</si>
  <si>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</si>
  <si>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</si>
  <si>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</si>
  <si>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</si>
  <si>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</si>
  <si>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</si>
  <si>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</si>
  <si>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</si>
  <si>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</si>
  <si>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</si>
  <si>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</si>
  <si>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</si>
  <si>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</si>
  <si>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</si>
  <si>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</si>
  <si>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</si>
  <si>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</si>
  <si>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</si>
  <si>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</si>
  <si>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</si>
  <si>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</si>
  <si>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</si>
  <si>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</si>
  <si>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</si>
  <si>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</si>
  <si>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</si>
  <si>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</si>
  <si>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</si>
  <si>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</si>
  <si>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</si>
  <si>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</si>
  <si>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</si>
  <si>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</si>
  <si>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</si>
  <si>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</si>
  <si>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</si>
  <si>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</si>
  <si>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</si>
  <si>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</si>
  <si>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</si>
  <si>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</si>
  <si>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</si>
  <si>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</si>
  <si>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</si>
  <si>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</si>
  <si>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</si>
  <si>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</si>
  <si>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</si>
  <si>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</si>
  <si>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</si>
  <si>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</si>
  <si>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</si>
  <si>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</si>
  <si>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</si>
  <si>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</si>
  <si>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</si>
  <si>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</si>
  <si>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</si>
  <si>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</si>
  <si>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</si>
  <si>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</si>
  <si>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</si>
  <si>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</si>
  <si>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</si>
  <si>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</si>
  <si>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</si>
  <si>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</si>
  <si>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</si>
  <si>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</si>
  <si>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</si>
  <si>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</si>
  <si>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</si>
  <si>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</si>
  <si>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</si>
  <si>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</si>
  <si>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</si>
  <si>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</si>
  <si>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</si>
  <si>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</si>
  <si>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</si>
  <si>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</si>
  <si>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</si>
  <si>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</si>
  <si>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</si>
  <si>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</si>
  <si>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</si>
  <si>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</si>
  <si>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</si>
  <si>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</si>
  <si>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</si>
  <si>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</si>
  <si>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</si>
  <si>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</si>
  <si>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</si>
  <si>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</si>
  <si>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</si>
  <si>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</si>
  <si>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</si>
  <si>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</si>
  <si>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</si>
  <si>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</si>
  <si>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</si>
  <si>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</si>
  <si>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</si>
  <si>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</si>
  <si>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</si>
  <si>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</si>
  <si>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</si>
  <si>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</si>
  <si>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</si>
  <si>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</si>
  <si>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</si>
  <si>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</si>
  <si>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</si>
  <si>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</si>
  <si>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</si>
  <si>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</si>
  <si>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</si>
  <si>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</si>
  <si>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</si>
  <si>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</si>
  <si>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</si>
  <si>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</si>
  <si>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</si>
  <si>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</si>
  <si>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</si>
  <si>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</si>
  <si>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</si>
  <si>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</si>
  <si>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</si>
  <si>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</si>
  <si>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</si>
  <si>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</si>
  <si>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</si>
  <si>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</si>
  <si>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</si>
  <si>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</si>
  <si>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</si>
  <si>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</si>
  <si>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</si>
  <si>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</si>
  <si>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</si>
  <si>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</si>
  <si>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</si>
  <si>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</si>
  <si>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</si>
  <si>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</si>
  <si>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</si>
  <si>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</si>
  <si>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</si>
  <si>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</si>
  <si>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</si>
  <si>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</si>
  <si>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</si>
  <si>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</si>
  <si>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</si>
  <si>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</si>
  <si>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</si>
  <si>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</si>
  <si>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</si>
  <si>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</si>
  <si>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</si>
  <si>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</si>
  <si>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</si>
  <si>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</si>
  <si>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</si>
  <si>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</si>
  <si>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</si>
  <si>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</si>
  <si>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</si>
  <si>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</si>
  <si>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</si>
  <si>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</si>
  <si>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</si>
  <si>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</si>
  <si>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</si>
  <si>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</si>
  <si>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</si>
  <si>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</si>
  <si>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</si>
  <si>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</si>
  <si>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</si>
  <si>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</si>
  <si>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</si>
  <si>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</si>
  <si>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</si>
  <si>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</si>
  <si>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</si>
  <si>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</si>
  <si>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</si>
  <si>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</si>
  <si>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</si>
  <si>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</si>
  <si>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</si>
  <si>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</si>
  <si>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</si>
  <si>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</si>
  <si>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</si>
  <si>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</si>
  <si>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</si>
  <si>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</si>
  <si>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</si>
  <si>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</si>
  <si>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</si>
  <si>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</si>
  <si>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</si>
  <si>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</si>
  <si>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</si>
  <si>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</si>
  <si>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</si>
  <si>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</si>
  <si>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</si>
  <si>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</si>
  <si>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</si>
  <si>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</si>
  <si>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</si>
  <si>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</si>
  <si>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</si>
  <si>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</si>
  <si>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</si>
  <si>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</si>
  <si>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</si>
  <si>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</si>
  <si>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</si>
  <si>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</si>
  <si>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</si>
  <si>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</si>
  <si>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</si>
  <si>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</si>
  <si>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</si>
  <si>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</si>
  <si>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</si>
  <si>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</si>
  <si>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</si>
  <si>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</si>
  <si>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</si>
  <si>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</si>
  <si>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</si>
  <si>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</si>
  <si>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</si>
  <si>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</si>
  <si>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</si>
  <si>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</si>
  <si>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</si>
  <si>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</si>
  <si>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</si>
  <si>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</si>
  <si>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</si>
  <si>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</si>
  <si>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</si>
  <si>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</si>
  <si>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</si>
  <si>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</si>
  <si>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</si>
  <si>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</si>
  <si>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</si>
  <si>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</si>
  <si>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</si>
  <si>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</si>
  <si>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</si>
  <si>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</si>
  <si>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</si>
  <si>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</si>
  <si>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</si>
  <si>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</si>
  <si>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</si>
  <si>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</si>
  <si>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</si>
  <si>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</si>
  <si>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</si>
  <si>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</si>
  <si>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</si>
  <si>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</si>
  <si>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</si>
  <si>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</si>
  <si>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</si>
  <si>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</si>
  <si>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</si>
  <si>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</si>
  <si>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</si>
  <si>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</si>
  <si>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</si>
  <si>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</si>
  <si>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</si>
  <si>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</si>
  <si>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</si>
  <si>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</si>
  <si>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</si>
  <si>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</si>
  <si>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</si>
  <si>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</si>
  <si>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</si>
  <si>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</si>
  <si>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</si>
  <si>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</si>
  <si>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</si>
  <si>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</si>
  <si>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</si>
  <si>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</si>
  <si>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</si>
  <si>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</si>
  <si>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</si>
  <si>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</si>
  <si>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</si>
  <si>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</si>
  <si>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</si>
  <si>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</si>
  <si>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</si>
  <si>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</si>
  <si>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</si>
  <si>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</si>
  <si>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</si>
  <si>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</si>
  <si>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</si>
  <si>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</si>
  <si>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</si>
  <si>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</si>
  <si>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</si>
  <si>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</si>
  <si>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</si>
  <si>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</si>
  <si>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</si>
  <si>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</si>
  <si>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</si>
  <si>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</si>
  <si>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</si>
  <si>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</si>
  <si>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</si>
  <si>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</si>
  <si>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</si>
  <si>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</si>
  <si>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</si>
  <si>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</si>
  <si>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</si>
  <si>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</si>
  <si>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</si>
  <si>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</si>
  <si>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</si>
  <si>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</si>
  <si>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</si>
  <si>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</si>
  <si>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</si>
  <si>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</si>
  <si>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</si>
  <si>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</si>
  <si>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</si>
  <si>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</si>
  <si>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</si>
  <si>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</si>
  <si>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</si>
  <si>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</si>
  <si>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</si>
  <si>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</si>
  <si>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</si>
  <si>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</si>
  <si>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</si>
  <si>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</si>
  <si>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</si>
  <si>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</si>
  <si>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</si>
  <si>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</si>
  <si>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</si>
  <si>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</si>
  <si>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</si>
  <si>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</si>
  <si>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</si>
  <si>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</si>
  <si>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</si>
  <si>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</si>
  <si>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</si>
  <si>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</si>
  <si>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</si>
  <si>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</si>
  <si>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</si>
  <si>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</si>
  <si>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</si>
  <si>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</si>
  <si>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</si>
  <si>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</si>
  <si>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</si>
  <si>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</si>
  <si>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</si>
  <si>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</si>
  <si>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</si>
  <si>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</si>
  <si>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</si>
  <si>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</si>
  <si>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</si>
  <si>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</si>
  <si>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</si>
  <si>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</si>
  <si>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</si>
  <si>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</si>
  <si>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</si>
  <si>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</si>
  <si>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</si>
  <si>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</si>
  <si>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</si>
  <si>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</si>
  <si>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</si>
  <si>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</si>
  <si>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</si>
  <si>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</si>
  <si>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</si>
  <si>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</si>
  <si>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</si>
  <si>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</si>
  <si>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</si>
  <si>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</si>
  <si>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</si>
  <si>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</si>
  <si>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</si>
  <si>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</si>
  <si>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</si>
  <si>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</si>
  <si>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</si>
  <si>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</si>
  <si>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</si>
  <si>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</si>
  <si>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</si>
  <si>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</si>
  <si>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</si>
  <si>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</si>
  <si>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</si>
  <si>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</si>
  <si>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</si>
  <si>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</si>
  <si>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</si>
  <si>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</si>
  <si>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</si>
  <si>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</si>
  <si>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</si>
  <si>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</si>
  <si>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</si>
  <si>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</si>
  <si>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</si>
  <si>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</si>
  <si>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</si>
  <si>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</si>
  <si>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</si>
  <si>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</si>
  <si>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</si>
  <si>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</si>
  <si>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</si>
  <si>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</si>
  <si>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</si>
  <si>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</si>
  <si>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</si>
  <si>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</si>
  <si>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</si>
  <si>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</si>
  <si>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</si>
  <si>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</si>
  <si>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</si>
  <si>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</si>
  <si>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</si>
  <si>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</si>
  <si>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</si>
  <si>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</si>
  <si>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</si>
  <si>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</si>
  <si>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</si>
  <si>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</si>
  <si>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</si>
  <si>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</si>
  <si>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</si>
  <si>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</si>
  <si>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</si>
  <si>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</si>
  <si>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</si>
  <si>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</si>
  <si>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</si>
  <si>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</si>
  <si>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</si>
  <si>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</si>
  <si>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</si>
  <si>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</si>
  <si>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</si>
  <si>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</si>
  <si>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</si>
  <si>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</si>
  <si>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</si>
  <si>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</si>
  <si>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</si>
  <si>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</si>
  <si>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</si>
  <si>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</si>
  <si>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</si>
  <si>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</si>
  <si>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</si>
  <si>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</si>
  <si>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</si>
  <si>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</si>
  <si>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</si>
  <si>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</si>
  <si>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</si>
  <si>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</si>
  <si>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</si>
  <si>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</si>
  <si>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</si>
  <si>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</si>
  <si>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</si>
  <si>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</si>
  <si>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</si>
  <si>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</si>
  <si>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</si>
  <si>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</si>
  <si>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</si>
  <si>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</si>
  <si>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</si>
  <si>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</si>
  <si>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</si>
  <si>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</si>
  <si>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</si>
  <si>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</si>
  <si>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</si>
  <si>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</si>
  <si>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</si>
  <si>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</si>
  <si>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</si>
  <si>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</si>
  <si>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</si>
  <si>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</si>
  <si>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</si>
  <si>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</si>
  <si>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</si>
  <si>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</si>
  <si>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</si>
  <si>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</si>
  <si>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</si>
  <si>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</si>
  <si>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</si>
  <si>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</si>
  <si>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</si>
  <si>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</si>
  <si>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</si>
  <si>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</si>
  <si>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</si>
  <si>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</si>
  <si>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</si>
  <si>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</si>
  <si>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</si>
  <si>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</si>
  <si>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</si>
  <si>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</si>
  <si>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</si>
  <si>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</si>
  <si>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</si>
  <si>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</si>
  <si>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</si>
  <si>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</si>
  <si>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</si>
  <si>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</si>
  <si>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</si>
  <si>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</si>
  <si>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</si>
  <si>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</si>
  <si>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</si>
  <si>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</si>
  <si>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</si>
  <si>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</si>
  <si>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</si>
  <si>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</si>
  <si>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</si>
  <si>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</si>
  <si>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</si>
  <si>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</si>
  <si>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</si>
  <si>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</si>
  <si>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</si>
  <si>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</si>
  <si>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</si>
  <si>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</si>
  <si>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</si>
  <si>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</si>
  <si>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</si>
  <si>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</si>
  <si>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</si>
  <si>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</si>
  <si>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</si>
  <si>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</si>
  <si>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</si>
  <si>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</si>
  <si>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</si>
  <si>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</si>
  <si>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</si>
  <si>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</si>
  <si>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</si>
  <si>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</si>
  <si>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</si>
  <si>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</si>
  <si>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</si>
  <si>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</si>
  <si>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</si>
  <si>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</si>
  <si>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</si>
  <si>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</si>
  <si>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</si>
  <si>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</si>
  <si>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</si>
  <si>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</si>
  <si>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</si>
  <si>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</si>
  <si>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</si>
  <si>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</si>
  <si>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</si>
  <si>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</si>
  <si>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</si>
  <si>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</si>
  <si>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</si>
  <si>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</si>
  <si>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</si>
  <si>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</si>
  <si>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</si>
  <si>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</si>
  <si>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</si>
  <si>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</si>
  <si>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</si>
  <si>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</si>
  <si>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</si>
  <si>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</si>
  <si>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</si>
  <si>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</si>
  <si>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</si>
  <si>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</si>
  <si>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</si>
  <si>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</si>
  <si>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</si>
  <si>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</si>
  <si>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</si>
  <si>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</si>
  <si>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</si>
  <si>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</si>
  <si>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</si>
  <si>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</si>
  <si>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</si>
  <si>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</si>
  <si>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</si>
  <si>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</si>
  <si>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</si>
  <si>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</si>
  <si>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</si>
  <si>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</si>
  <si>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</si>
  <si>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</si>
  <si>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</si>
  <si>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</si>
  <si>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</si>
  <si>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</si>
  <si>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</si>
  <si>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</si>
  <si>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</si>
  <si>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</si>
  <si>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</si>
  <si>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</si>
  <si>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</si>
  <si>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</si>
  <si>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</si>
  <si>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</si>
  <si>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</si>
  <si>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</si>
  <si>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</si>
  <si>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</si>
  <si>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</si>
  <si>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</si>
  <si>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</si>
  <si>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</si>
  <si>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</si>
  <si>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</si>
  <si>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</si>
  <si>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</si>
  <si>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</si>
  <si>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</si>
  <si>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</si>
  <si>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</si>
  <si>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</si>
  <si>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</si>
  <si>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</si>
  <si>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</si>
  <si>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</si>
  <si>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</si>
  <si>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</si>
  <si>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</si>
  <si>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</si>
  <si>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</si>
  <si>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</si>
  <si>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</si>
  <si>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</si>
  <si>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</si>
  <si>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</si>
  <si>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</si>
  <si>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</si>
  <si>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</si>
  <si>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</si>
  <si>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</si>
  <si>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</si>
  <si>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</si>
  <si>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</si>
  <si>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</si>
  <si>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</si>
  <si>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</si>
  <si>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</si>
  <si>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</si>
  <si>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</si>
  <si>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</si>
  <si>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</si>
  <si>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</si>
  <si>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</si>
  <si>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</si>
  <si>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</si>
  <si>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</si>
  <si>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</si>
  <si>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</si>
  <si>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</si>
  <si>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</si>
  <si>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</si>
  <si>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</si>
  <si>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</si>
  <si>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</si>
  <si>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</si>
  <si>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</si>
  <si>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</si>
  <si>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</si>
  <si>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</si>
  <si>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</si>
  <si>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</si>
  <si>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</si>
  <si>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</si>
  <si>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</si>
  <si>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</si>
  <si>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</si>
  <si>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</si>
  <si>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</si>
  <si>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</si>
  <si>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</si>
  <si>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</si>
  <si>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</si>
  <si>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</si>
  <si>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</si>
  <si>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</si>
  <si>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</si>
  <si>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</si>
  <si>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</si>
  <si>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</si>
  <si>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</si>
  <si>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</si>
  <si>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</si>
  <si>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</si>
  <si>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</si>
  <si>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</si>
  <si>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</si>
  <si>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</si>
  <si>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</si>
  <si>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</si>
  <si>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</si>
  <si>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</si>
  <si>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</si>
  <si>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</si>
  <si>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</si>
  <si>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</si>
  <si>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</si>
  <si>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</si>
  <si>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</si>
  <si>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</si>
  <si>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</si>
  <si>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</si>
  <si>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</si>
  <si>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</si>
  <si>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</si>
  <si>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</si>
  <si>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</si>
  <si>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</si>
  <si>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</si>
  <si>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</si>
  <si>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</si>
  <si>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</si>
  <si>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</si>
  <si>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</si>
  <si>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</si>
  <si>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</si>
  <si>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</si>
  <si>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</si>
  <si>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</si>
  <si>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</si>
  <si>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</si>
  <si>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</si>
  <si>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</si>
  <si>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</si>
  <si>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</si>
  <si>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</si>
  <si>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</si>
  <si>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</si>
  <si>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</si>
  <si>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</si>
  <si>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</si>
  <si>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</si>
  <si>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</si>
  <si>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</si>
  <si>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</si>
  <si>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</si>
  <si>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</si>
  <si>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</si>
  <si>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</si>
  <si>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</si>
  <si>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</si>
  <si>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</si>
  <si>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</si>
  <si>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</si>
  <si>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</si>
  <si>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</si>
  <si>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</si>
  <si>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</si>
  <si>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</si>
  <si>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</si>
  <si>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</si>
  <si>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</si>
  <si>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</si>
  <si>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</si>
  <si>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</si>
  <si>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</si>
  <si>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</si>
  <si>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</si>
  <si>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</si>
  <si>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</si>
  <si>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</si>
  <si>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</si>
  <si>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</si>
  <si>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</si>
  <si>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</si>
  <si>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</si>
  <si>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</si>
  <si>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</si>
  <si>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</si>
  <si>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</si>
  <si>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</si>
  <si>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</si>
  <si>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</si>
  <si>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</si>
  <si>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</si>
  <si>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</si>
  <si>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</si>
  <si>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</si>
  <si>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</si>
  <si>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</si>
  <si>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</si>
  <si>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</si>
  <si>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</si>
  <si>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</si>
  <si>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</si>
  <si>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</si>
  <si>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</si>
  <si>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</si>
  <si>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</si>
  <si>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</si>
  <si>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</si>
  <si>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</si>
  <si>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</si>
  <si>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</si>
  <si>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</si>
  <si>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</si>
  <si>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</si>
  <si>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</si>
  <si>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</si>
  <si>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</si>
  <si>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</si>
  <si>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</si>
  <si>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</si>
  <si>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</si>
  <si>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</si>
  <si>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</si>
  <si>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</si>
  <si>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</si>
  <si>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</si>
  <si>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</si>
  <si>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</si>
  <si>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</si>
  <si>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</si>
  <si>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</si>
  <si>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</si>
  <si>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</si>
  <si>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</si>
  <si>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</si>
  <si>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</si>
  <si>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</si>
  <si>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</si>
  <si>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</si>
  <si>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</si>
  <si>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</si>
  <si>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</si>
  <si>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</si>
  <si>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</si>
  <si>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</si>
  <si>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</si>
  <si>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</si>
  <si>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</si>
  <si>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</si>
  <si>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</si>
  <si>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</si>
  <si>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</si>
  <si>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</si>
  <si>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</si>
  <si>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</si>
  <si>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</si>
  <si>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</si>
  <si>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</si>
  <si>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</si>
  <si>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</si>
  <si>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</si>
  <si>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</si>
  <si>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</si>
  <si>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</si>
  <si>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</si>
  <si>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</si>
  <si>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</si>
  <si>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</si>
  <si>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</si>
  <si>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</si>
  <si>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</si>
  <si>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</si>
  <si>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</si>
  <si>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</si>
  <si>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</si>
  <si>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</si>
  <si>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</si>
  <si>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</si>
  <si>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</si>
  <si>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</si>
  <si>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</si>
  <si>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</si>
  <si>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</si>
  <si>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</si>
  <si>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</si>
  <si>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</si>
  <si>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</si>
  <si>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</si>
  <si>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</si>
  <si>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</si>
  <si>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</si>
  <si>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</si>
  <si>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</si>
  <si>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</si>
  <si>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</si>
  <si>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</si>
  <si>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</si>
  <si>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</si>
  <si>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</si>
  <si>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</si>
  <si>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</si>
  <si>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</si>
  <si>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</si>
  <si>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</si>
  <si>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</si>
  <si>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</si>
  <si>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</si>
  <si>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</si>
  <si>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</si>
  <si>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</si>
  <si>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</si>
  <si>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</si>
  <si>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</si>
  <si>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</si>
  <si>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</si>
  <si>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</si>
  <si>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</si>
  <si>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</si>
  <si>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</si>
  <si>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</si>
  <si>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</si>
  <si>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</si>
  <si>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</si>
  <si>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</si>
  <si>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</si>
  <si>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</si>
  <si>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</si>
  <si>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</si>
  <si>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</si>
  <si>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</si>
  <si>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</si>
  <si>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</si>
  <si>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</si>
  <si>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</si>
  <si>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</si>
  <si>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</si>
  <si>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</si>
  <si>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</si>
  <si>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</si>
  <si>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</si>
  <si>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</si>
  <si>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</si>
  <si>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HR, I'm Virginie Thibault from the administration office and worikng as secretary and administrative assistant. I would like to ask you whether is it possible to have a salary increase of the 9%, so to pass from my current salary of 45400 euros to 49500 euros. Thank you in advance for your comprehension and your kind response. Best regards, VT.</t>
  </si>
  <si>
    <t>Dear Sir./Madam., this email is to make you aware of an unacceptable behavior from a colleague working in my office. In particular, this colleague offended me and discriminated me because of my nationality. I hope you could find a way to solve this situation soon. Thanks in advance for your comprehension. Best,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</si>
</sst>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2" sqref="B12"/>
    </sheetView>
  </sheetViews>
  <sheetFormatPr defaultColWidth="8.77734375"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41" sqref="B4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Virginie</v>
      </c>
      <c r="C3" s="5" t="s">
        <v>8425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Thibault</v>
      </c>
      <c r="C4" s="5" t="s">
        <v>8425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 t="s">
        <v>8425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 t="s">
        <v>8425</v>
      </c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9%</v>
      </c>
      <c r="C7" s="5" t="s">
        <v>8425</v>
      </c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secretaries and administrative assistant</v>
      </c>
      <c r="C8" s="5" t="s">
        <v>8425</v>
      </c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€45400 to €49500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9551</v>
      </c>
    </row>
    <row r="20" spans="2:2" x14ac:dyDescent="0.3">
      <c r="B20" s="3" t="s">
        <v>46</v>
      </c>
    </row>
    <row r="21" spans="2:2" ht="183" customHeight="1" x14ac:dyDescent="0.3">
      <c r="B21" s="6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tabSelected="1" workbookViewId="0">
      <selection activeCell="H21" sqref="H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Alexandre</v>
      </c>
      <c r="C3" s="5" t="s">
        <v>8425</v>
      </c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Maillard</v>
      </c>
      <c r="C4" s="5" t="s">
        <v>8425</v>
      </c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 t="s">
        <v>8425</v>
      </c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 t="s">
        <v>8425</v>
      </c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was discriminated becuase of my nationality by a colleague</v>
      </c>
      <c r="C8" s="5" t="s">
        <v>8425</v>
      </c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20281</v>
      </c>
    </row>
    <row r="20" spans="2:2" x14ac:dyDescent="0.3">
      <c r="B20" s="3" t="s">
        <v>46</v>
      </c>
    </row>
    <row r="21" spans="2:2" ht="183" customHeight="1" x14ac:dyDescent="0.3">
      <c r="B21" s="6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Josephine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Kitzmann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Ask information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Accommodation</v>
      </c>
      <c r="C6" s="5"/>
    </row>
    <row r="7" spans="1:8" x14ac:dyDescent="0.3">
      <c r="A7" s="7" t="str" cm="1">
        <f t="array" aca="1" ref="A7" ca="1">INDEX(data_sheet!A$1:A$40000,$H$14 + ROW() - 3) &amp; ""</f>
        <v>Location</v>
      </c>
      <c r="B7" s="7" t="str" cm="1">
        <f t="array" aca="1" ref="B7" ca="1">INDEX(data_sheet!B$1:B$40000,$H$14 + ROW() - 3) &amp; ""</f>
        <v>Eimsbuettel</v>
      </c>
      <c r="C7" s="5"/>
    </row>
    <row r="8" spans="1:8" x14ac:dyDescent="0.3">
      <c r="A8" s="7" t="str" cm="1">
        <f t="array" aca="1" ref="A8" ca="1">INDEX(data_sheet!A$1:A$40000,$H$14 + ROW() - 3) &amp; ""</f>
        <v>Duration of accommodation</v>
      </c>
      <c r="B8" s="7" t="str" cm="1">
        <f t="array" aca="1" ref="B8" ca="1">INDEX(data_sheet!B$1:B$40000,$H$14 + ROW() - 3) &amp; ""</f>
        <v>12 months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Information request about accommodation at Eimsbuettel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34811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Reinhardt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van der Dussen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Refund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Refund travel</v>
      </c>
      <c r="C6" s="5"/>
    </row>
    <row r="7" spans="1:8" x14ac:dyDescent="0.3">
      <c r="A7" s="7" t="str" cm="1">
        <f t="array" aca="1" ref="A7" ca="1">INDEX(data_sheet!A$1:A$40000,$H$14 + ROW() - 3) &amp; ""</f>
        <v>Date Travel</v>
      </c>
      <c r="B7" s="7" t="str" cm="1">
        <f t="array" aca="1" ref="B7" ca="1">INDEX(data_sheet!B$1:B$40000,$H$14 + ROW() - 3) &amp; ""</f>
        <v>04/05/2014</v>
      </c>
      <c r="C7" s="5"/>
    </row>
    <row r="8" spans="1:8" x14ac:dyDescent="0.3">
      <c r="A8" s="7" t="str" cm="1">
        <f t="array" aca="1" ref="A8" ca="1">INDEX(data_sheet!A$1:A$40000,$H$14 + ROW() - 3) &amp; ""</f>
        <v>Destination</v>
      </c>
      <c r="B8" s="7" t="str" cm="1">
        <f t="array" aca="1" ref="B8" ca="1">INDEX(data_sheet!B$1:B$40000,$H$14 + ROW() - 3) &amp; ""</f>
        <v>Malpensa International Airport, Milano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of refund for plane ticket from Duesseldorf to Milano at 04/05/2014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27501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H14" sqref="H14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Helmut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Ackermann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3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12/12/2021</v>
      </c>
      <c r="C7" s="5"/>
    </row>
    <row r="8" spans="1:8" x14ac:dyDescent="0.3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follow-up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2051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Holly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Gordon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was discriminated becuase of my nationality by a colleague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23991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Kunigunda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Weller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/>
    </row>
    <row r="7" spans="1:8" x14ac:dyDescent="0.3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 have a wedding</v>
      </c>
      <c r="C7" s="5"/>
    </row>
    <row r="8" spans="1:8" x14ac:dyDescent="0.3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Saturday 18 November 22</v>
      </c>
      <c r="C8" s="5"/>
    </row>
    <row r="9" spans="1:8" x14ac:dyDescent="0.3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Sunday 19 November 22</v>
      </c>
      <c r="C9" s="5"/>
    </row>
    <row r="10" spans="1:8" x14ac:dyDescent="0.3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Saturday 18 November 22</v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37291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Verena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Holzapfel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a family reunion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17271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Willi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Schleich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52.6%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10341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Federico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Golino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Salary raise</v>
      </c>
      <c r="C6" s="5"/>
    </row>
    <row r="7" spans="1:8" x14ac:dyDescent="0.3">
      <c r="A7" s="7" t="str" cm="1">
        <f t="array" aca="1" ref="A7" ca="1">INDEX(data_sheet!A$1:A$40000,$H$14 + ROW() - 3) &amp; ""</f>
        <v>Increase in percentage</v>
      </c>
      <c r="B7" s="7" t="str" cm="1">
        <f t="array" aca="1" ref="B7" ca="1">INDEX(data_sheet!B$1:B$40000,$H$14 + ROW() - 3) &amp; ""</f>
        <v>9%</v>
      </c>
      <c r="C7" s="5"/>
    </row>
    <row r="8" spans="1:8" x14ac:dyDescent="0.3">
      <c r="A8" s="7" t="str" cm="1">
        <f t="array" aca="1" ref="A8" ca="1">INDEX(data_sheet!A$1:A$40000,$H$14 + ROW() - 3) &amp; ""</f>
        <v>Work title</v>
      </c>
      <c r="B8" s="7" t="str" cm="1">
        <f t="array" aca="1" ref="B8" ca="1">INDEX(data_sheet!B$1:B$40000,$H$14 + ROW() - 3) &amp; ""</f>
        <v>transportation and material moving occupation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salary raise from €41200 to €44900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5001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Amy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Perry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don't see how my career can advance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20621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Christine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Richards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my boss is playing favourites with a colleague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20031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F32" sqref="F32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Elizabeth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Harrington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a colleague is creating a toxic work environment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23031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Katherine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Barnett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/>
    </row>
    <row r="7" spans="1:8" x14ac:dyDescent="0.3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 have a wedding</v>
      </c>
      <c r="C7" s="5"/>
    </row>
    <row r="8" spans="1:8" x14ac:dyDescent="0.3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Tuesday 02 April 14</v>
      </c>
      <c r="C8" s="5"/>
    </row>
    <row r="9" spans="1:8" x14ac:dyDescent="0.3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Saturday 06 April 06</v>
      </c>
      <c r="C9" s="5"/>
    </row>
    <row r="10" spans="1:8" x14ac:dyDescent="0.3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Tuesday 02 April 14</v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38781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Silvestro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Pederiva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Health issues</v>
      </c>
      <c r="C6" s="5"/>
    </row>
    <row r="7" spans="1:8" x14ac:dyDescent="0.3">
      <c r="A7" s="7" t="str" cm="1">
        <f t="array" aca="1" ref="A7" ca="1">INDEX(data_sheet!A$1:A$40000,$H$14 + ROW() - 3) &amp; ""</f>
        <v>Date start absence</v>
      </c>
      <c r="B7" s="7" t="str" cm="1">
        <f t="array" aca="1" ref="B7" ca="1">INDEX(data_sheet!B$1:B$40000,$H$14 + ROW() - 3) &amp; ""</f>
        <v>28/03/2019</v>
      </c>
      <c r="C7" s="5"/>
    </row>
    <row r="8" spans="1:8" x14ac:dyDescent="0.3">
      <c r="A8" s="7" t="str" cm="1">
        <f t="array" aca="1" ref="A8" ca="1">INDEX(data_sheet!A$1:A$40000,$H$14 + ROW() - 3) &amp; ""</f>
        <v>Reason absence</v>
      </c>
      <c r="B8" s="7" t="str" cm="1">
        <f t="array" aca="1" ref="B8" ca="1">INDEX(data_sheet!B$1:B$40000,$H$14 + ROW() - 3) &amp; ""</f>
        <v>a fracture</v>
      </c>
      <c r="C8" s="5"/>
    </row>
    <row r="9" spans="1:8" x14ac:dyDescent="0.3">
      <c r="A9" s="7" t="str" cm="1">
        <f t="array" aca="1" ref="A9" ca="1">INDEX(data_sheet!A$1:A$40000,$H$14 + ROW() - 3) &amp; ""</f>
        <v>Subject</v>
      </c>
      <c r="B9" s="7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2071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Hildegart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Kramer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Life event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Personal issues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time off due to a serious illness of a close family member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18791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Antonietta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Ravaglioli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Timetable change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Shift change</v>
      </c>
      <c r="C6" s="5"/>
    </row>
    <row r="7" spans="1:8" x14ac:dyDescent="0.3">
      <c r="A7" s="7" t="str" cm="1">
        <f t="array" aca="1" ref="A7" ca="1">INDEX(data_sheet!A$1:A$40000,$H$14 + ROW() - 3) &amp; ""</f>
        <v>Reason of change</v>
      </c>
      <c r="B7" s="7" t="str" cm="1">
        <f t="array" aca="1" ref="B7" ca="1">INDEX(data_sheet!B$1:B$40000,$H$14 + ROW() - 3) &amp; ""</f>
        <v>it is a festive day for my religion</v>
      </c>
      <c r="C7" s="5"/>
    </row>
    <row r="8" spans="1:8" x14ac:dyDescent="0.3">
      <c r="A8" s="7" t="str" cm="1">
        <f t="array" aca="1" ref="A8" ca="1">INDEX(data_sheet!A$1:A$40000,$H$14 + ROW() - 3) &amp; ""</f>
        <v>Current shift</v>
      </c>
      <c r="B8" s="7" t="str" cm="1">
        <f t="array" aca="1" ref="B8" ca="1">INDEX(data_sheet!B$1:B$40000,$H$14 + ROW() - 3) &amp; ""</f>
        <v>Friday 04 October 22</v>
      </c>
      <c r="C8" s="5"/>
    </row>
    <row r="9" spans="1:8" x14ac:dyDescent="0.3">
      <c r="A9" s="7" t="str" cm="1">
        <f t="array" aca="1" ref="A9" ca="1">INDEX(data_sheet!A$1:A$40000,$H$14 + ROW() - 3) &amp; ""</f>
        <v>Requested shift</v>
      </c>
      <c r="B9" s="7" t="str" cm="1">
        <f t="array" aca="1" ref="B9" ca="1">INDEX(data_sheet!B$1:B$40000,$H$14 + ROW() - 3) &amp; ""</f>
        <v>Friday 11 October 22</v>
      </c>
      <c r="C9" s="5"/>
    </row>
    <row r="10" spans="1:8" x14ac:dyDescent="0.3">
      <c r="A10" s="7" t="str" cm="1">
        <f t="array" aca="1" ref="A10" ca="1">INDEX(data_sheet!A$1:A$40000,$H$14 + ROW() - 3) &amp; ""</f>
        <v>Subject</v>
      </c>
      <c r="B10" s="7" t="str" cm="1">
        <f t="array" aca="1" ref="B10" ca="1">INDEX(data_sheet!B$1:B$40000,$H$14 + ROW() - 3) &amp; ""</f>
        <v>Request of shift change from Friday 04 October 22</v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39621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Robert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Étienne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22.1%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10461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Joann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Johnson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Salary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Gender pay gap</v>
      </c>
      <c r="C6" s="5"/>
    </row>
    <row r="7" spans="1:8" x14ac:dyDescent="0.3">
      <c r="A7" s="7" t="str" cm="1">
        <f t="array" aca="1" ref="A7" ca="1">INDEX(data_sheet!A$1:A$40000,$H$14 + ROW() - 3) &amp; ""</f>
        <v>Subject</v>
      </c>
      <c r="B7" s="7" t="str" cm="1">
        <f t="array" aca="1" ref="B7" ca="1">INDEX(data_sheet!B$1:B$40000,$H$14 + ROW() - 3) &amp; ""</f>
        <v>Request for explanation for gender pay gap of 17.0%</v>
      </c>
      <c r="C7" s="5"/>
    </row>
    <row r="8" spans="1:8" x14ac:dyDescent="0.3">
      <c r="A8" s="7" t="str" cm="1">
        <f t="array" aca="1" ref="A8" ca="1">INDEX(data_sheet!A$1:A$40000,$H$14 + ROW() - 3) &amp; ""</f>
        <v/>
      </c>
      <c r="B8" s="7" t="str" cm="1">
        <f t="array" aca="1" ref="B8" ca="1">INDEX(data_sheet!B$1:B$40000,$H$14 + ROW() - 3) &amp; ""</f>
        <v/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14061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777343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777343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7" t="str" cm="1">
        <f t="array" aca="1" ref="A3" ca="1">INDEX(data_sheet!A$1:A$40000,$H$14 + ROW() - 3) &amp; ""</f>
        <v>First name</v>
      </c>
      <c r="B3" s="7" t="str" cm="1">
        <f t="array" aca="1" ref="B3" ca="1">INDEX(data_sheet!B$1:B$40000,$H$14 + ROW() - 3) &amp; ""</f>
        <v>Eugène</v>
      </c>
      <c r="C3" s="5"/>
    </row>
    <row r="4" spans="1:8" x14ac:dyDescent="0.3">
      <c r="A4" s="7" t="str" cm="1">
        <f t="array" aca="1" ref="A4" ca="1">INDEX(data_sheet!A$1:A$40000,$H$14 + ROW() - 3) &amp; ""</f>
        <v>Last name</v>
      </c>
      <c r="B4" s="7" t="str" cm="1">
        <f t="array" aca="1" ref="B4" ca="1">INDEX(data_sheet!B$1:B$40000,$H$14 + ROW() - 3) &amp; ""</f>
        <v>Diallo</v>
      </c>
      <c r="C4" s="5"/>
    </row>
    <row r="5" spans="1:8" x14ac:dyDescent="0.3">
      <c r="A5" s="7" t="str" cm="1">
        <f t="array" aca="1" ref="A5" ca="1">INDEX(data_sheet!A$1:A$40000,$H$14 + ROW() - 3) &amp; ""</f>
        <v>Ticket category</v>
      </c>
      <c r="B5" s="7" t="str" cm="1">
        <f t="array" aca="1" ref="B5" ca="1">INDEX(data_sheet!B$1:B$40000,$H$14 + ROW() - 3) &amp; ""</f>
        <v>Complaint</v>
      </c>
      <c r="C5" s="5"/>
    </row>
    <row r="6" spans="1:8" x14ac:dyDescent="0.3">
      <c r="A6" s="7" t="str" cm="1">
        <f t="array" aca="1" ref="A6" ca="1">INDEX(data_sheet!A$1:A$40000,$H$14 + ROW() - 3) &amp; ""</f>
        <v>Ticket sub-category</v>
      </c>
      <c r="B6" s="7" t="str" cm="1">
        <f t="array" aca="1" ref="B6" ca="1">INDEX(data_sheet!B$1:B$40000,$H$14 + ROW() - 3) &amp; ""</f>
        <v>complaint</v>
      </c>
      <c r="C6" s="5"/>
    </row>
    <row r="7" spans="1:8" x14ac:dyDescent="0.3">
      <c r="A7" s="7" t="str" cm="1">
        <f t="array" aca="1" ref="A7" ca="1">INDEX(data_sheet!A$1:A$40000,$H$14 + ROW() - 3) &amp; ""</f>
        <v>Complaint</v>
      </c>
      <c r="B7" s="7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7" t="str" cm="1">
        <f t="array" aca="1" ref="A8" ca="1">INDEX(data_sheet!A$1:A$40000,$H$14 + ROW() - 3) &amp; ""</f>
        <v>Subject</v>
      </c>
      <c r="B8" s="7" t="str" cm="1">
        <f t="array" aca="1" ref="B8" ca="1">INDEX(data_sheet!B$1:B$40000,$H$14 + ROW() - 3) &amp; ""</f>
        <v>I think a colleague could be doing illegal activities</v>
      </c>
      <c r="C8" s="5"/>
    </row>
    <row r="9" spans="1:8" x14ac:dyDescent="0.3">
      <c r="A9" s="7" t="str" cm="1">
        <f t="array" aca="1" ref="A9" ca="1">INDEX(data_sheet!A$1:A$40000,$H$14 + ROW() - 3) &amp; ""</f>
        <v/>
      </c>
      <c r="B9" s="7" t="str" cm="1">
        <f t="array" aca="1" ref="B9" ca="1">INDEX(data_sheet!B$1:B$40000,$H$14 + ROW() - 3) &amp; ""</f>
        <v/>
      </c>
      <c r="C9" s="5"/>
    </row>
    <row r="10" spans="1:8" x14ac:dyDescent="0.3">
      <c r="A10" s="7" t="str" cm="1">
        <f t="array" aca="1" ref="A10" ca="1">INDEX(data_sheet!A$1:A$40000,$H$14 + ROW() - 3) &amp; ""</f>
        <v/>
      </c>
      <c r="B10" s="7" t="str" cm="1">
        <f t="array" aca="1" ref="B10" ca="1">INDEX(data_sheet!B$1:B$40000,$H$14 + ROW() - 3) &amp; ""</f>
        <v/>
      </c>
      <c r="C10" s="5"/>
    </row>
    <row r="11" spans="1:8" x14ac:dyDescent="0.3">
      <c r="A11" s="7" t="str" cm="1">
        <f t="array" aca="1" ref="A11" ca="1">INDEX(data_sheet!A$1:A$40000,$H$14 + ROW() - 3) &amp; ""</f>
        <v/>
      </c>
      <c r="B11" s="7" t="str" cm="1">
        <f t="array" aca="1" ref="B11" ca="1">INDEX(data_sheet!B$1:B$40000,$H$14 + ROW() - 3) &amp; ""</f>
        <v/>
      </c>
      <c r="C11" s="5"/>
    </row>
    <row r="12" spans="1:8" x14ac:dyDescent="0.3">
      <c r="A12" s="7" t="str" cm="1">
        <f t="array" aca="1" ref="A12" ca="1">INDEX(data_sheet!A$1:A$40000,$H$14 + ROW() - 3) &amp; ""</f>
        <v/>
      </c>
      <c r="B12" s="7" t="str" cm="1">
        <f t="array" aca="1" ref="B12" ca="1">INDEX(data_sheet!B$1:B$40000,$H$14 + ROW() - 3) &amp; ""</f>
        <v/>
      </c>
      <c r="C12" s="5"/>
    </row>
    <row r="14" spans="1:8" x14ac:dyDescent="0.3">
      <c r="D14" s="4" t="s">
        <v>30</v>
      </c>
      <c r="H14">
        <f ca="1">IF(B21="",RANDBETWEEN(0,3999)*10+1,H14)</f>
        <v>20531</v>
      </c>
    </row>
    <row r="20" spans="2:2" x14ac:dyDescent="0.3">
      <c r="B20" s="3" t="s">
        <v>46</v>
      </c>
    </row>
    <row r="21" spans="2:2" ht="183" customHeight="1" x14ac:dyDescent="0.3">
      <c r="B21" s="6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1" sqref="B1:B40000"/>
    </sheetView>
  </sheetViews>
  <sheetFormatPr defaultColWidth="8.77734375"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2022-11-09T10:02:14Z</dcterms:modified>
</cp:coreProperties>
</file>