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0" windowWidth="12645" windowHeight="8130" activeTab="1"/>
  </bookViews>
  <sheets>
    <sheet name="Sheet2" sheetId="6" r:id="rId1"/>
    <sheet name="Labs_Field_Split" sheetId="4" r:id="rId2"/>
  </sheets>
  <externalReferences>
    <externalReference r:id="rId3"/>
  </externalReferences>
  <definedNames>
    <definedName name="_xlnm._FilterDatabase" localSheetId="1" hidden="1">Labs_Field_Split!$A$2:$I$175</definedName>
    <definedName name="Answers">[1]Validation!$B$7:$B$8</definedName>
    <definedName name="Categories">[1]Validation!$B$2:$B$5</definedName>
  </definedNames>
  <calcPr calcId="145621"/>
  <pivotCaches>
    <pivotCache cacheId="8" r:id="rId4"/>
  </pivotCaches>
</workbook>
</file>

<file path=xl/calcChain.xml><?xml version="1.0" encoding="utf-8"?>
<calcChain xmlns="http://schemas.openxmlformats.org/spreadsheetml/2006/main">
  <c r="H16" i="4" l="1"/>
  <c r="H15" i="4"/>
</calcChain>
</file>

<file path=xl/comments1.xml><?xml version="1.0" encoding="utf-8"?>
<comments xmlns="http://schemas.openxmlformats.org/spreadsheetml/2006/main">
  <authors>
    <author>Rao, Raghavendra</author>
    <author>I803102</author>
    <author>Thompson, Mike</author>
    <author>Zhang, Jingshan</author>
    <author>i019023</author>
  </authors>
  <commentList>
    <comment ref="H2" authorId="0">
      <text>
        <r>
          <rPr>
            <b/>
            <sz val="8"/>
            <color indexed="81"/>
            <rFont val="Tahoma"/>
            <family val="2"/>
          </rPr>
          <t>Internal + onsite 3rd party (D + I + C)</t>
        </r>
      </text>
    </comment>
    <comment ref="G8" authorId="1">
      <text>
        <r>
          <rPr>
            <b/>
            <sz val="9"/>
            <color indexed="81"/>
            <rFont val="Tahoma"/>
            <family val="2"/>
          </rPr>
          <t>I803102:</t>
        </r>
        <r>
          <rPr>
            <sz val="9"/>
            <color indexed="81"/>
            <rFont val="Tahoma"/>
            <family val="2"/>
          </rPr>
          <t xml:space="preserve">
Supported by Palo Alto IT</t>
        </r>
      </text>
    </comment>
    <comment ref="G12" authorId="2">
      <text>
        <r>
          <rPr>
            <b/>
            <sz val="9"/>
            <color indexed="81"/>
            <rFont val="Tahoma"/>
            <family val="2"/>
          </rPr>
          <t>Thompson, Mike:</t>
        </r>
        <r>
          <rPr>
            <sz val="9"/>
            <color indexed="81"/>
            <rFont val="Tahoma"/>
            <family val="2"/>
          </rPr>
          <t xml:space="preserve">
Supported remotely by group</t>
        </r>
      </text>
    </comment>
    <comment ref="G13" authorId="2">
      <text>
        <r>
          <rPr>
            <b/>
            <sz val="9"/>
            <color indexed="81"/>
            <rFont val="Tahoma"/>
            <family val="2"/>
          </rPr>
          <t>Thompson, Mike:</t>
        </r>
        <r>
          <rPr>
            <sz val="9"/>
            <color indexed="81"/>
            <rFont val="Tahoma"/>
            <family val="2"/>
          </rPr>
          <t xml:space="preserve">
Supported remotely by group</t>
        </r>
      </text>
    </comment>
    <comment ref="G15" authorId="3">
      <text>
        <r>
          <rPr>
            <b/>
            <sz val="9"/>
            <color indexed="81"/>
            <rFont val="Tahoma"/>
            <family val="2"/>
          </rPr>
          <t>I019023:</t>
        </r>
        <r>
          <rPr>
            <sz val="9"/>
            <color indexed="81"/>
            <rFont val="Tahoma"/>
            <family val="2"/>
          </rPr>
          <t xml:space="preserve">
include Sybase user</t>
        </r>
      </text>
    </comment>
    <comment ref="G18" authorId="4">
      <text>
        <r>
          <rPr>
            <b/>
            <sz val="8"/>
            <color indexed="81"/>
            <rFont val="Tahoma"/>
            <family val="2"/>
            <charset val="129"/>
          </rPr>
          <t>i019023:</t>
        </r>
        <r>
          <rPr>
            <sz val="8"/>
            <color indexed="81"/>
            <rFont val="Tahoma"/>
            <family val="2"/>
            <charset val="129"/>
          </rPr>
          <t xml:space="preserve">
Supported by Beijing CCP IT</t>
        </r>
      </text>
    </comment>
    <comment ref="G23" authorId="3">
      <text>
        <r>
          <rPr>
            <b/>
            <sz val="9"/>
            <color indexed="81"/>
            <rFont val="Tahoma"/>
            <family val="2"/>
          </rPr>
          <t>i019023:</t>
        </r>
        <r>
          <rPr>
            <sz val="9"/>
            <color indexed="81"/>
            <rFont val="Tahoma"/>
            <family val="2"/>
          </rPr>
          <t xml:space="preserve">
Supported by Sybase Beijing R&amp;D
</t>
        </r>
      </text>
    </comment>
    <comment ref="G86" authorId="1">
      <text>
        <r>
          <rPr>
            <b/>
            <sz val="9"/>
            <color indexed="81"/>
            <rFont val="Tahoma"/>
            <family val="2"/>
          </rPr>
          <t>I803102:</t>
        </r>
        <r>
          <rPr>
            <sz val="9"/>
            <color indexed="81"/>
            <rFont val="Tahoma"/>
            <family val="2"/>
          </rPr>
          <t xml:space="preserve">
Supported by Scottsdale IT</t>
        </r>
      </text>
    </comment>
    <comment ref="G89" authorId="1">
      <text>
        <r>
          <rPr>
            <b/>
            <sz val="9"/>
            <color indexed="81"/>
            <rFont val="Tahoma"/>
            <family val="2"/>
          </rPr>
          <t>I803102:</t>
        </r>
        <r>
          <rPr>
            <sz val="9"/>
            <color indexed="81"/>
            <rFont val="Tahoma"/>
            <family val="2"/>
          </rPr>
          <t xml:space="preserve">
Supported by Scottsdale IT</t>
        </r>
      </text>
    </comment>
    <comment ref="G90" authorId="1">
      <text>
        <r>
          <rPr>
            <b/>
            <sz val="9"/>
            <color indexed="81"/>
            <rFont val="Tahoma"/>
            <family val="2"/>
          </rPr>
          <t>I803102:</t>
        </r>
        <r>
          <rPr>
            <sz val="9"/>
            <color indexed="81"/>
            <rFont val="Tahoma"/>
            <family val="2"/>
          </rPr>
          <t xml:space="preserve">
supported by Chicago IT</t>
        </r>
      </text>
    </comment>
    <comment ref="G91" authorId="1">
      <text>
        <r>
          <rPr>
            <b/>
            <sz val="9"/>
            <color indexed="81"/>
            <rFont val="Tahoma"/>
            <family val="2"/>
          </rPr>
          <t>I803102:</t>
        </r>
        <r>
          <rPr>
            <sz val="9"/>
            <color indexed="81"/>
            <rFont val="Tahoma"/>
            <family val="2"/>
          </rPr>
          <t xml:space="preserve">
Supported by NSQ IT</t>
        </r>
      </text>
    </comment>
    <comment ref="G95" authorId="1">
      <text>
        <r>
          <rPr>
            <b/>
            <sz val="9"/>
            <color indexed="81"/>
            <rFont val="Tahoma"/>
            <family val="2"/>
          </rPr>
          <t>I803102:</t>
        </r>
        <r>
          <rPr>
            <sz val="9"/>
            <color indexed="81"/>
            <rFont val="Tahoma"/>
            <family val="2"/>
          </rPr>
          <t xml:space="preserve">
Supported by Scottsdale IT</t>
        </r>
      </text>
    </comment>
    <comment ref="G97" authorId="1">
      <text>
        <r>
          <rPr>
            <b/>
            <sz val="9"/>
            <color indexed="81"/>
            <rFont val="Tahoma"/>
            <family val="2"/>
          </rPr>
          <t>I803102:</t>
        </r>
        <r>
          <rPr>
            <sz val="9"/>
            <color indexed="81"/>
            <rFont val="Tahoma"/>
            <family val="2"/>
          </rPr>
          <t xml:space="preserve">
Supported by McClean IT</t>
        </r>
      </text>
    </comment>
  </commentList>
</comments>
</file>

<file path=xl/sharedStrings.xml><?xml version="1.0" encoding="utf-8"?>
<sst xmlns="http://schemas.openxmlformats.org/spreadsheetml/2006/main" count="1220" uniqueCount="375">
  <si>
    <t>APJ</t>
  </si>
  <si>
    <t>Australia</t>
  </si>
  <si>
    <t>Brisbane</t>
  </si>
  <si>
    <t>SAP Australia - Brisbane</t>
  </si>
  <si>
    <t>IT Onsite Location</t>
  </si>
  <si>
    <t>China</t>
  </si>
  <si>
    <t>Chengdu</t>
  </si>
  <si>
    <t>Labs China - Chengdu</t>
  </si>
  <si>
    <t>Shanghai</t>
  </si>
  <si>
    <t>Labs China - Shanghai</t>
  </si>
  <si>
    <t>India</t>
  </si>
  <si>
    <t>Bangalore</t>
  </si>
  <si>
    <t>Labs India - Bangalore - RMZ</t>
  </si>
  <si>
    <t>IT HUB</t>
  </si>
  <si>
    <t>Gurgaon</t>
  </si>
  <si>
    <t>Labs India - Gurgaon</t>
  </si>
  <si>
    <t>EMEA</t>
  </si>
  <si>
    <t>Belarus</t>
  </si>
  <si>
    <t>Minsk</t>
  </si>
  <si>
    <t>SAP Belarus - Minsk - Visiprise</t>
  </si>
  <si>
    <t>IT Remote Location</t>
  </si>
  <si>
    <t>Bulgaria</t>
  </si>
  <si>
    <t>Sofia</t>
  </si>
  <si>
    <t>Labs Bulgaria - Sofia</t>
  </si>
  <si>
    <t>Finland</t>
  </si>
  <si>
    <t>Espoo</t>
  </si>
  <si>
    <t>SAP Finland - Espoo</t>
  </si>
  <si>
    <t>France</t>
  </si>
  <si>
    <t>Germany</t>
  </si>
  <si>
    <t>Abstatt</t>
  </si>
  <si>
    <t>SAP Germany - Abstatt</t>
  </si>
  <si>
    <t>Berlin</t>
  </si>
  <si>
    <t>SAP Germany - Berlin</t>
  </si>
  <si>
    <t>Darmstadt</t>
  </si>
  <si>
    <t>SAP Germany - Darmstadt</t>
  </si>
  <si>
    <t>Dresden</t>
  </si>
  <si>
    <t>SAP Germany - Dresden</t>
  </si>
  <si>
    <t>Freiberg</t>
  </si>
  <si>
    <t>SAP Germany - Freiberg</t>
  </si>
  <si>
    <t>Immenstaad</t>
  </si>
  <si>
    <t>SAP Germany - Immenstaad</t>
  </si>
  <si>
    <t>Karlsruhe</t>
  </si>
  <si>
    <t>SAP Germany - Karlsruhe</t>
  </si>
  <si>
    <t>München</t>
  </si>
  <si>
    <t>SAP Germany - München</t>
  </si>
  <si>
    <t>Passau</t>
  </si>
  <si>
    <t>SAP Germany - Passau</t>
  </si>
  <si>
    <t>Saarbruecken</t>
  </si>
  <si>
    <t>SAP Germany - Saarbrücken</t>
  </si>
  <si>
    <t>St. Leon-Rot</t>
  </si>
  <si>
    <t>SAP Germany - St. Leon-Rot</t>
  </si>
  <si>
    <t>St. Ingbert</t>
  </si>
  <si>
    <t>SAP Germany - St.Ingbert</t>
  </si>
  <si>
    <t>Walldorf</t>
  </si>
  <si>
    <t>SAP Germany - Walldorf</t>
  </si>
  <si>
    <t>IT HQ</t>
  </si>
  <si>
    <t>Hungary</t>
  </si>
  <si>
    <t>Budapest</t>
  </si>
  <si>
    <t>Labs Hungary - Budapest</t>
  </si>
  <si>
    <t>Israel</t>
  </si>
  <si>
    <t>Karmiel</t>
  </si>
  <si>
    <t>Labs Israel - Karmiel</t>
  </si>
  <si>
    <t>Ra'anana</t>
  </si>
  <si>
    <t>Labs Israel - Raanana</t>
  </si>
  <si>
    <t>Norway</t>
  </si>
  <si>
    <t>Trondheim</t>
  </si>
  <si>
    <t>SAP Norway - Trondheim</t>
  </si>
  <si>
    <t>Slovakia</t>
  </si>
  <si>
    <t>Bratislava</t>
  </si>
  <si>
    <t>SAP Slovakia - Bratislava</t>
  </si>
  <si>
    <t>South Africa</t>
  </si>
  <si>
    <t>Pretoria</t>
  </si>
  <si>
    <t>SAP South Africa - Pretoria</t>
  </si>
  <si>
    <t>Switzerland</t>
  </si>
  <si>
    <t>St. Gallen</t>
  </si>
  <si>
    <t>SAP Switzerland - St.Gallen</t>
  </si>
  <si>
    <t>Zürich</t>
  </si>
  <si>
    <t>SAP Switzerland - Zürich</t>
  </si>
  <si>
    <t>UK</t>
  </si>
  <si>
    <t>Aberdeen</t>
  </si>
  <si>
    <t>SAP UK - Aberdeen</t>
  </si>
  <si>
    <t>Belfast</t>
  </si>
  <si>
    <t>SAP UK - Belfast</t>
  </si>
  <si>
    <t>Ukraine</t>
  </si>
  <si>
    <t>Kiev</t>
  </si>
  <si>
    <t>SAP Ukraine - Kiev</t>
  </si>
  <si>
    <t>AMER</t>
  </si>
  <si>
    <t>Brasil</t>
  </si>
  <si>
    <t>São Leopoldo</t>
  </si>
  <si>
    <t>SAP Brasil - São Leopoldo</t>
  </si>
  <si>
    <t>Canada</t>
  </si>
  <si>
    <t>Montreal-Labs</t>
  </si>
  <si>
    <t>Lab Canada - Montreal</t>
  </si>
  <si>
    <t>Toronto</t>
  </si>
  <si>
    <t>Vancouver</t>
  </si>
  <si>
    <t>SAP Canada - Vancouver</t>
  </si>
  <si>
    <t>USA</t>
  </si>
  <si>
    <t>Alpharetta</t>
  </si>
  <si>
    <t>SAP America - Alpharetta</t>
  </si>
  <si>
    <t>Atlanta</t>
  </si>
  <si>
    <t>SAP America - Atlanta</t>
  </si>
  <si>
    <t>Boston</t>
  </si>
  <si>
    <t>SAP America - Boston</t>
  </si>
  <si>
    <t>Cambridge</t>
  </si>
  <si>
    <t>SAP America - Cambridge</t>
  </si>
  <si>
    <t>Carlsbad</t>
  </si>
  <si>
    <t>SAP America - Carlsbad</t>
  </si>
  <si>
    <t>Chicago</t>
  </si>
  <si>
    <t>SAP America - Chicago</t>
  </si>
  <si>
    <t>Dallas</t>
  </si>
  <si>
    <t>SAP America - Dallas</t>
  </si>
  <si>
    <t>Denver</t>
  </si>
  <si>
    <t>SAP America - Denver</t>
  </si>
  <si>
    <t>Detroit</t>
  </si>
  <si>
    <t>SAP America - Detroit</t>
  </si>
  <si>
    <t>SAP America - Exton</t>
  </si>
  <si>
    <t>La Crosse</t>
  </si>
  <si>
    <t>SAP America - La Crosse</t>
  </si>
  <si>
    <t>Miami</t>
  </si>
  <si>
    <t>SAP America - Miami</t>
  </si>
  <si>
    <t>New York</t>
  </si>
  <si>
    <t>SAP America - New York</t>
  </si>
  <si>
    <t>Newtown Square</t>
  </si>
  <si>
    <t>SAP America - Newtown Square</t>
  </si>
  <si>
    <t>Palo Alto</t>
  </si>
  <si>
    <t>Portland</t>
  </si>
  <si>
    <t>SAP America - Portland</t>
  </si>
  <si>
    <t>Scottsdale</t>
  </si>
  <si>
    <t>SAP America - Scottsdale</t>
  </si>
  <si>
    <t>SAP America - Sterling</t>
  </si>
  <si>
    <t>Washington, DC</t>
  </si>
  <si>
    <t>SAP America - Washington</t>
  </si>
  <si>
    <t>Region</t>
  </si>
  <si>
    <t>Country</t>
  </si>
  <si>
    <t>City</t>
  </si>
  <si>
    <t>Location</t>
  </si>
  <si>
    <t>Category</t>
  </si>
  <si>
    <t>Total SAP resource</t>
  </si>
  <si>
    <t>Ireland</t>
  </si>
  <si>
    <t>Dublin</t>
  </si>
  <si>
    <t>SAPIreland Dublin</t>
  </si>
  <si>
    <t>Helsinki</t>
  </si>
  <si>
    <t xml:space="preserve">SAP France Levallois(500) - Cane(50) </t>
  </si>
  <si>
    <t>Supported By</t>
  </si>
  <si>
    <t>Client Tech Field IT</t>
  </si>
  <si>
    <t>FEEDBACK</t>
  </si>
  <si>
    <t>?</t>
  </si>
  <si>
    <t>Beijing</t>
  </si>
  <si>
    <t>SAP China - Beijing CCP</t>
  </si>
  <si>
    <t>SAP China - Beijing Raycom</t>
  </si>
  <si>
    <t>Dalian</t>
  </si>
  <si>
    <t>SAP China - Dalian</t>
  </si>
  <si>
    <t>Guangzhou</t>
  </si>
  <si>
    <t>SAP China - Guangzhou</t>
  </si>
  <si>
    <t>Korea</t>
    <phoneticPr fontId="0" type="noConversion"/>
  </si>
  <si>
    <t>Seoul</t>
    <phoneticPr fontId="0" type="noConversion"/>
  </si>
  <si>
    <t>SAP Korea - MMAA</t>
    <phoneticPr fontId="0" type="noConversion"/>
  </si>
  <si>
    <t>Hong Kong</t>
  </si>
  <si>
    <t>SAP China - Hong Kong</t>
  </si>
  <si>
    <t>Sydney</t>
  </si>
  <si>
    <t>SAP Australia - Sydney</t>
  </si>
  <si>
    <t>Melbourne</t>
  </si>
  <si>
    <t>SAP Australia - Melbourne</t>
  </si>
  <si>
    <t>Canberra</t>
  </si>
  <si>
    <t>SAP Australia - Canberra</t>
  </si>
  <si>
    <t>Adelaide</t>
  </si>
  <si>
    <t>SAP Australia - Adelaide</t>
  </si>
  <si>
    <t>Perth</t>
  </si>
  <si>
    <t>SAP Australia - Perth</t>
  </si>
  <si>
    <t>SAP India - Bangalore - Field &amp; Global Delivery office</t>
  </si>
  <si>
    <t>SAP India - Bangalore - Training office</t>
  </si>
  <si>
    <t>Mumbai</t>
  </si>
  <si>
    <t>SAP India - Mumbai - Field office BKC</t>
  </si>
  <si>
    <t>SAP India - Mumbai - Field office BO</t>
  </si>
  <si>
    <t>SAP India - Mumbai - Field office Training</t>
  </si>
  <si>
    <t>Delhi</t>
  </si>
  <si>
    <t>SAP India - Delhi - Field office</t>
  </si>
  <si>
    <t>SAP India - Gurgaon - Global Delivery office</t>
  </si>
  <si>
    <t>Kolkata</t>
  </si>
  <si>
    <t>SAP India - Kolkata - Field office</t>
  </si>
  <si>
    <t>SAP India - Kolkata - Training office</t>
  </si>
  <si>
    <t>Pune</t>
  </si>
  <si>
    <t>SAP India - Pune - Field office</t>
  </si>
  <si>
    <t>Dehdradun</t>
  </si>
  <si>
    <t>SAP India - Dehdradun - Field office</t>
  </si>
  <si>
    <t>Indonesia</t>
  </si>
  <si>
    <t>Jarkata</t>
  </si>
  <si>
    <t>SAP Indonesia - Jarkata</t>
  </si>
  <si>
    <t>Japan</t>
  </si>
  <si>
    <t>Tokyo</t>
  </si>
  <si>
    <t>SAP Japan - Tokyo - Sankei</t>
  </si>
  <si>
    <t>SAP Japan - Tokyo - Kayabacho</t>
  </si>
  <si>
    <t>Osaka</t>
  </si>
  <si>
    <t>SAP Japan - Osaka</t>
  </si>
  <si>
    <t>Nagoya</t>
  </si>
  <si>
    <t>SAP Japan - Nagoya</t>
  </si>
  <si>
    <t>Fukuoka</t>
  </si>
  <si>
    <t>SAP Japan - Fukuoka</t>
  </si>
  <si>
    <t>SAP Japan - Fukuoka - DR</t>
  </si>
  <si>
    <t xml:space="preserve">SAP Japan - Tokyo - Shibuya CTC datacenter </t>
  </si>
  <si>
    <t>SAP Japan - Tokyo - Healthcare center</t>
  </si>
  <si>
    <t>Malaysia</t>
  </si>
  <si>
    <t>Kuala Lumpur</t>
  </si>
  <si>
    <t>SAP Malaysia - Kuala Lumpur</t>
  </si>
  <si>
    <t>New Zealand</t>
  </si>
  <si>
    <t>Auckland</t>
  </si>
  <si>
    <t>SAP New Zealand - Auckland</t>
  </si>
  <si>
    <t>Wellington</t>
  </si>
  <si>
    <t>SAP New Zealand - Wellington</t>
  </si>
  <si>
    <t>Pakistan</t>
  </si>
  <si>
    <t>Karachi</t>
  </si>
  <si>
    <t>SAP Pakistan - Karachi - Service Office</t>
  </si>
  <si>
    <t>Islamabad</t>
  </si>
  <si>
    <t xml:space="preserve">SAP Pakistan - Islamabad - Service Office </t>
  </si>
  <si>
    <t>Lahore</t>
  </si>
  <si>
    <t>SAP Pakistan - Lahore</t>
  </si>
  <si>
    <t>Philippines</t>
  </si>
  <si>
    <t>Manila</t>
  </si>
  <si>
    <t>SAP Philippines - Manila</t>
  </si>
  <si>
    <t>Singapore</t>
  </si>
  <si>
    <t>SAP Singapore - APJ Regional Office</t>
  </si>
  <si>
    <t>SAP Singapore - South East Asia Office</t>
  </si>
  <si>
    <t>SAP Singapore - APJ Shared Service Center</t>
  </si>
  <si>
    <t>SAP Singapore - Science Park - DR</t>
  </si>
  <si>
    <t>Taiwan</t>
  </si>
  <si>
    <t>Taipei</t>
  </si>
  <si>
    <t>SAP Taiwan - Taipei</t>
  </si>
  <si>
    <t>Thailand</t>
  </si>
  <si>
    <t>Bangkok</t>
  </si>
  <si>
    <t>SAP Thailand - Bangkok</t>
  </si>
  <si>
    <t>Vietnam</t>
  </si>
  <si>
    <t>Ho Chi Minh</t>
  </si>
  <si>
    <t>SAP Vietnam - Ho Chi Minh</t>
  </si>
  <si>
    <t>Hanoi</t>
  </si>
  <si>
    <t>SAP Vietnam - Hanoi</t>
  </si>
  <si>
    <t>Gallway</t>
  </si>
  <si>
    <t>Levallois/Caen</t>
  </si>
  <si>
    <t>SAP Oesterreich</t>
  </si>
  <si>
    <t>Vienna</t>
  </si>
  <si>
    <t>SAP Nederland BV</t>
  </si>
  <si>
    <t>Nederland</t>
  </si>
  <si>
    <t>Hertogenbosch</t>
  </si>
  <si>
    <t>SAP France SA</t>
  </si>
  <si>
    <t>La defense</t>
  </si>
  <si>
    <t>Toulouse</t>
  </si>
  <si>
    <t>Aix</t>
  </si>
  <si>
    <t>Lyon</t>
  </si>
  <si>
    <t>Monceau</t>
  </si>
  <si>
    <t>Nantes</t>
  </si>
  <si>
    <t>Bordeaux</t>
  </si>
  <si>
    <t>Spain</t>
  </si>
  <si>
    <t>SAP Espana</t>
  </si>
  <si>
    <t>Madrid</t>
  </si>
  <si>
    <t>Barcelona</t>
  </si>
  <si>
    <t>Bilbao</t>
  </si>
  <si>
    <t>SAP UK</t>
  </si>
  <si>
    <t>Clockhouse</t>
  </si>
  <si>
    <t>Maidenhead</t>
  </si>
  <si>
    <t>Ealing</t>
  </si>
  <si>
    <t>Knutsford</t>
  </si>
  <si>
    <t>Italy</t>
  </si>
  <si>
    <t>Milan</t>
  </si>
  <si>
    <t>SAP Italy</t>
  </si>
  <si>
    <t>Rome</t>
  </si>
  <si>
    <t>Denmark</t>
  </si>
  <si>
    <t>SAP Danmark</t>
  </si>
  <si>
    <t>Sweden</t>
  </si>
  <si>
    <t>Copenhagen</t>
  </si>
  <si>
    <t>Stockholm</t>
  </si>
  <si>
    <t>SAP Sweden</t>
  </si>
  <si>
    <t>Oslo</t>
  </si>
  <si>
    <t>SAP Norway</t>
  </si>
  <si>
    <t>Portugal</t>
  </si>
  <si>
    <t>Lisbon</t>
  </si>
  <si>
    <t>SAP Portugal</t>
  </si>
  <si>
    <t>Prague</t>
  </si>
  <si>
    <t>Czech</t>
  </si>
  <si>
    <t>SAP CR</t>
  </si>
  <si>
    <t>Brno</t>
  </si>
  <si>
    <t>SAP BSCE</t>
  </si>
  <si>
    <t>Polska</t>
  </si>
  <si>
    <t>Warszawa</t>
  </si>
  <si>
    <t>Wroclaw</t>
  </si>
  <si>
    <t>SAP Polska</t>
  </si>
  <si>
    <t>Greece</t>
  </si>
  <si>
    <t>Athens</t>
  </si>
  <si>
    <t>SAP Hellas</t>
  </si>
  <si>
    <t>Romania</t>
  </si>
  <si>
    <t>Bucharest</t>
  </si>
  <si>
    <t>SAP Romania</t>
  </si>
  <si>
    <t>Croatia</t>
  </si>
  <si>
    <t>SAP Hrvatska</t>
  </si>
  <si>
    <t>Saudi Arabia</t>
  </si>
  <si>
    <t>SAP KSA</t>
  </si>
  <si>
    <t>MENA</t>
  </si>
  <si>
    <t>Dubai</t>
  </si>
  <si>
    <t>SAP Mena</t>
  </si>
  <si>
    <t>SAP South Africa - Nigeria</t>
  </si>
  <si>
    <t>Lagos</t>
  </si>
  <si>
    <t>SAP South Africa -</t>
  </si>
  <si>
    <t>Johannesburg</t>
  </si>
  <si>
    <t>Cape Town</t>
  </si>
  <si>
    <t>Durban</t>
  </si>
  <si>
    <t>kenya</t>
  </si>
  <si>
    <t>zimbabwe</t>
  </si>
  <si>
    <t>namibia</t>
  </si>
  <si>
    <t>Turkey</t>
  </si>
  <si>
    <t>Istambul</t>
  </si>
  <si>
    <t>SAP Systems Yazilim</t>
  </si>
  <si>
    <t>Kazachstan</t>
  </si>
  <si>
    <t>SAP Kasachstan</t>
  </si>
  <si>
    <t>Russia</t>
  </si>
  <si>
    <t>Moscow</t>
  </si>
  <si>
    <t>SAP CIS</t>
  </si>
  <si>
    <t>SAP Ukraine</t>
  </si>
  <si>
    <t>West Balkans</t>
  </si>
  <si>
    <t>SAP West Balkans</t>
  </si>
  <si>
    <t>Slovenia</t>
  </si>
  <si>
    <t>Estonia</t>
  </si>
  <si>
    <t>SAP Latvia</t>
  </si>
  <si>
    <t>SAP Estonia</t>
  </si>
  <si>
    <t>SAP Lithuania</t>
  </si>
  <si>
    <t>SAP Cyprus</t>
  </si>
  <si>
    <t>Latvia</t>
  </si>
  <si>
    <t>Lithuania</t>
  </si>
  <si>
    <t>Cyprus</t>
  </si>
  <si>
    <t>Austria</t>
  </si>
  <si>
    <t>Linz</t>
  </si>
  <si>
    <t>Feedback by whom</t>
  </si>
  <si>
    <t>SC Labs IT</t>
  </si>
  <si>
    <t>St Petersburg</t>
  </si>
  <si>
    <t xml:space="preserve"> </t>
  </si>
  <si>
    <t>Labs / Field office</t>
  </si>
  <si>
    <t>Raghavendra Rao</t>
  </si>
  <si>
    <r>
      <t xml:space="preserve">SAP Canada - Toronto - </t>
    </r>
    <r>
      <rPr>
        <sz val="10"/>
        <color indexed="36"/>
        <rFont val="Calibri"/>
        <family val="2"/>
      </rPr>
      <t>Labs (location)</t>
    </r>
  </si>
  <si>
    <t>Labs</t>
  </si>
  <si>
    <t>Labs India - Bangalore - SJR</t>
  </si>
  <si>
    <t>Labs India - Pune</t>
  </si>
  <si>
    <t>SAP China - Shanghai Wheelock</t>
  </si>
  <si>
    <t>Sybase - Beijing LG</t>
  </si>
  <si>
    <t>Sybase - Beijing R&amp;D</t>
  </si>
  <si>
    <t>Xian</t>
  </si>
  <si>
    <t>Sybase - Xian</t>
  </si>
  <si>
    <t>Yazhao Liu</t>
  </si>
  <si>
    <t>Gil Bickel</t>
  </si>
  <si>
    <t>Dublin, CA</t>
  </si>
  <si>
    <t>SAP America - Dublin- Labs (location)</t>
  </si>
  <si>
    <t>Debbie DeArmon</t>
  </si>
  <si>
    <t>LAX</t>
  </si>
  <si>
    <t>SAP America - Los Angles- Labs (location)</t>
  </si>
  <si>
    <t>SAP America - Palo Alto- Labs (location)</t>
  </si>
  <si>
    <t>SAP Ukraine - Kiev Labs</t>
  </si>
  <si>
    <t>Labs Finland - Helsinki Labs</t>
  </si>
  <si>
    <t>Mike Thompson</t>
  </si>
  <si>
    <t>Waterloo</t>
  </si>
  <si>
    <t>Labs Canada - Waterloo</t>
  </si>
  <si>
    <t>Greenwood</t>
  </si>
  <si>
    <t>SAP America - Greenwood</t>
  </si>
  <si>
    <t>Broomfield</t>
  </si>
  <si>
    <t>SAP America - Broomfield</t>
  </si>
  <si>
    <t>Norwalk</t>
  </si>
  <si>
    <t>SAP America - Norwalk</t>
  </si>
  <si>
    <t>Field Finland - Helsinki</t>
  </si>
  <si>
    <t>Field</t>
  </si>
  <si>
    <t>Labs India - Bangalore - Campus (Phase 1, 2 &amp; 3)</t>
  </si>
  <si>
    <t>Grand Total</t>
  </si>
  <si>
    <t>Korea</t>
  </si>
  <si>
    <t>Seoul</t>
  </si>
  <si>
    <t>Count of Location</t>
  </si>
  <si>
    <t>AMER Total</t>
  </si>
  <si>
    <t>APJ Total</t>
  </si>
  <si>
    <t>EMEA Total</t>
  </si>
  <si>
    <t>Markdorf</t>
  </si>
  <si>
    <t xml:space="preserve">SAP Markdorf </t>
  </si>
  <si>
    <t>Labs Korea - Banpo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</si>
</sst>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  <charset val="129"/>
    </font>
    <font>
      <sz val="8"/>
      <color indexed="81"/>
      <name val="Tahoma"/>
      <family val="2"/>
      <charset val="129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indexed="36"/>
      <name val="Calibri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33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164" fontId="7" fillId="0" borderId="1" xfId="2" applyNumberFormat="1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0" fillId="0" borderId="1" xfId="0" applyFont="1" applyFill="1" applyBorder="1"/>
    <xf numFmtId="164" fontId="7" fillId="0" borderId="1" xfId="2" applyNumberFormat="1" applyFont="1" applyFill="1" applyBorder="1" applyAlignment="1">
      <alignment horizontal="right"/>
    </xf>
    <xf numFmtId="0" fontId="7" fillId="4" borderId="1" xfId="0" applyFont="1" applyFill="1" applyBorder="1"/>
    <xf numFmtId="0" fontId="7" fillId="0" borderId="1" xfId="0" applyFont="1" applyBorder="1" applyAlignment="1">
      <alignment horizontal="center"/>
    </xf>
    <xf numFmtId="0" fontId="0" fillId="0" borderId="0" xfId="0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10" fillId="0" borderId="1" xfId="0" applyFont="1" applyBorder="1"/>
    <xf numFmtId="164" fontId="7" fillId="0" borderId="1" xfId="2" applyNumberFormat="1" applyFont="1" applyFill="1" applyBorder="1"/>
    <xf numFmtId="0" fontId="10" fillId="0" borderId="1" xfId="0" applyFont="1" applyFill="1" applyBorder="1"/>
    <xf numFmtId="0" fontId="0" fillId="0" borderId="0" xfId="0" pivotButton="1"/>
    <xf numFmtId="0" fontId="0" fillId="0" borderId="0" xfId="0" applyNumberFormat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10" fillId="3" borderId="1" xfId="1" applyFont="1" applyFill="1" applyBorder="1"/>
    <xf numFmtId="0" fontId="8" fillId="3" borderId="2" xfId="0" applyFont="1" applyFill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165" fontId="9" fillId="2" borderId="1" xfId="2" applyNumberFormat="1" applyFont="1" applyFill="1" applyBorder="1" applyAlignment="1">
      <alignment vertical="center" wrapText="1"/>
    </xf>
    <xf numFmtId="165" fontId="7" fillId="3" borderId="1" xfId="2" applyNumberFormat="1" applyFont="1" applyFill="1" applyBorder="1"/>
    <xf numFmtId="165" fontId="7" fillId="0" borderId="0" xfId="2" applyNumberFormat="1" applyFont="1"/>
  </cellXfs>
  <cellStyles count="3">
    <cellStyle name="Comma" xfId="2" builtinId="3"/>
    <cellStyle name="Normal" xfId="0" builtinId="0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i002994/Local%20Settings/Temporary%20Internet%20Files/Content.Outlook/6223Z8II/SAP%20IT%20Locations%20(21-Oct-200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idation"/>
      <sheetName val="Sheet3"/>
    </sheetNames>
    <sheetDataSet>
      <sheetData sheetId="0"/>
      <sheetData sheetId="1">
        <row r="2">
          <cell r="B2" t="str">
            <v>IT HQ</v>
          </cell>
        </row>
        <row r="3">
          <cell r="B3" t="str">
            <v>IT HUB</v>
          </cell>
        </row>
        <row r="4">
          <cell r="B4" t="str">
            <v>IT Onsite Location</v>
          </cell>
        </row>
        <row r="5">
          <cell r="B5" t="str">
            <v>IT Remote Location</v>
          </cell>
        </row>
        <row r="7">
          <cell r="B7" t="str">
            <v>Yes</v>
          </cell>
        </row>
        <row r="8">
          <cell r="B8" t="str">
            <v>No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o, Raghavendra" refreshedDate="41382.345648263887" createdVersion="4" refreshedVersion="4" minRefreshableVersion="3" recordCount="173">
  <cacheSource type="worksheet">
    <worksheetSource ref="A2:I175" sheet="Labs_Field_Split"/>
  </cacheSource>
  <cacheFields count="10">
    <cacheField name="Labs / Field office" numFmtId="0">
      <sharedItems containsBlank="1"/>
    </cacheField>
    <cacheField name="Supported By" numFmtId="0">
      <sharedItems count="2">
        <s v="SC Labs IT"/>
        <s v="Client Tech Field IT"/>
      </sharedItems>
    </cacheField>
    <cacheField name="Region" numFmtId="0">
      <sharedItems count="3">
        <s v="AMER"/>
        <s v="APJ"/>
        <s v="EMEA"/>
      </sharedItems>
    </cacheField>
    <cacheField name="Country" numFmtId="0">
      <sharedItems count="54">
        <s v="Brasil"/>
        <s v="Canada"/>
        <s v="USA"/>
        <s v="China"/>
        <s v="India"/>
        <s v="Korea"/>
        <s v="Vietnam"/>
        <s v="Bulgaria"/>
        <s v="Finland"/>
        <s v="France"/>
        <s v="Hungary"/>
        <s v="Israel"/>
        <s v="Ukraine"/>
        <s v="Germany"/>
        <s v="Australia"/>
        <s v="Indonesia"/>
        <s v="Japan"/>
        <s v="Malaysia"/>
        <s v="New Zealand"/>
        <s v="Pakistan"/>
        <s v="Philippines"/>
        <s v="Singapore"/>
        <s v="Taiwan"/>
        <s v="Thailand"/>
        <s v="Austria"/>
        <s v="Belarus"/>
        <s v="Croatia"/>
        <s v="Cyprus"/>
        <s v="Czech"/>
        <s v="Denmark"/>
        <s v="Estonia"/>
        <s v="Greece"/>
        <s v="Ireland"/>
        <s v="Italy"/>
        <s v="Kazachstan"/>
        <s v="Latvia"/>
        <s v="Lithuania"/>
        <s v="MENA"/>
        <s v="Nederland"/>
        <s v="Norway"/>
        <s v="Polska"/>
        <s v="Portugal"/>
        <s v="Romania"/>
        <s v="Russia"/>
        <s v="Saudi Arabia"/>
        <s v="Slovakia"/>
        <s v="Slovenia"/>
        <s v="South Africa"/>
        <s v="Spain"/>
        <s v="Sweden"/>
        <s v="Switzerland"/>
        <s v="Turkey"/>
        <s v="UK"/>
        <s v="West Balkans"/>
      </sharedItems>
    </cacheField>
    <cacheField name="City" numFmtId="0">
      <sharedItems containsBlank="1" count="147">
        <s v="São Leopoldo"/>
        <s v="Montreal-Labs"/>
        <s v="Waterloo"/>
        <s v="Cambridge"/>
        <s v="La Crosse"/>
        <s v="LAX"/>
        <s v="Dublin, CA"/>
        <s v="Palo Alto"/>
        <s v="Norwalk"/>
        <s v="Greenwood"/>
        <s v="Broomfield"/>
        <s v="Chengdu"/>
        <s v="Shanghai"/>
        <s v="Beijing"/>
        <s v="Dalian"/>
        <s v="Guangzhou"/>
        <s v="Xian"/>
        <s v="Bangalore"/>
        <s v="Gurgaon"/>
        <s v="Pune"/>
        <s v="Seoul"/>
        <s v="Ho Chi Minh"/>
        <s v="Hanoi"/>
        <s v="Sofia"/>
        <s v="Helsinki"/>
        <s v="Levallois/Caen"/>
        <s v="Budapest"/>
        <s v="Karmiel"/>
        <s v="Ra'anana"/>
        <s v="Kiev"/>
        <s v="Markdorf"/>
        <s v="Sydney"/>
        <s v="Brisbane"/>
        <s v="Melbourne"/>
        <s v="Canberra"/>
        <s v="Adelaide"/>
        <s v="Perth"/>
        <s v="Hong Kong"/>
        <s v="Mumbai"/>
        <s v="Delhi"/>
        <s v="Kolkata"/>
        <s v="Dehdradun"/>
        <s v="Jarkata"/>
        <s v="Tokyo"/>
        <s v="Osaka"/>
        <s v="Nagoya"/>
        <s v="Fukuoka"/>
        <s v="Kuala Lumpur"/>
        <s v="Auckland"/>
        <s v="Wellington"/>
        <s v="Karachi"/>
        <s v="Islamabad"/>
        <s v="Lahore"/>
        <s v="Manila"/>
        <s v="Singapore"/>
        <s v="Taipei"/>
        <s v="Bangkok"/>
        <s v="Toronto"/>
        <s v="Vancouver"/>
        <s v="Alpharetta"/>
        <s v="Atlanta"/>
        <s v="Boston"/>
        <s v="Carlsbad"/>
        <s v="Chicago"/>
        <s v="Dallas"/>
        <s v="Denver"/>
        <s v="Detroit"/>
        <m/>
        <s v="Miami"/>
        <s v="New York"/>
        <s v="Newtown Square"/>
        <s v="Portland"/>
        <s v="Scottsdale"/>
        <s v="Washington, DC"/>
        <s v="Vienna"/>
        <s v="Linz"/>
        <s v="Minsk"/>
        <s v="Croatia"/>
        <s v="Cyprus"/>
        <s v="Prague"/>
        <s v="Brno"/>
        <s v="Copenhagen"/>
        <s v="Estonia"/>
        <s v="Espoo"/>
        <s v="La defense"/>
        <s v="Toulouse"/>
        <s v="Aix"/>
        <s v="Lyon"/>
        <s v="Monceau"/>
        <s v="Nantes"/>
        <s v="Bordeaux"/>
        <s v="Abstatt"/>
        <s v="Berlin"/>
        <s v="Darmstadt"/>
        <s v="Dresden"/>
        <s v="Freiberg"/>
        <s v="Immenstaad"/>
        <s v="Karlsruhe"/>
        <s v="München"/>
        <s v="Passau"/>
        <s v="Saarbruecken"/>
        <s v="St. Leon-Rot"/>
        <s v="St. Ingbert"/>
        <s v="Walldorf"/>
        <s v="Athens"/>
        <s v="Dublin"/>
        <s v="Gallway"/>
        <s v="Milan"/>
        <s v="Rome"/>
        <s v="Kazachstan"/>
        <s v="Latvia"/>
        <s v="Lithuania"/>
        <s v="Dubai"/>
        <s v="Hertogenbosch"/>
        <s v="Trondheim"/>
        <s v="Oslo"/>
        <s v="Warszawa"/>
        <s v="Wroclaw"/>
        <s v="Lisbon"/>
        <s v="Bucharest"/>
        <s v="Moscow"/>
        <s v="St Petersburg"/>
        <s v="Saudi Arabia"/>
        <s v="Bratislava"/>
        <s v="Slovenia"/>
        <s v="Lagos"/>
        <s v="Johannesburg"/>
        <s v="Cape Town"/>
        <s v="Durban"/>
        <s v="kenya"/>
        <s v="zimbabwe"/>
        <s v="namibia"/>
        <s v="Pretoria"/>
        <s v="Madrid"/>
        <s v="Barcelona"/>
        <s v="Bilbao"/>
        <s v="Stockholm"/>
        <s v="St. Gallen"/>
        <s v="Zürich"/>
        <s v="Istambul"/>
        <s v="Aberdeen"/>
        <s v="Belfast"/>
        <s v="Clockhouse"/>
        <s v="Maidenhead"/>
        <s v="Ealing"/>
        <s v="Knutsford"/>
        <s v="West Balkans"/>
      </sharedItems>
    </cacheField>
    <cacheField name="Location" numFmtId="0">
      <sharedItems containsBlank="1"/>
    </cacheField>
    <cacheField name="Category" numFmtId="0">
      <sharedItems containsBlank="1"/>
    </cacheField>
    <cacheField name="Total SAP resource" numFmtId="164">
      <sharedItems containsBlank="1" containsMixedTypes="1" containsNumber="1" minValue="0" maxValue="9506.7000000000007"/>
    </cacheField>
    <cacheField name="Total IT resource" numFmtId="164">
      <sharedItems containsBlank="1" containsMixedTypes="1" containsNumber="1" minValue="0" maxValue="463.85"/>
    </cacheField>
    <cacheField name="Feedback by who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s v="Labs"/>
    <x v="0"/>
    <x v="0"/>
    <x v="0"/>
    <x v="0"/>
    <s v="SAP Brasil - São Leopoldo"/>
    <s v="IT Onsite Location"/>
    <n v="550"/>
    <n v="3"/>
    <s v="Mike Thompson"/>
  </r>
  <r>
    <s v="Labs"/>
    <x v="0"/>
    <x v="0"/>
    <x v="1"/>
    <x v="1"/>
    <s v="Lab Canada - Montreal"/>
    <s v="IT Onsite Location"/>
    <n v="600"/>
    <n v="2"/>
    <s v="Mike Thompson"/>
  </r>
  <r>
    <s v="Labs"/>
    <x v="0"/>
    <x v="0"/>
    <x v="1"/>
    <x v="2"/>
    <s v="Labs Canada - Waterloo"/>
    <s v="IT Onsite Location"/>
    <n v="180"/>
    <n v="2"/>
    <s v="Mike Thompson"/>
  </r>
  <r>
    <s v="Labs"/>
    <x v="0"/>
    <x v="0"/>
    <x v="2"/>
    <x v="3"/>
    <s v="SAP America - Cambridge"/>
    <s v="IT Onsite Location"/>
    <n v="135"/>
    <n v="1"/>
    <s v="Mike Thompson"/>
  </r>
  <r>
    <s v="Labs"/>
    <x v="0"/>
    <x v="0"/>
    <x v="2"/>
    <x v="4"/>
    <s v="SAP America - La Crosse"/>
    <s v="IT Onsite Location"/>
    <n v="170"/>
    <n v="7"/>
    <s v="Mike Thompson"/>
  </r>
  <r>
    <s v="Labs"/>
    <x v="0"/>
    <x v="0"/>
    <x v="2"/>
    <x v="5"/>
    <s v="SAP America - Los Angles- Labs (location)"/>
    <s v="IT Remote Location"/>
    <n v="61.054000000000002"/>
    <n v="0"/>
    <s v="Debbie DeArmon"/>
  </r>
  <r>
    <s v="Labs"/>
    <x v="0"/>
    <x v="0"/>
    <x v="2"/>
    <x v="6"/>
    <s v="SAP America - Dublin- Labs (location)"/>
    <s v="IT HUB"/>
    <n v="678"/>
    <n v="110"/>
    <s v="Debbie DeArmon"/>
  </r>
  <r>
    <s v="Labs"/>
    <x v="0"/>
    <x v="0"/>
    <x v="2"/>
    <x v="7"/>
    <s v="SAP America - Palo Alto- Labs (location)"/>
    <s v="IT HUB"/>
    <n v="2348.71"/>
    <n v="57"/>
    <s v="Debbie DeArmon"/>
  </r>
  <r>
    <s v="Labs"/>
    <x v="0"/>
    <x v="0"/>
    <x v="2"/>
    <x v="8"/>
    <s v="SAP America - Norwalk"/>
    <s v="IT Onsite Location"/>
    <n v="50"/>
    <n v="1"/>
    <s v="Mike Thompson"/>
  </r>
  <r>
    <s v="Labs"/>
    <x v="0"/>
    <x v="0"/>
    <x v="2"/>
    <x v="9"/>
    <s v="SAP America - Greenwood"/>
    <s v="IT Remote Location"/>
    <n v="70"/>
    <n v="0"/>
    <s v="Mike Thompson"/>
  </r>
  <r>
    <s v="Labs"/>
    <x v="0"/>
    <x v="0"/>
    <x v="2"/>
    <x v="10"/>
    <s v="SAP America - Broomfield"/>
    <s v="IT Remote Location"/>
    <n v="95"/>
    <n v="0"/>
    <s v="Mike Thompson"/>
  </r>
  <r>
    <s v="Labs"/>
    <x v="0"/>
    <x v="1"/>
    <x v="3"/>
    <x v="11"/>
    <s v="Labs China - Chengdu"/>
    <s v="IT Onsite Location"/>
    <n v="126"/>
    <n v="2"/>
    <s v="Yazhao Liu"/>
  </r>
  <r>
    <s v="Labs"/>
    <x v="0"/>
    <x v="1"/>
    <x v="3"/>
    <x v="12"/>
    <s v="Labs China - Shanghai"/>
    <s v="IT HUB"/>
    <n v="2689"/>
    <n v="24"/>
    <s v="Yazhao Liu"/>
  </r>
  <r>
    <s v="Labs"/>
    <x v="0"/>
    <x v="1"/>
    <x v="3"/>
    <x v="12"/>
    <s v="SAP China - Shanghai Wheelock"/>
    <s v="IT Onsite Location"/>
    <n v="466"/>
    <n v="2"/>
    <s v="Yazhao Liu"/>
  </r>
  <r>
    <s v="Labs"/>
    <x v="0"/>
    <x v="1"/>
    <x v="3"/>
    <x v="13"/>
    <s v="SAP China - Beijing CCP"/>
    <s v="IT Onsite Location"/>
    <n v="600"/>
    <n v="6"/>
    <s v="Yazhao Liu"/>
  </r>
  <r>
    <s v="Labs"/>
    <x v="0"/>
    <x v="1"/>
    <x v="3"/>
    <x v="13"/>
    <s v="SAP China - Beijing Raycom"/>
    <s v="IT Remote Location"/>
    <n v="29"/>
    <n v="0"/>
    <s v="Yazhao Liu"/>
  </r>
  <r>
    <s v="Labs"/>
    <x v="0"/>
    <x v="1"/>
    <x v="3"/>
    <x v="14"/>
    <s v="SAP China - Dalian"/>
    <s v="IT Onsite Location"/>
    <n v="489"/>
    <n v="4"/>
    <s v="Yazhao Liu"/>
  </r>
  <r>
    <s v="Labs"/>
    <x v="0"/>
    <x v="1"/>
    <x v="3"/>
    <x v="15"/>
    <s v="SAP China - Guangzhou"/>
    <s v="IT Onsite Location"/>
    <n v="104"/>
    <n v="1"/>
    <s v="Yazhao Liu"/>
  </r>
  <r>
    <s v="Labs"/>
    <x v="0"/>
    <x v="1"/>
    <x v="3"/>
    <x v="13"/>
    <s v="Sybase - Beijing LG"/>
    <s v="IT Onsite Location"/>
    <n v="76"/>
    <n v="1"/>
    <s v="Yazhao Liu"/>
  </r>
  <r>
    <s v="Labs"/>
    <x v="0"/>
    <x v="1"/>
    <x v="3"/>
    <x v="13"/>
    <s v="Sybase - Beijing R&amp;D"/>
    <s v="IT Onsite Location"/>
    <n v="98"/>
    <n v="1"/>
    <s v="Yazhao Liu"/>
  </r>
  <r>
    <s v="Labs"/>
    <x v="0"/>
    <x v="1"/>
    <x v="3"/>
    <x v="16"/>
    <s v="Sybase - Xian"/>
    <s v="IT Remote Location"/>
    <n v="76"/>
    <n v="0"/>
    <s v="Yazhao Liu"/>
  </r>
  <r>
    <s v="Labs"/>
    <x v="0"/>
    <x v="1"/>
    <x v="4"/>
    <x v="17"/>
    <s v="Labs India - Bangalore - Campus (Phase 1, 2 &amp; 3)"/>
    <s v="IT HUB"/>
    <n v="3271"/>
    <n v="49"/>
    <s v="Raghavendra Rao"/>
  </r>
  <r>
    <s v="Labs"/>
    <x v="0"/>
    <x v="1"/>
    <x v="4"/>
    <x v="17"/>
    <s v="Labs India - Bangalore - RMZ"/>
    <s v="IT HUB"/>
    <n v="2053"/>
    <n v="208"/>
    <s v="Raghavendra Rao"/>
  </r>
  <r>
    <s v="Labs"/>
    <x v="0"/>
    <x v="1"/>
    <x v="4"/>
    <x v="17"/>
    <s v="Labs India - Bangalore - SJR"/>
    <s v="IT Onsite Location"/>
    <n v="421"/>
    <n v="3"/>
    <s v="Raghavendra Rao"/>
  </r>
  <r>
    <s v="Labs"/>
    <x v="0"/>
    <x v="1"/>
    <x v="4"/>
    <x v="18"/>
    <s v="Labs India - Gurgaon"/>
    <s v="IT Onsite Location"/>
    <n v="607"/>
    <n v="6"/>
    <s v="Raghavendra Rao"/>
  </r>
  <r>
    <s v="Labs"/>
    <x v="0"/>
    <x v="1"/>
    <x v="4"/>
    <x v="19"/>
    <s v="Labs India - Pune"/>
    <s v="IT Onsite Location"/>
    <n v="264"/>
    <n v="50"/>
    <s v="Raghavendra Rao"/>
  </r>
  <r>
    <s v="Labs"/>
    <x v="0"/>
    <x v="1"/>
    <x v="5"/>
    <x v="20"/>
    <s v="SAP Korea - MMAA"/>
    <s v="IT Onsite Location"/>
    <n v="260"/>
    <n v="3"/>
    <s v="Yazhao Liu"/>
  </r>
  <r>
    <s v="Labs"/>
    <x v="0"/>
    <x v="1"/>
    <x v="5"/>
    <x v="20"/>
    <s v="Labs Korea - Hohye"/>
    <s v="IT Onsite Location"/>
    <n v="100"/>
    <n v="3"/>
    <s v="Yazhao Liu"/>
  </r>
  <r>
    <s v="Labs"/>
    <x v="0"/>
    <x v="1"/>
    <x v="6"/>
    <x v="21"/>
    <s v="SAP Vietnam - Ho Chi Minh"/>
    <s v="IT Remote Location"/>
    <n v="50"/>
    <n v="2"/>
    <s v="Yazhao Liu"/>
  </r>
  <r>
    <s v="Labs"/>
    <x v="0"/>
    <x v="1"/>
    <x v="6"/>
    <x v="22"/>
    <s v="SAP Vietnam - Hanoi"/>
    <s v="IT Remote Location"/>
    <n v="2"/>
    <n v="0"/>
    <s v="Yazhao Liu"/>
  </r>
  <r>
    <s v="Labs"/>
    <x v="0"/>
    <x v="2"/>
    <x v="7"/>
    <x v="23"/>
    <s v="Labs Bulgaria - Sofia"/>
    <s v="IT Onsite Location"/>
    <n v="525.5"/>
    <n v="4"/>
    <s v="Gil Bickel"/>
  </r>
  <r>
    <s v="Labs"/>
    <x v="0"/>
    <x v="2"/>
    <x v="8"/>
    <x v="24"/>
    <s v="Labs Finland - Helsinki Labs"/>
    <s v="IT Onsite Location"/>
    <n v="95"/>
    <n v="2"/>
    <s v="Gil Bickel"/>
  </r>
  <r>
    <s v="Labs"/>
    <x v="0"/>
    <x v="2"/>
    <x v="9"/>
    <x v="25"/>
    <s v="SAP France Levallois(500) - Cane(50) "/>
    <s v="IT Onsite Location"/>
    <n v="800"/>
    <n v="40"/>
    <s v="Gil Bickel"/>
  </r>
  <r>
    <s v="Labs"/>
    <x v="0"/>
    <x v="2"/>
    <x v="10"/>
    <x v="26"/>
    <s v="Labs Hungary - Budapest"/>
    <s v="IT Onsite Location"/>
    <n v="350"/>
    <n v="3"/>
    <s v="Gil Bickel"/>
  </r>
  <r>
    <s v="Labs"/>
    <x v="0"/>
    <x v="2"/>
    <x v="11"/>
    <x v="27"/>
    <s v="Labs Israel - Karmiel"/>
    <s v="IT Remote Location"/>
    <n v="128.5"/>
    <n v="1"/>
    <s v="Gil Bickel"/>
  </r>
  <r>
    <s v="Labs"/>
    <x v="0"/>
    <x v="2"/>
    <x v="11"/>
    <x v="28"/>
    <s v="Labs Israel - Raanana"/>
    <s v="IT Onsite Location"/>
    <n v="661.3"/>
    <n v="40"/>
    <s v="Gil Bickel"/>
  </r>
  <r>
    <s v="Labs"/>
    <x v="0"/>
    <x v="2"/>
    <x v="12"/>
    <x v="29"/>
    <s v="SAP Ukraine - Kiev Labs"/>
    <s v="IT Onsite Location"/>
    <n v="70"/>
    <n v="1"/>
    <s v="Gil Bickel"/>
  </r>
  <r>
    <s v="Labs"/>
    <x v="0"/>
    <x v="2"/>
    <x v="13"/>
    <x v="30"/>
    <s v="SAP Markdorf "/>
    <s v="IT Onsite Location"/>
    <n v="250"/>
    <n v="9"/>
    <s v="Gil Bickel"/>
  </r>
  <r>
    <s v="Field"/>
    <x v="1"/>
    <x v="1"/>
    <x v="14"/>
    <x v="31"/>
    <s v="SAP Australia - Sydney"/>
    <s v="IT Onsite Location"/>
    <n v="430"/>
    <n v="11"/>
    <m/>
  </r>
  <r>
    <s v="Field"/>
    <x v="1"/>
    <x v="1"/>
    <x v="14"/>
    <x v="32"/>
    <s v="SAP Australia - Brisbane"/>
    <s v="IT Onsite Location"/>
    <n v="77"/>
    <n v="1"/>
    <m/>
  </r>
  <r>
    <s v="Field"/>
    <x v="1"/>
    <x v="1"/>
    <x v="14"/>
    <x v="33"/>
    <s v="SAP Australia - Melbourne"/>
    <s v="IT Onsite Location"/>
    <n v="238"/>
    <n v="1"/>
    <m/>
  </r>
  <r>
    <s v="Field"/>
    <x v="1"/>
    <x v="1"/>
    <x v="14"/>
    <x v="34"/>
    <s v="SAP Australia - Canberra"/>
    <s v="IT Remote Location"/>
    <n v="18"/>
    <n v="0"/>
    <m/>
  </r>
  <r>
    <s v="Field"/>
    <x v="1"/>
    <x v="1"/>
    <x v="14"/>
    <x v="35"/>
    <s v="SAP Australia - Adelaide"/>
    <s v="IT Remote Location"/>
    <n v="1"/>
    <n v="0"/>
    <m/>
  </r>
  <r>
    <s v="Field"/>
    <x v="1"/>
    <x v="1"/>
    <x v="14"/>
    <x v="36"/>
    <s v="SAP Australia - Perth"/>
    <s v="IT Remote Location"/>
    <n v="6"/>
    <n v="0"/>
    <m/>
  </r>
  <r>
    <s v="Field"/>
    <x v="1"/>
    <x v="1"/>
    <x v="3"/>
    <x v="37"/>
    <s v="SAP China - Hong Kong"/>
    <s v="IT Onsite Location"/>
    <n v="85"/>
    <n v="2"/>
    <m/>
  </r>
  <r>
    <s v="Field"/>
    <x v="1"/>
    <x v="1"/>
    <x v="4"/>
    <x v="17"/>
    <s v="SAP India - Bangalore - Field &amp; Global Delivery office"/>
    <s v="IT Onsite Location"/>
    <n v="1244"/>
    <n v="12"/>
    <m/>
  </r>
  <r>
    <s v="Field"/>
    <x v="1"/>
    <x v="1"/>
    <x v="4"/>
    <x v="17"/>
    <s v="SAP India - Bangalore - Training office"/>
    <s v="IT Onsite Location"/>
    <n v="24"/>
    <n v="1"/>
    <m/>
  </r>
  <r>
    <s v="Field"/>
    <x v="1"/>
    <x v="1"/>
    <x v="4"/>
    <x v="38"/>
    <s v="SAP India - Mumbai - Field office BKC"/>
    <s v="IT Onsite Location"/>
    <n v="67"/>
    <n v="1"/>
    <m/>
  </r>
  <r>
    <s v="Field"/>
    <x v="1"/>
    <x v="1"/>
    <x v="4"/>
    <x v="38"/>
    <s v="SAP India - Mumbai - Field office BO"/>
    <s v="IT Onsite Location"/>
    <n v="66"/>
    <n v="1"/>
    <m/>
  </r>
  <r>
    <s v="Field"/>
    <x v="1"/>
    <x v="1"/>
    <x v="4"/>
    <x v="38"/>
    <s v="SAP India - Mumbai - Field office Training"/>
    <s v="IT Remote Location"/>
    <n v="0"/>
    <n v="0"/>
    <m/>
  </r>
  <r>
    <s v="Field"/>
    <x v="1"/>
    <x v="1"/>
    <x v="4"/>
    <x v="39"/>
    <s v="SAP India - Delhi - Field office"/>
    <s v="IT Onsite Location"/>
    <n v="39"/>
    <n v="1"/>
    <m/>
  </r>
  <r>
    <s v="Field"/>
    <x v="1"/>
    <x v="1"/>
    <x v="4"/>
    <x v="18"/>
    <s v="SAP India - Gurgaon - Global Delivery office"/>
    <s v="IT Onsite Location"/>
    <n v="47"/>
    <n v="1"/>
    <m/>
  </r>
  <r>
    <s v="Field"/>
    <x v="1"/>
    <x v="1"/>
    <x v="4"/>
    <x v="40"/>
    <s v="SAP India - Kolkata - Field office"/>
    <s v="IT Onsite Location"/>
    <n v="7"/>
    <n v="1"/>
    <m/>
  </r>
  <r>
    <s v="Field"/>
    <x v="1"/>
    <x v="1"/>
    <x v="4"/>
    <x v="40"/>
    <s v="SAP India - Kolkata - Training office"/>
    <s v="IT Onsite Location"/>
    <n v="2"/>
    <n v="1"/>
    <m/>
  </r>
  <r>
    <s v="Field"/>
    <x v="1"/>
    <x v="1"/>
    <x v="4"/>
    <x v="19"/>
    <s v="SAP India - Pune - Field office"/>
    <s v="IT Remote Location"/>
    <n v="6"/>
    <n v="0"/>
    <m/>
  </r>
  <r>
    <s v="Field"/>
    <x v="1"/>
    <x v="1"/>
    <x v="4"/>
    <x v="41"/>
    <s v="SAP India - Dehdradun - Field office"/>
    <s v="IT Remote Location"/>
    <n v="3"/>
    <n v="0"/>
    <m/>
  </r>
  <r>
    <s v="Field"/>
    <x v="1"/>
    <x v="1"/>
    <x v="15"/>
    <x v="42"/>
    <s v="SAP Indonesia - Jarkata"/>
    <s v="IT Onsite Location"/>
    <n v="55"/>
    <n v="1"/>
    <m/>
  </r>
  <r>
    <s v="Field"/>
    <x v="1"/>
    <x v="1"/>
    <x v="16"/>
    <x v="43"/>
    <s v="SAP Japan - Tokyo - Sankei"/>
    <s v="IT Onsite Location"/>
    <n v="1191"/>
    <n v="22"/>
    <m/>
  </r>
  <r>
    <s v="Field"/>
    <x v="1"/>
    <x v="1"/>
    <x v="16"/>
    <x v="43"/>
    <s v="SAP Japan - Tokyo - Kayabacho"/>
    <s v="IT Onsite Location"/>
    <n v="179"/>
    <n v="1"/>
    <m/>
  </r>
  <r>
    <s v="Field"/>
    <x v="1"/>
    <x v="1"/>
    <x v="16"/>
    <x v="44"/>
    <s v="SAP Japan - Osaka"/>
    <s v="IT Onsite Location"/>
    <n v="125"/>
    <n v="1"/>
    <m/>
  </r>
  <r>
    <s v="Field"/>
    <x v="1"/>
    <x v="1"/>
    <x v="16"/>
    <x v="45"/>
    <s v="SAP Japan - Nagoya"/>
    <s v="IT Remote Location"/>
    <n v="10"/>
    <n v="0"/>
    <m/>
  </r>
  <r>
    <s v="Field"/>
    <x v="1"/>
    <x v="1"/>
    <x v="16"/>
    <x v="46"/>
    <s v="SAP Japan - Fukuoka"/>
    <s v="IT Remote Location"/>
    <n v="4"/>
    <n v="0"/>
    <m/>
  </r>
  <r>
    <s v="Field"/>
    <x v="1"/>
    <x v="1"/>
    <x v="16"/>
    <x v="46"/>
    <s v="SAP Japan - Fukuoka - DR"/>
    <s v="IT Remote Location"/>
    <n v="0"/>
    <n v="0"/>
    <m/>
  </r>
  <r>
    <s v="Field"/>
    <x v="1"/>
    <x v="1"/>
    <x v="16"/>
    <x v="43"/>
    <s v="SAP Japan - Tokyo - Shibuya CTC datacenter "/>
    <s v="IT Remote Location"/>
    <n v="0"/>
    <n v="0"/>
    <m/>
  </r>
  <r>
    <s v="Field"/>
    <x v="1"/>
    <x v="1"/>
    <x v="16"/>
    <x v="43"/>
    <s v="SAP Japan - Tokyo - Healthcare center"/>
    <s v="IT Remote Location"/>
    <n v="5"/>
    <n v="0"/>
    <m/>
  </r>
  <r>
    <s v="Field"/>
    <x v="1"/>
    <x v="1"/>
    <x v="17"/>
    <x v="47"/>
    <s v="SAP Malaysia - Kuala Lumpur"/>
    <s v="IT Onsite Location"/>
    <n v="127"/>
    <n v="2"/>
    <m/>
  </r>
  <r>
    <s v="Field"/>
    <x v="1"/>
    <x v="1"/>
    <x v="18"/>
    <x v="48"/>
    <s v="SAP New Zealand - Auckland"/>
    <s v="IT Remote Location"/>
    <n v="38"/>
    <n v="0"/>
    <m/>
  </r>
  <r>
    <s v="Field"/>
    <x v="1"/>
    <x v="1"/>
    <x v="18"/>
    <x v="49"/>
    <s v="SAP New Zealand - Wellington"/>
    <s v="IT Remote Location"/>
    <n v="10"/>
    <n v="0"/>
    <m/>
  </r>
  <r>
    <s v="Field"/>
    <x v="1"/>
    <x v="1"/>
    <x v="19"/>
    <x v="50"/>
    <s v="SAP Pakistan - Karachi - Service Office"/>
    <s v="IT Remote Location"/>
    <n v="5"/>
    <n v="0"/>
    <m/>
  </r>
  <r>
    <s v="Field"/>
    <x v="1"/>
    <x v="1"/>
    <x v="19"/>
    <x v="51"/>
    <s v="SAP Pakistan - Islamabad - Service Office "/>
    <s v="IT Remote Location"/>
    <n v="2"/>
    <n v="0"/>
    <m/>
  </r>
  <r>
    <s v="Field"/>
    <x v="1"/>
    <x v="1"/>
    <x v="19"/>
    <x v="52"/>
    <s v="SAP Pakistan - Lahore"/>
    <s v="IT Remote Location"/>
    <n v="5"/>
    <n v="0"/>
    <m/>
  </r>
  <r>
    <s v="Field"/>
    <x v="1"/>
    <x v="1"/>
    <x v="20"/>
    <x v="53"/>
    <s v="SAP Philippines - Manila"/>
    <s v="IT Onsite Location"/>
    <n v="44"/>
    <n v="1"/>
    <m/>
  </r>
  <r>
    <s v="Field"/>
    <x v="1"/>
    <x v="1"/>
    <x v="21"/>
    <x v="54"/>
    <s v="SAP Singapore - APJ Regional Office"/>
    <s v="IT HUB"/>
    <n v="480"/>
    <n v="52"/>
    <m/>
  </r>
  <r>
    <s v="Field"/>
    <x v="1"/>
    <x v="1"/>
    <x v="21"/>
    <x v="54"/>
    <s v="SAP Singapore - South East Asia Office"/>
    <s v="IT Onsite Location"/>
    <n v="146"/>
    <n v="1"/>
    <m/>
  </r>
  <r>
    <s v="Field"/>
    <x v="1"/>
    <x v="1"/>
    <x v="21"/>
    <x v="54"/>
    <s v="SAP Singapore - APJ Shared Service Center"/>
    <s v="IT Onsite Location"/>
    <n v="92"/>
    <n v="1"/>
    <m/>
  </r>
  <r>
    <s v="Field"/>
    <x v="1"/>
    <x v="1"/>
    <x v="21"/>
    <x v="54"/>
    <s v="SAP Singapore - Science Park - DR"/>
    <s v="IT Remote Location"/>
    <n v="0"/>
    <n v="0"/>
    <m/>
  </r>
  <r>
    <s v="Field"/>
    <x v="1"/>
    <x v="1"/>
    <x v="22"/>
    <x v="55"/>
    <s v="SAP Taiwan - Taipei"/>
    <s v="IT Onsite Location"/>
    <n v="84"/>
    <n v="1"/>
    <m/>
  </r>
  <r>
    <s v="Field"/>
    <x v="1"/>
    <x v="1"/>
    <x v="23"/>
    <x v="56"/>
    <s v="SAP Thailand - Bangkok"/>
    <s v="IT Onsite Location"/>
    <n v="54"/>
    <n v="1"/>
    <m/>
  </r>
  <r>
    <m/>
    <x v="1"/>
    <x v="0"/>
    <x v="1"/>
    <x v="57"/>
    <s v="SAP Canada - Toronto - Labs (location)"/>
    <s v="IT Onsite Location"/>
    <n v="151.96199999999999"/>
    <n v="2"/>
    <m/>
  </r>
  <r>
    <m/>
    <x v="1"/>
    <x v="0"/>
    <x v="1"/>
    <x v="58"/>
    <s v="SAP Canada - Vancouver"/>
    <s v="IT HUB"/>
    <n v="1197.3140000000001"/>
    <n v="108.8"/>
    <m/>
  </r>
  <r>
    <m/>
    <x v="1"/>
    <x v="0"/>
    <x v="2"/>
    <x v="59"/>
    <s v="SAP America - Alpharetta"/>
    <s v="IT Onsite Location"/>
    <n v="140"/>
    <n v="2"/>
    <m/>
  </r>
  <r>
    <m/>
    <x v="1"/>
    <x v="0"/>
    <x v="2"/>
    <x v="60"/>
    <s v="SAP America - Atlanta"/>
    <s v="IT Onsite Location"/>
    <n v="737"/>
    <n v="9"/>
    <m/>
  </r>
  <r>
    <m/>
    <x v="1"/>
    <x v="0"/>
    <x v="2"/>
    <x v="61"/>
    <s v="SAP America - Boston"/>
    <s v="IT Onsite Location"/>
    <n v="344"/>
    <n v="5"/>
    <m/>
  </r>
  <r>
    <m/>
    <x v="1"/>
    <x v="0"/>
    <x v="2"/>
    <x v="62"/>
    <s v="SAP America - Carlsbad"/>
    <s v="IT Remote Location"/>
    <n v="38.625999999999998"/>
    <n v="0"/>
    <m/>
  </r>
  <r>
    <m/>
    <x v="1"/>
    <x v="0"/>
    <x v="2"/>
    <x v="63"/>
    <s v="SAP America - Chicago"/>
    <s v="IT Onsite Location"/>
    <n v="842"/>
    <n v="5"/>
    <m/>
  </r>
  <r>
    <m/>
    <x v="1"/>
    <x v="0"/>
    <x v="2"/>
    <x v="64"/>
    <s v="SAP America - Dallas"/>
    <s v="IT Onsite Location"/>
    <n v="385"/>
    <n v="3"/>
    <m/>
  </r>
  <r>
    <m/>
    <x v="1"/>
    <x v="0"/>
    <x v="2"/>
    <x v="65"/>
    <s v="SAP America - Denver"/>
    <s v="IT Remote Location"/>
    <n v="138.30600000000001"/>
    <n v="0"/>
    <m/>
  </r>
  <r>
    <m/>
    <x v="1"/>
    <x v="0"/>
    <x v="2"/>
    <x v="66"/>
    <s v="SAP America - Detroit"/>
    <s v="IT Remote Location"/>
    <n v="139.55199999999999"/>
    <n v="0"/>
    <m/>
  </r>
  <r>
    <m/>
    <x v="1"/>
    <x v="0"/>
    <x v="2"/>
    <x v="67"/>
    <s v="SAP America - Exton"/>
    <s v="IT Remote Location"/>
    <n v="31.15"/>
    <n v="0"/>
    <m/>
  </r>
  <r>
    <m/>
    <x v="1"/>
    <x v="0"/>
    <x v="2"/>
    <x v="68"/>
    <s v="SAP America - Miami"/>
    <s v="IT HUB"/>
    <n v="117"/>
    <n v="4"/>
    <m/>
  </r>
  <r>
    <m/>
    <x v="1"/>
    <x v="0"/>
    <x v="2"/>
    <x v="69"/>
    <s v="SAP America - New York"/>
    <s v="IT HUB"/>
    <n v="275.36599999999999"/>
    <n v="6"/>
    <m/>
  </r>
  <r>
    <m/>
    <x v="1"/>
    <x v="0"/>
    <x v="2"/>
    <x v="70"/>
    <s v="SAP America - Newtown Square"/>
    <s v="IT HUB"/>
    <n v="2308"/>
    <n v="149.97999999999999"/>
    <m/>
  </r>
  <r>
    <m/>
    <x v="1"/>
    <x v="0"/>
    <x v="2"/>
    <x v="71"/>
    <s v="SAP America - Portland"/>
    <s v="IT Remote Location"/>
    <n v="37.380000000000003"/>
    <n v="0"/>
    <m/>
  </r>
  <r>
    <m/>
    <x v="1"/>
    <x v="0"/>
    <x v="2"/>
    <x v="72"/>
    <s v="SAP America - Scottsdale"/>
    <s v="IT Onsite Location"/>
    <n v="179.42400000000001"/>
    <n v="3"/>
    <m/>
  </r>
  <r>
    <m/>
    <x v="1"/>
    <x v="0"/>
    <x v="2"/>
    <x v="67"/>
    <s v="SAP America - Sterling"/>
    <s v="IT Remote Location"/>
    <n v="18.690000000000001"/>
    <n v="0"/>
    <m/>
  </r>
  <r>
    <m/>
    <x v="1"/>
    <x v="0"/>
    <x v="2"/>
    <x v="73"/>
    <s v="SAP America - Washington"/>
    <s v="IT Onsite Location"/>
    <n v="291.56400000000002"/>
    <n v="3"/>
    <m/>
  </r>
  <r>
    <m/>
    <x v="1"/>
    <x v="2"/>
    <x v="24"/>
    <x v="74"/>
    <s v="SAP Oesterreich"/>
    <s v="IT Onsite Location"/>
    <n v="332"/>
    <s v="6+2"/>
    <m/>
  </r>
  <r>
    <m/>
    <x v="1"/>
    <x v="2"/>
    <x v="24"/>
    <x v="75"/>
    <s v="SAP Oesterreich"/>
    <s v="IT Remote Location"/>
    <n v="30"/>
    <m/>
    <m/>
  </r>
  <r>
    <m/>
    <x v="1"/>
    <x v="2"/>
    <x v="25"/>
    <x v="76"/>
    <s v="SAP Belarus - Minsk - Visiprise"/>
    <s v="IT Remote Location"/>
    <n v="5"/>
    <n v="1"/>
    <m/>
  </r>
  <r>
    <m/>
    <x v="1"/>
    <x v="2"/>
    <x v="26"/>
    <x v="77"/>
    <s v="SAP Hrvatska"/>
    <s v="IT Remote Location"/>
    <n v="18"/>
    <m/>
    <m/>
  </r>
  <r>
    <m/>
    <x v="1"/>
    <x v="2"/>
    <x v="27"/>
    <x v="78"/>
    <s v="SAP Cyprus"/>
    <s v="IT Remote Location"/>
    <n v="2"/>
    <m/>
    <m/>
  </r>
  <r>
    <m/>
    <x v="1"/>
    <x v="2"/>
    <x v="28"/>
    <x v="79"/>
    <s v="SAP CR"/>
    <s v="IT Onsite Location"/>
    <n v="130"/>
    <n v="4"/>
    <m/>
  </r>
  <r>
    <m/>
    <x v="1"/>
    <x v="2"/>
    <x v="28"/>
    <x v="80"/>
    <m/>
    <s v="IT Remote Location"/>
    <n v="90"/>
    <m/>
    <m/>
  </r>
  <r>
    <m/>
    <x v="1"/>
    <x v="2"/>
    <x v="28"/>
    <x v="79"/>
    <s v="SAP BSCE"/>
    <s v="IT Onsite Location"/>
    <n v="280"/>
    <s v="1+3"/>
    <m/>
  </r>
  <r>
    <m/>
    <x v="1"/>
    <x v="2"/>
    <x v="29"/>
    <x v="81"/>
    <s v="SAP Danmark"/>
    <s v="IT Onsite Location"/>
    <n v="161"/>
    <s v="5+2"/>
    <m/>
  </r>
  <r>
    <m/>
    <x v="1"/>
    <x v="2"/>
    <x v="30"/>
    <x v="82"/>
    <s v="SAP Estonia"/>
    <s v="IT Remote Location"/>
    <n v="1"/>
    <m/>
    <m/>
  </r>
  <r>
    <m/>
    <x v="1"/>
    <x v="2"/>
    <x v="8"/>
    <x v="83"/>
    <s v="SAP Finland - Espoo"/>
    <s v="IT Onsite Location"/>
    <n v="150"/>
    <n v="2"/>
    <m/>
  </r>
  <r>
    <m/>
    <x v="1"/>
    <x v="2"/>
    <x v="8"/>
    <x v="24"/>
    <s v="Field Finland - Helsinki"/>
    <m/>
    <m/>
    <m/>
    <m/>
  </r>
  <r>
    <m/>
    <x v="1"/>
    <x v="2"/>
    <x v="9"/>
    <x v="84"/>
    <s v="SAP France SA"/>
    <s v="IT Onsite Location"/>
    <n v="238"/>
    <s v="12+6"/>
    <m/>
  </r>
  <r>
    <m/>
    <x v="1"/>
    <x v="2"/>
    <x v="9"/>
    <x v="85"/>
    <s v="SAP France SA"/>
    <s v="IT Remote Location"/>
    <n v="17"/>
    <m/>
    <m/>
  </r>
  <r>
    <m/>
    <x v="1"/>
    <x v="2"/>
    <x v="9"/>
    <x v="86"/>
    <s v="SAP France SA"/>
    <s v="IT Remote Location"/>
    <n v="3"/>
    <m/>
    <m/>
  </r>
  <r>
    <m/>
    <x v="1"/>
    <x v="2"/>
    <x v="9"/>
    <x v="87"/>
    <s v="SAP France SA"/>
    <s v="IT Remote Location"/>
    <n v="23"/>
    <m/>
    <m/>
  </r>
  <r>
    <m/>
    <x v="1"/>
    <x v="2"/>
    <x v="9"/>
    <x v="88"/>
    <s v="SAP France SA"/>
    <s v="IT Onsite Location"/>
    <n v="343"/>
    <s v="3+1"/>
    <m/>
  </r>
  <r>
    <m/>
    <x v="1"/>
    <x v="2"/>
    <x v="9"/>
    <x v="89"/>
    <s v="SAP France SA"/>
    <s v="IT Remote Location"/>
    <n v="5"/>
    <m/>
    <m/>
  </r>
  <r>
    <m/>
    <x v="1"/>
    <x v="2"/>
    <x v="9"/>
    <x v="90"/>
    <s v="SAP France SA"/>
    <s v="IT Remote Location"/>
    <n v="3"/>
    <m/>
    <m/>
  </r>
  <r>
    <m/>
    <x v="1"/>
    <x v="2"/>
    <x v="13"/>
    <x v="91"/>
    <s v="SAP Germany - Abstatt"/>
    <s v="IT Remote Location"/>
    <n v="100.2"/>
    <n v="2"/>
    <m/>
  </r>
  <r>
    <m/>
    <x v="1"/>
    <x v="2"/>
    <x v="13"/>
    <x v="92"/>
    <s v="SAP Germany - Berlin"/>
    <s v="IT Onsite Location"/>
    <n v="496.1"/>
    <n v="4"/>
    <m/>
  </r>
  <r>
    <m/>
    <x v="1"/>
    <x v="2"/>
    <x v="13"/>
    <x v="93"/>
    <s v="SAP Germany - Darmstadt"/>
    <s v="IT Remote Location"/>
    <n v="44"/>
    <n v="0"/>
    <m/>
  </r>
  <r>
    <m/>
    <x v="1"/>
    <x v="2"/>
    <x v="13"/>
    <x v="94"/>
    <s v="SAP Germany - Dresden"/>
    <s v="IT Onsite Location"/>
    <n v="303.39999999999998"/>
    <n v="6"/>
    <m/>
  </r>
  <r>
    <m/>
    <x v="1"/>
    <x v="2"/>
    <x v="13"/>
    <x v="95"/>
    <s v="SAP Germany - Freiberg"/>
    <s v="IT Onsite Location"/>
    <n v="318.2"/>
    <n v="5.4"/>
    <m/>
  </r>
  <r>
    <m/>
    <x v="1"/>
    <x v="2"/>
    <x v="13"/>
    <x v="96"/>
    <s v="SAP Germany - Immenstaad"/>
    <s v="IT Remote Location"/>
    <n v="12.5"/>
    <n v="0"/>
    <m/>
  </r>
  <r>
    <m/>
    <x v="1"/>
    <x v="2"/>
    <x v="13"/>
    <x v="97"/>
    <s v="SAP Germany - Karlsruhe"/>
    <s v="IT Remote Location"/>
    <n v="55.2"/>
    <n v="0"/>
    <m/>
  </r>
  <r>
    <m/>
    <x v="1"/>
    <x v="2"/>
    <x v="13"/>
    <x v="98"/>
    <s v="SAP Germany - München"/>
    <s v="IT Onsite Location"/>
    <n v="418.5"/>
    <n v="2"/>
    <m/>
  </r>
  <r>
    <m/>
    <x v="1"/>
    <x v="2"/>
    <x v="13"/>
    <x v="99"/>
    <s v="SAP Germany - Passau"/>
    <s v="IT Remote Location"/>
    <n v="1"/>
    <n v="0"/>
    <m/>
  </r>
  <r>
    <m/>
    <x v="1"/>
    <x v="2"/>
    <x v="13"/>
    <x v="100"/>
    <s v="SAP Germany - Saarbrücken"/>
    <s v="IT Remote Location"/>
    <n v="47.9"/>
    <n v="0"/>
    <m/>
  </r>
  <r>
    <m/>
    <x v="1"/>
    <x v="2"/>
    <x v="13"/>
    <x v="101"/>
    <s v="SAP Germany - St. Leon-Rot"/>
    <s v="IT HUB"/>
    <n v="3319.3"/>
    <n v="11"/>
    <m/>
  </r>
  <r>
    <m/>
    <x v="1"/>
    <x v="2"/>
    <x v="13"/>
    <x v="102"/>
    <s v="SAP Germany - St.Ingbert"/>
    <s v="IT Onsite Location"/>
    <n v="608.6"/>
    <n v="9.6999999999999993"/>
    <m/>
  </r>
  <r>
    <m/>
    <x v="1"/>
    <x v="2"/>
    <x v="13"/>
    <x v="103"/>
    <s v="SAP Germany - Walldorf"/>
    <s v="IT HQ"/>
    <n v="9506.7000000000007"/>
    <n v="463.85"/>
    <m/>
  </r>
  <r>
    <m/>
    <x v="1"/>
    <x v="2"/>
    <x v="31"/>
    <x v="104"/>
    <s v="SAP Hellas"/>
    <s v="IT Onsite Location"/>
    <n v="60"/>
    <n v="1"/>
    <m/>
  </r>
  <r>
    <m/>
    <x v="1"/>
    <x v="2"/>
    <x v="32"/>
    <x v="105"/>
    <s v="SAPIreland Dublin"/>
    <s v="IT Onsite Location"/>
    <n v="406"/>
    <n v="4"/>
    <m/>
  </r>
  <r>
    <m/>
    <x v="1"/>
    <x v="2"/>
    <x v="32"/>
    <x v="106"/>
    <s v="SAPIreland Dublin"/>
    <s v="IT Onsite Location"/>
    <n v="252"/>
    <n v="2"/>
    <m/>
  </r>
  <r>
    <m/>
    <x v="1"/>
    <x v="2"/>
    <x v="33"/>
    <x v="107"/>
    <s v="SAP Italy"/>
    <s v="IT Onsite Location"/>
    <n v="330"/>
    <s v="3+3"/>
    <m/>
  </r>
  <r>
    <m/>
    <x v="1"/>
    <x v="2"/>
    <x v="33"/>
    <x v="108"/>
    <s v="SAP Italy"/>
    <s v="IT Onsite Location"/>
    <n v="180"/>
    <s v="1+1"/>
    <m/>
  </r>
  <r>
    <m/>
    <x v="1"/>
    <x v="2"/>
    <x v="34"/>
    <x v="109"/>
    <s v="SAP Kasachstan"/>
    <s v="IT Remote Location"/>
    <n v="9"/>
    <m/>
    <m/>
  </r>
  <r>
    <m/>
    <x v="1"/>
    <x v="2"/>
    <x v="35"/>
    <x v="110"/>
    <s v="SAP Latvia"/>
    <s v="IT Remote Location"/>
    <n v="1"/>
    <m/>
    <m/>
  </r>
  <r>
    <m/>
    <x v="1"/>
    <x v="2"/>
    <x v="36"/>
    <x v="111"/>
    <s v="SAP Lithuania"/>
    <s v="IT Remote Location"/>
    <n v="4"/>
    <m/>
    <m/>
  </r>
  <r>
    <m/>
    <x v="1"/>
    <x v="2"/>
    <x v="37"/>
    <x v="112"/>
    <s v="SAP Mena"/>
    <s v="IT Onsite Location"/>
    <n v="110"/>
    <n v="1"/>
    <m/>
  </r>
  <r>
    <m/>
    <x v="1"/>
    <x v="2"/>
    <x v="38"/>
    <x v="113"/>
    <s v="SAP Nederland BV"/>
    <s v="IT Onsite Location"/>
    <n v="403"/>
    <s v="4+2"/>
    <m/>
  </r>
  <r>
    <m/>
    <x v="1"/>
    <x v="2"/>
    <x v="39"/>
    <x v="114"/>
    <s v="SAP Norway - Trondheim"/>
    <s v="IT Remote Location"/>
    <n v="22"/>
    <n v="0"/>
    <m/>
  </r>
  <r>
    <m/>
    <x v="1"/>
    <x v="2"/>
    <x v="39"/>
    <x v="115"/>
    <s v="SAP Norway"/>
    <s v="IT Onsite Location"/>
    <n v="90"/>
    <n v="2"/>
    <m/>
  </r>
  <r>
    <m/>
    <x v="1"/>
    <x v="2"/>
    <x v="40"/>
    <x v="116"/>
    <s v="SAP Polska"/>
    <s v="IT Onsite Location"/>
    <n v="120"/>
    <n v="3"/>
    <m/>
  </r>
  <r>
    <m/>
    <x v="1"/>
    <x v="2"/>
    <x v="40"/>
    <x v="117"/>
    <s v="SAP Polska"/>
    <s v="IT Remote Location"/>
    <n v="115"/>
    <m/>
    <m/>
  </r>
  <r>
    <m/>
    <x v="1"/>
    <x v="2"/>
    <x v="41"/>
    <x v="118"/>
    <s v="SAP Portugal"/>
    <s v="IT Onsite Location"/>
    <n v="100"/>
    <s v="2+1"/>
    <m/>
  </r>
  <r>
    <m/>
    <x v="1"/>
    <x v="2"/>
    <x v="42"/>
    <x v="119"/>
    <s v="SAP Romania"/>
    <s v="IT Onsite Location"/>
    <n v="81"/>
    <s v="0+1"/>
    <m/>
  </r>
  <r>
    <m/>
    <x v="1"/>
    <x v="2"/>
    <x v="43"/>
    <x v="120"/>
    <s v="SAP CIS"/>
    <s v="IT Onsite Location"/>
    <n v="474"/>
    <n v="4"/>
    <m/>
  </r>
  <r>
    <m/>
    <x v="1"/>
    <x v="2"/>
    <x v="43"/>
    <x v="121"/>
    <s v=" "/>
    <s v="IT Remote Location"/>
    <n v="56"/>
    <n v="0"/>
    <m/>
  </r>
  <r>
    <m/>
    <x v="1"/>
    <x v="2"/>
    <x v="44"/>
    <x v="122"/>
    <s v="SAP KSA"/>
    <s v="IT Remote Location"/>
    <n v="25"/>
    <m/>
    <m/>
  </r>
  <r>
    <m/>
    <x v="1"/>
    <x v="2"/>
    <x v="45"/>
    <x v="123"/>
    <s v="SAP Slovakia - Bratislava"/>
    <s v="IT Onsite Location"/>
    <n v="133"/>
    <s v="1+1"/>
    <m/>
  </r>
  <r>
    <m/>
    <x v="1"/>
    <x v="2"/>
    <x v="46"/>
    <x v="124"/>
    <s v="Slovenia"/>
    <s v="IT Remote Location"/>
    <n v="20"/>
    <m/>
    <m/>
  </r>
  <r>
    <m/>
    <x v="1"/>
    <x v="2"/>
    <x v="47"/>
    <x v="125"/>
    <s v="SAP South Africa - Nigeria"/>
    <s v="IT Remote Location"/>
    <n v="18"/>
    <m/>
    <m/>
  </r>
  <r>
    <m/>
    <x v="1"/>
    <x v="2"/>
    <x v="47"/>
    <x v="126"/>
    <s v="SAP South Africa -"/>
    <s v="IT Onsite Location"/>
    <n v="280"/>
    <s v="4+1"/>
    <m/>
  </r>
  <r>
    <m/>
    <x v="1"/>
    <x v="2"/>
    <x v="47"/>
    <x v="127"/>
    <s v="SAP South Africa -"/>
    <s v="IT Remote Location"/>
    <n v="18"/>
    <m/>
    <m/>
  </r>
  <r>
    <m/>
    <x v="1"/>
    <x v="2"/>
    <x v="47"/>
    <x v="128"/>
    <s v="SAP South Africa -"/>
    <s v="IT Remote Location"/>
    <n v="13"/>
    <m/>
    <m/>
  </r>
  <r>
    <m/>
    <x v="1"/>
    <x v="2"/>
    <x v="47"/>
    <x v="129"/>
    <s v="SAP South Africa -"/>
    <s v="IT Remote Location"/>
    <n v="7"/>
    <m/>
    <m/>
  </r>
  <r>
    <m/>
    <x v="1"/>
    <x v="2"/>
    <x v="47"/>
    <x v="130"/>
    <s v="SAP South Africa -"/>
    <s v="IT Remote Location"/>
    <n v="1"/>
    <m/>
    <m/>
  </r>
  <r>
    <m/>
    <x v="1"/>
    <x v="2"/>
    <x v="47"/>
    <x v="131"/>
    <s v="SAP South Africa -"/>
    <s v="IT Remote Location"/>
    <n v="1"/>
    <m/>
    <m/>
  </r>
  <r>
    <m/>
    <x v="1"/>
    <x v="2"/>
    <x v="47"/>
    <x v="132"/>
    <s v="SAP South Africa - Pretoria"/>
    <s v="IT Remote Location"/>
    <n v="38"/>
    <n v="0"/>
    <m/>
  </r>
  <r>
    <m/>
    <x v="1"/>
    <x v="2"/>
    <x v="48"/>
    <x v="133"/>
    <s v="SAP Espana"/>
    <s v="IT Onsite Location"/>
    <n v="291"/>
    <s v="1+3"/>
    <m/>
  </r>
  <r>
    <m/>
    <x v="1"/>
    <x v="2"/>
    <x v="48"/>
    <x v="134"/>
    <s v="SAP Espana"/>
    <s v="IT Onsite Location"/>
    <n v="159"/>
    <n v="3"/>
    <m/>
  </r>
  <r>
    <m/>
    <x v="1"/>
    <x v="2"/>
    <x v="48"/>
    <x v="135"/>
    <s v="SAP Espana"/>
    <s v="IT Remote Location"/>
    <n v="3"/>
    <m/>
    <m/>
  </r>
  <r>
    <m/>
    <x v="1"/>
    <x v="2"/>
    <x v="49"/>
    <x v="136"/>
    <s v="SAP Sweden"/>
    <s v="IT Onsite Location"/>
    <n v="130"/>
    <n v="2"/>
    <m/>
  </r>
  <r>
    <m/>
    <x v="1"/>
    <x v="2"/>
    <x v="50"/>
    <x v="137"/>
    <s v="SAP Switzerland - St.Gallen"/>
    <s v="IT Remote Location"/>
    <s v="?"/>
    <n v="0"/>
    <m/>
  </r>
  <r>
    <m/>
    <x v="1"/>
    <x v="2"/>
    <x v="50"/>
    <x v="138"/>
    <s v="SAP Switzerland - Zürich"/>
    <s v="IT Remote Location"/>
    <s v="?"/>
    <n v="7"/>
    <m/>
  </r>
  <r>
    <m/>
    <x v="1"/>
    <x v="2"/>
    <x v="51"/>
    <x v="139"/>
    <s v="SAP Systems Yazilim"/>
    <s v="IT Onsite Location"/>
    <n v="65"/>
    <n v="1"/>
    <m/>
  </r>
  <r>
    <m/>
    <x v="1"/>
    <x v="2"/>
    <x v="52"/>
    <x v="140"/>
    <s v="SAP UK - Aberdeen"/>
    <s v="IT Remote Location"/>
    <n v="16"/>
    <n v="0"/>
    <m/>
  </r>
  <r>
    <m/>
    <x v="1"/>
    <x v="2"/>
    <x v="52"/>
    <x v="141"/>
    <s v="SAP UK - Belfast"/>
    <s v="IT Remote Location"/>
    <n v="29"/>
    <n v="0"/>
    <m/>
  </r>
  <r>
    <m/>
    <x v="1"/>
    <x v="2"/>
    <x v="52"/>
    <x v="142"/>
    <s v="SAP UK"/>
    <s v="IT Onsite Location"/>
    <n v="700"/>
    <s v="3+5"/>
    <m/>
  </r>
  <r>
    <m/>
    <x v="1"/>
    <x v="2"/>
    <x v="52"/>
    <x v="143"/>
    <s v="SAP UK"/>
    <s v="IT Onsite Location"/>
    <n v="150"/>
    <s v="2+2"/>
    <m/>
  </r>
  <r>
    <m/>
    <x v="1"/>
    <x v="2"/>
    <x v="52"/>
    <x v="144"/>
    <s v="SAP UK"/>
    <s v="IT Onsite Location"/>
    <n v="100"/>
    <n v="1"/>
    <m/>
  </r>
  <r>
    <m/>
    <x v="1"/>
    <x v="2"/>
    <x v="52"/>
    <x v="145"/>
    <s v="SAP UK"/>
    <s v="IT Remote Location"/>
    <n v="50"/>
    <m/>
    <m/>
  </r>
  <r>
    <m/>
    <x v="1"/>
    <x v="2"/>
    <x v="12"/>
    <x v="29"/>
    <s v="SAP Ukraine"/>
    <s v="IT Onsite Location"/>
    <n v="110"/>
    <n v="2"/>
    <m/>
  </r>
  <r>
    <m/>
    <x v="1"/>
    <x v="2"/>
    <x v="12"/>
    <x v="29"/>
    <s v="SAP Ukraine - Kiev"/>
    <m/>
    <m/>
    <m/>
    <m/>
  </r>
  <r>
    <m/>
    <x v="1"/>
    <x v="2"/>
    <x v="53"/>
    <x v="146"/>
    <s v="SAP West Balkans"/>
    <s v="IT Remote Location"/>
    <n v="3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Q39" firstHeaderRow="1" firstDataRow="2" firstDataCol="2" rowPageCount="1" colPageCount="1"/>
  <pivotFields count="10">
    <pivotField compact="0" outline="0" showAll="0"/>
    <pivotField axis="axisPage" compact="0" outline="0" multipleItemSelectionAllowed="1" showAll="0">
      <items count="3">
        <item h="1" x="1"/>
        <item x="0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55">
        <item x="14"/>
        <item x="24"/>
        <item x="25"/>
        <item x="0"/>
        <item x="7"/>
        <item x="1"/>
        <item x="3"/>
        <item x="26"/>
        <item x="27"/>
        <item x="28"/>
        <item x="29"/>
        <item x="30"/>
        <item x="8"/>
        <item x="9"/>
        <item x="13"/>
        <item x="31"/>
        <item x="10"/>
        <item x="4"/>
        <item x="15"/>
        <item x="32"/>
        <item x="11"/>
        <item x="33"/>
        <item x="16"/>
        <item x="34"/>
        <item x="5"/>
        <item x="35"/>
        <item x="36"/>
        <item x="17"/>
        <item x="37"/>
        <item x="38"/>
        <item x="18"/>
        <item x="39"/>
        <item x="19"/>
        <item x="20"/>
        <item x="40"/>
        <item x="41"/>
        <item x="42"/>
        <item x="43"/>
        <item x="44"/>
        <item x="21"/>
        <item x="45"/>
        <item x="46"/>
        <item x="47"/>
        <item x="48"/>
        <item x="49"/>
        <item x="50"/>
        <item x="22"/>
        <item x="23"/>
        <item x="51"/>
        <item x="52"/>
        <item x="12"/>
        <item x="2"/>
        <item x="6"/>
        <item x="53"/>
        <item t="default"/>
      </items>
    </pivotField>
    <pivotField axis="axisRow" compact="0" outline="0" showAll="0">
      <items count="148">
        <item x="140"/>
        <item x="91"/>
        <item x="35"/>
        <item x="86"/>
        <item x="59"/>
        <item x="104"/>
        <item x="60"/>
        <item x="48"/>
        <item x="17"/>
        <item x="56"/>
        <item x="134"/>
        <item x="13"/>
        <item x="141"/>
        <item x="92"/>
        <item x="135"/>
        <item x="90"/>
        <item x="61"/>
        <item x="123"/>
        <item x="32"/>
        <item x="80"/>
        <item x="10"/>
        <item x="119"/>
        <item x="26"/>
        <item x="3"/>
        <item x="34"/>
        <item x="127"/>
        <item x="62"/>
        <item x="11"/>
        <item x="63"/>
        <item x="142"/>
        <item x="81"/>
        <item x="77"/>
        <item x="78"/>
        <item x="14"/>
        <item x="64"/>
        <item x="93"/>
        <item x="41"/>
        <item x="39"/>
        <item x="65"/>
        <item x="66"/>
        <item x="94"/>
        <item x="112"/>
        <item x="105"/>
        <item x="6"/>
        <item x="128"/>
        <item x="144"/>
        <item x="83"/>
        <item x="82"/>
        <item x="95"/>
        <item x="46"/>
        <item x="106"/>
        <item x="9"/>
        <item x="15"/>
        <item x="18"/>
        <item x="22"/>
        <item x="24"/>
        <item x="113"/>
        <item x="21"/>
        <item x="37"/>
        <item x="96"/>
        <item x="51"/>
        <item x="139"/>
        <item x="42"/>
        <item x="126"/>
        <item x="50"/>
        <item x="97"/>
        <item x="27"/>
        <item x="109"/>
        <item x="129"/>
        <item x="29"/>
        <item x="145"/>
        <item x="40"/>
        <item x="47"/>
        <item x="4"/>
        <item x="84"/>
        <item x="125"/>
        <item x="52"/>
        <item x="110"/>
        <item x="5"/>
        <item x="25"/>
        <item x="75"/>
        <item x="118"/>
        <item x="111"/>
        <item x="87"/>
        <item x="133"/>
        <item x="143"/>
        <item x="53"/>
        <item x="33"/>
        <item x="68"/>
        <item x="107"/>
        <item x="76"/>
        <item x="88"/>
        <item x="1"/>
        <item x="120"/>
        <item x="38"/>
        <item x="98"/>
        <item x="45"/>
        <item x="131"/>
        <item x="89"/>
        <item x="69"/>
        <item x="70"/>
        <item x="8"/>
        <item x="44"/>
        <item x="115"/>
        <item x="7"/>
        <item x="99"/>
        <item x="36"/>
        <item x="71"/>
        <item x="79"/>
        <item x="132"/>
        <item x="19"/>
        <item x="28"/>
        <item x="108"/>
        <item x="100"/>
        <item x="0"/>
        <item x="122"/>
        <item x="72"/>
        <item x="20"/>
        <item x="12"/>
        <item x="54"/>
        <item x="124"/>
        <item x="23"/>
        <item x="121"/>
        <item x="137"/>
        <item x="102"/>
        <item x="101"/>
        <item x="136"/>
        <item x="31"/>
        <item x="55"/>
        <item x="43"/>
        <item x="57"/>
        <item x="85"/>
        <item x="114"/>
        <item x="58"/>
        <item x="74"/>
        <item x="103"/>
        <item x="116"/>
        <item x="73"/>
        <item x="2"/>
        <item x="49"/>
        <item x="146"/>
        <item x="117"/>
        <item x="16"/>
        <item x="130"/>
        <item x="138"/>
        <item x="67"/>
        <item x="3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4"/>
  </rowFields>
  <rowItems count="35">
    <i>
      <x/>
      <x v="20"/>
    </i>
    <i r="1">
      <x v="23"/>
    </i>
    <i r="1">
      <x v="43"/>
    </i>
    <i r="1">
      <x v="51"/>
    </i>
    <i r="1">
      <x v="73"/>
    </i>
    <i r="1">
      <x v="78"/>
    </i>
    <i r="1">
      <x v="92"/>
    </i>
    <i r="1">
      <x v="101"/>
    </i>
    <i r="1">
      <x v="104"/>
    </i>
    <i r="1">
      <x v="114"/>
    </i>
    <i r="1">
      <x v="138"/>
    </i>
    <i t="default">
      <x/>
    </i>
    <i>
      <x v="1"/>
      <x v="8"/>
    </i>
    <i r="1">
      <x v="11"/>
    </i>
    <i r="1">
      <x v="27"/>
    </i>
    <i r="1">
      <x v="33"/>
    </i>
    <i r="1">
      <x v="52"/>
    </i>
    <i r="1">
      <x v="53"/>
    </i>
    <i r="1">
      <x v="54"/>
    </i>
    <i r="1">
      <x v="57"/>
    </i>
    <i r="1">
      <x v="110"/>
    </i>
    <i r="1">
      <x v="117"/>
    </i>
    <i r="1">
      <x v="118"/>
    </i>
    <i r="1">
      <x v="142"/>
    </i>
    <i t="default">
      <x v="1"/>
    </i>
    <i>
      <x v="2"/>
      <x v="22"/>
    </i>
    <i r="1">
      <x v="55"/>
    </i>
    <i r="1">
      <x v="66"/>
    </i>
    <i r="1">
      <x v="69"/>
    </i>
    <i r="1">
      <x v="79"/>
    </i>
    <i r="1">
      <x v="111"/>
    </i>
    <i r="1">
      <x v="121"/>
    </i>
    <i r="1">
      <x v="146"/>
    </i>
    <i t="default">
      <x v="2"/>
    </i>
    <i t="grand">
      <x/>
    </i>
  </rowItems>
  <colFields count="1">
    <field x="3"/>
  </colFields>
  <colItems count="15">
    <i>
      <x v="3"/>
    </i>
    <i>
      <x v="4"/>
    </i>
    <i>
      <x v="5"/>
    </i>
    <i>
      <x v="6"/>
    </i>
    <i>
      <x v="12"/>
    </i>
    <i>
      <x v="13"/>
    </i>
    <i>
      <x v="14"/>
    </i>
    <i>
      <x v="16"/>
    </i>
    <i>
      <x v="17"/>
    </i>
    <i>
      <x v="20"/>
    </i>
    <i>
      <x v="24"/>
    </i>
    <i>
      <x v="50"/>
    </i>
    <i>
      <x v="51"/>
    </i>
    <i>
      <x v="52"/>
    </i>
    <i t="grand">
      <x/>
    </i>
  </colItems>
  <pageFields count="1">
    <pageField fld="1" hier="-1"/>
  </pageFields>
  <dataFields count="1">
    <dataField name="Count of Location" fld="5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19" sqref="B19"/>
    </sheetView>
  </sheetViews>
  <sheetFormatPr defaultRowHeight="15" x14ac:dyDescent="0.25"/>
  <cols>
    <col min="1" max="1" width="19.7109375" customWidth="1"/>
    <col min="2" max="2" width="14.140625" customWidth="1"/>
    <col min="3" max="15" width="10.28515625" customWidth="1"/>
    <col min="16" max="16" width="10.28515625" bestFit="1" customWidth="1"/>
    <col min="17" max="17" width="11.28515625" bestFit="1" customWidth="1"/>
    <col min="18" max="32" width="14.140625" customWidth="1"/>
    <col min="33" max="33" width="11.28515625" customWidth="1"/>
    <col min="34" max="34" width="8.42578125" customWidth="1"/>
    <col min="35" max="35" width="6.140625" customWidth="1"/>
    <col min="36" max="36" width="6.85546875" customWidth="1"/>
    <col min="37" max="37" width="10.28515625" customWidth="1"/>
    <col min="38" max="38" width="7.42578125" customWidth="1"/>
    <col min="39" max="40" width="6.28515625" customWidth="1"/>
    <col min="41" max="41" width="7.42578125" customWidth="1"/>
    <col min="42" max="42" width="8.42578125" customWidth="1"/>
    <col min="43" max="43" width="8.140625" customWidth="1"/>
    <col min="44" max="44" width="11.5703125" customWidth="1"/>
    <col min="45" max="45" width="11" customWidth="1"/>
    <col min="46" max="46" width="8.5703125" customWidth="1"/>
    <col min="47" max="47" width="6.140625" customWidth="1"/>
    <col min="48" max="48" width="8.140625" customWidth="1"/>
    <col min="49" max="49" width="14.5703125" customWidth="1"/>
    <col min="50" max="50" width="11.85546875" customWidth="1"/>
    <col min="51" max="51" width="12" customWidth="1"/>
    <col min="52" max="52" width="8.7109375" customWidth="1"/>
    <col min="53" max="53" width="13.42578125" customWidth="1"/>
    <col min="54" max="54" width="9.42578125" customWidth="1"/>
    <col min="55" max="55" width="7.85546875" customWidth="1"/>
    <col min="56" max="56" width="10.7109375" customWidth="1"/>
    <col min="57" max="57" width="6.28515625" customWidth="1"/>
    <col min="58" max="58" width="4.85546875" customWidth="1"/>
    <col min="59" max="59" width="9.7109375" customWidth="1"/>
    <col min="60" max="60" width="9.140625" customWidth="1"/>
    <col min="61" max="61" width="10.5703125" bestFit="1" customWidth="1"/>
    <col min="62" max="62" width="5.85546875" customWidth="1"/>
    <col min="63" max="63" width="6.140625" customWidth="1"/>
    <col min="64" max="64" width="4.28515625" customWidth="1"/>
    <col min="65" max="65" width="14.140625" customWidth="1"/>
    <col min="66" max="66" width="4.42578125" customWidth="1"/>
    <col min="67" max="67" width="6.7109375" customWidth="1"/>
    <col min="68" max="68" width="9.140625" customWidth="1"/>
    <col min="69" max="69" width="5.140625" customWidth="1"/>
    <col min="70" max="70" width="7.42578125" customWidth="1"/>
    <col min="71" max="71" width="12.28515625" customWidth="1"/>
    <col min="72" max="72" width="6.7109375" customWidth="1"/>
    <col min="73" max="73" width="6.140625" customWidth="1"/>
    <col min="74" max="74" width="6.42578125" customWidth="1"/>
    <col min="75" max="75" width="9.28515625" customWidth="1"/>
    <col min="76" max="76" width="14" bestFit="1" customWidth="1"/>
    <col min="77" max="77" width="8.42578125" customWidth="1"/>
    <col min="78" max="78" width="9.42578125" customWidth="1"/>
    <col min="79" max="79" width="8.140625" customWidth="1"/>
    <col min="80" max="80" width="7.28515625" customWidth="1"/>
    <col min="81" max="81" width="9.5703125" customWidth="1"/>
    <col min="82" max="82" width="16.42578125" bestFit="1" customWidth="1"/>
    <col min="83" max="83" width="8.42578125" customWidth="1"/>
    <col min="84" max="84" width="5" customWidth="1"/>
    <col min="85" max="85" width="9" customWidth="1"/>
    <col min="86" max="86" width="7" customWidth="1"/>
    <col min="87" max="87" width="8.5703125" customWidth="1"/>
    <col min="88" max="88" width="7.140625" customWidth="1"/>
    <col min="89" max="89" width="8.140625" customWidth="1"/>
    <col min="90" max="90" width="5.5703125" customWidth="1"/>
    <col min="91" max="91" width="9" customWidth="1"/>
    <col min="92" max="92" width="6.140625" customWidth="1"/>
    <col min="93" max="93" width="13.140625" customWidth="1"/>
    <col min="94" max="94" width="12.85546875" customWidth="1"/>
    <col min="95" max="95" width="12" customWidth="1"/>
    <col min="96" max="96" width="10.140625" customWidth="1"/>
    <col min="97" max="97" width="6" customWidth="1"/>
    <col min="98" max="98" width="9" customWidth="1"/>
    <col min="99" max="99" width="8.5703125" customWidth="1"/>
    <col min="100" max="100" width="5.42578125" customWidth="1"/>
    <col min="101" max="101" width="12.85546875" customWidth="1"/>
    <col min="102" max="102" width="9.5703125" customWidth="1"/>
    <col min="103" max="103" width="10.140625" bestFit="1" customWidth="1"/>
    <col min="104" max="104" width="11.7109375" bestFit="1" customWidth="1"/>
    <col min="105" max="105" width="10.28515625" customWidth="1"/>
    <col min="106" max="106" width="8" customWidth="1"/>
    <col min="107" max="107" width="9.140625" customWidth="1"/>
    <col min="108" max="108" width="10.7109375" bestFit="1" customWidth="1"/>
    <col min="109" max="109" width="10.42578125" customWidth="1"/>
    <col min="110" max="110" width="7.28515625" customWidth="1"/>
    <col min="111" max="111" width="8.85546875" customWidth="1"/>
    <col min="112" max="112" width="10" customWidth="1"/>
    <col min="113" max="113" width="15.28515625" bestFit="1" customWidth="1"/>
    <col min="114" max="114" width="9.42578125" customWidth="1"/>
    <col min="115" max="115" width="12.85546875" bestFit="1" customWidth="1"/>
    <col min="116" max="116" width="8.85546875" customWidth="1"/>
    <col min="117" max="117" width="4.85546875" customWidth="1"/>
    <col min="118" max="118" width="10.140625" customWidth="1"/>
    <col min="119" max="119" width="6.42578125" customWidth="1"/>
    <col min="120" max="120" width="7.28515625" customWidth="1"/>
    <col min="121" max="121" width="11.28515625" customWidth="1"/>
    <col min="122" max="122" width="11.28515625" bestFit="1" customWidth="1"/>
  </cols>
  <sheetData>
    <row r="1" spans="1:17" x14ac:dyDescent="0.25">
      <c r="A1" s="21" t="s">
        <v>143</v>
      </c>
      <c r="B1" s="15" t="s">
        <v>329</v>
      </c>
    </row>
    <row r="3" spans="1:17" x14ac:dyDescent="0.25">
      <c r="A3" s="21" t="s">
        <v>368</v>
      </c>
      <c r="C3" s="21" t="s">
        <v>133</v>
      </c>
    </row>
    <row r="4" spans="1:17" x14ac:dyDescent="0.25">
      <c r="A4" s="21" t="s">
        <v>132</v>
      </c>
      <c r="B4" s="21" t="s">
        <v>134</v>
      </c>
      <c r="C4" s="15" t="s">
        <v>87</v>
      </c>
      <c r="D4" s="15" t="s">
        <v>21</v>
      </c>
      <c r="E4" s="15" t="s">
        <v>90</v>
      </c>
      <c r="F4" s="15" t="s">
        <v>5</v>
      </c>
      <c r="G4" s="15" t="s">
        <v>24</v>
      </c>
      <c r="H4" s="15" t="s">
        <v>27</v>
      </c>
      <c r="I4" s="15" t="s">
        <v>28</v>
      </c>
      <c r="J4" s="15" t="s">
        <v>56</v>
      </c>
      <c r="K4" s="15" t="s">
        <v>10</v>
      </c>
      <c r="L4" s="15" t="s">
        <v>59</v>
      </c>
      <c r="M4" s="15" t="s">
        <v>366</v>
      </c>
      <c r="N4" s="15" t="s">
        <v>83</v>
      </c>
      <c r="O4" s="15" t="s">
        <v>96</v>
      </c>
      <c r="P4" s="15" t="s">
        <v>230</v>
      </c>
      <c r="Q4" s="15" t="s">
        <v>365</v>
      </c>
    </row>
    <row r="5" spans="1:17" x14ac:dyDescent="0.25">
      <c r="A5" s="15" t="s">
        <v>86</v>
      </c>
      <c r="B5" s="15" t="s">
        <v>358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>
        <v>1</v>
      </c>
      <c r="P5" s="22"/>
      <c r="Q5" s="22">
        <v>1</v>
      </c>
    </row>
    <row r="6" spans="1:17" x14ac:dyDescent="0.25">
      <c r="B6" s="15" t="s">
        <v>103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>
        <v>1</v>
      </c>
      <c r="P6" s="22"/>
      <c r="Q6" s="22">
        <v>1</v>
      </c>
    </row>
    <row r="7" spans="1:17" x14ac:dyDescent="0.25">
      <c r="B7" s="15" t="s">
        <v>345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>
        <v>1</v>
      </c>
      <c r="P7" s="22"/>
      <c r="Q7" s="22">
        <v>1</v>
      </c>
    </row>
    <row r="8" spans="1:17" x14ac:dyDescent="0.25">
      <c r="B8" s="15" t="s">
        <v>356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>
        <v>1</v>
      </c>
      <c r="P8" s="22"/>
      <c r="Q8" s="22">
        <v>1</v>
      </c>
    </row>
    <row r="9" spans="1:17" x14ac:dyDescent="0.25">
      <c r="B9" s="15" t="s">
        <v>116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>
        <v>1</v>
      </c>
      <c r="P9" s="22"/>
      <c r="Q9" s="22">
        <v>1</v>
      </c>
    </row>
    <row r="10" spans="1:17" x14ac:dyDescent="0.25">
      <c r="B10" s="15" t="s">
        <v>348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>
        <v>1</v>
      </c>
      <c r="P10" s="22"/>
      <c r="Q10" s="22">
        <v>1</v>
      </c>
    </row>
    <row r="11" spans="1:17" x14ac:dyDescent="0.25">
      <c r="B11" s="15" t="s">
        <v>91</v>
      </c>
      <c r="C11" s="22"/>
      <c r="D11" s="22"/>
      <c r="E11" s="22">
        <v>1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>
        <v>1</v>
      </c>
    </row>
    <row r="12" spans="1:17" x14ac:dyDescent="0.25">
      <c r="B12" s="15" t="s">
        <v>360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>
        <v>1</v>
      </c>
      <c r="P12" s="22"/>
      <c r="Q12" s="22">
        <v>1</v>
      </c>
    </row>
    <row r="13" spans="1:17" x14ac:dyDescent="0.25">
      <c r="B13" s="15" t="s">
        <v>124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>
        <v>1</v>
      </c>
      <c r="P13" s="22"/>
      <c r="Q13" s="22">
        <v>1</v>
      </c>
    </row>
    <row r="14" spans="1:17" x14ac:dyDescent="0.25">
      <c r="B14" s="15" t="s">
        <v>88</v>
      </c>
      <c r="C14" s="22">
        <v>1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v>1</v>
      </c>
    </row>
    <row r="15" spans="1:17" x14ac:dyDescent="0.25">
      <c r="B15" s="15" t="s">
        <v>354</v>
      </c>
      <c r="C15" s="22"/>
      <c r="D15" s="22"/>
      <c r="E15" s="22">
        <v>1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>
        <v>1</v>
      </c>
    </row>
    <row r="16" spans="1:17" x14ac:dyDescent="0.25">
      <c r="A16" s="15" t="s">
        <v>369</v>
      </c>
      <c r="B16" s="15"/>
      <c r="C16" s="22">
        <v>1</v>
      </c>
      <c r="D16" s="22"/>
      <c r="E16" s="22">
        <v>2</v>
      </c>
      <c r="F16" s="22"/>
      <c r="G16" s="22"/>
      <c r="H16" s="22"/>
      <c r="I16" s="22"/>
      <c r="J16" s="22"/>
      <c r="K16" s="22"/>
      <c r="L16" s="22"/>
      <c r="M16" s="22"/>
      <c r="N16" s="22"/>
      <c r="O16" s="22">
        <v>8</v>
      </c>
      <c r="P16" s="22"/>
      <c r="Q16" s="22">
        <v>11</v>
      </c>
    </row>
    <row r="17" spans="1:17" x14ac:dyDescent="0.25">
      <c r="A17" s="15" t="s">
        <v>0</v>
      </c>
      <c r="B17" s="15" t="s">
        <v>11</v>
      </c>
      <c r="C17" s="22"/>
      <c r="D17" s="22"/>
      <c r="E17" s="22"/>
      <c r="F17" s="22"/>
      <c r="G17" s="22"/>
      <c r="H17" s="22"/>
      <c r="I17" s="22"/>
      <c r="J17" s="22"/>
      <c r="K17" s="22">
        <v>3</v>
      </c>
      <c r="L17" s="22"/>
      <c r="M17" s="22"/>
      <c r="N17" s="22"/>
      <c r="O17" s="22"/>
      <c r="P17" s="22"/>
      <c r="Q17" s="22">
        <v>3</v>
      </c>
    </row>
    <row r="18" spans="1:17" x14ac:dyDescent="0.25">
      <c r="B18" s="15" t="s">
        <v>147</v>
      </c>
      <c r="C18" s="22"/>
      <c r="D18" s="22"/>
      <c r="E18" s="22"/>
      <c r="F18" s="22">
        <v>4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4</v>
      </c>
    </row>
    <row r="19" spans="1:17" x14ac:dyDescent="0.25">
      <c r="B19" s="15" t="s">
        <v>6</v>
      </c>
      <c r="C19" s="22"/>
      <c r="D19" s="22"/>
      <c r="E19" s="22"/>
      <c r="F19" s="22">
        <v>1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1</v>
      </c>
    </row>
    <row r="20" spans="1:17" x14ac:dyDescent="0.25">
      <c r="B20" s="15" t="s">
        <v>150</v>
      </c>
      <c r="C20" s="22"/>
      <c r="D20" s="22"/>
      <c r="E20" s="22"/>
      <c r="F20" s="22">
        <v>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>
        <v>1</v>
      </c>
    </row>
    <row r="21" spans="1:17" x14ac:dyDescent="0.25">
      <c r="B21" s="15" t="s">
        <v>152</v>
      </c>
      <c r="C21" s="22"/>
      <c r="D21" s="22"/>
      <c r="E21" s="22"/>
      <c r="F21" s="22">
        <v>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>
        <v>1</v>
      </c>
    </row>
    <row r="22" spans="1:17" x14ac:dyDescent="0.25">
      <c r="B22" s="15" t="s">
        <v>14</v>
      </c>
      <c r="C22" s="22"/>
      <c r="D22" s="22"/>
      <c r="E22" s="22"/>
      <c r="F22" s="22"/>
      <c r="G22" s="22"/>
      <c r="H22" s="22"/>
      <c r="I22" s="22"/>
      <c r="J22" s="22"/>
      <c r="K22" s="22">
        <v>1</v>
      </c>
      <c r="L22" s="22"/>
      <c r="M22" s="22"/>
      <c r="N22" s="22"/>
      <c r="O22" s="22"/>
      <c r="P22" s="22"/>
      <c r="Q22" s="22">
        <v>1</v>
      </c>
    </row>
    <row r="23" spans="1:17" x14ac:dyDescent="0.25">
      <c r="B23" s="15" t="s">
        <v>233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>
        <v>1</v>
      </c>
      <c r="Q23" s="22">
        <v>1</v>
      </c>
    </row>
    <row r="24" spans="1:17" x14ac:dyDescent="0.25">
      <c r="B24" s="15" t="s">
        <v>231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>
        <v>1</v>
      </c>
      <c r="Q24" s="22">
        <v>1</v>
      </c>
    </row>
    <row r="25" spans="1:17" x14ac:dyDescent="0.25">
      <c r="B25" s="15" t="s">
        <v>181</v>
      </c>
      <c r="C25" s="22"/>
      <c r="D25" s="22"/>
      <c r="E25" s="22"/>
      <c r="F25" s="22"/>
      <c r="G25" s="22"/>
      <c r="H25" s="22"/>
      <c r="I25" s="22"/>
      <c r="J25" s="22"/>
      <c r="K25" s="22">
        <v>1</v>
      </c>
      <c r="L25" s="22"/>
      <c r="M25" s="22"/>
      <c r="N25" s="22"/>
      <c r="O25" s="22"/>
      <c r="P25" s="22"/>
      <c r="Q25" s="22">
        <v>1</v>
      </c>
    </row>
    <row r="26" spans="1:17" x14ac:dyDescent="0.25">
      <c r="B26" s="15" t="s">
        <v>367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>
        <v>2</v>
      </c>
      <c r="N26" s="22"/>
      <c r="O26" s="22"/>
      <c r="P26" s="22"/>
      <c r="Q26" s="22">
        <v>2</v>
      </c>
    </row>
    <row r="27" spans="1:17" x14ac:dyDescent="0.25">
      <c r="B27" s="15" t="s">
        <v>8</v>
      </c>
      <c r="C27" s="22"/>
      <c r="D27" s="22"/>
      <c r="E27" s="22"/>
      <c r="F27" s="22">
        <v>2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>
        <v>2</v>
      </c>
    </row>
    <row r="28" spans="1:17" x14ac:dyDescent="0.25">
      <c r="B28" s="15" t="s">
        <v>341</v>
      </c>
      <c r="C28" s="22"/>
      <c r="D28" s="22"/>
      <c r="E28" s="22"/>
      <c r="F28" s="22">
        <v>1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>
        <v>1</v>
      </c>
    </row>
    <row r="29" spans="1:17" x14ac:dyDescent="0.25">
      <c r="A29" s="15" t="s">
        <v>370</v>
      </c>
      <c r="B29" s="15"/>
      <c r="C29" s="22"/>
      <c r="D29" s="22"/>
      <c r="E29" s="22"/>
      <c r="F29" s="22">
        <v>10</v>
      </c>
      <c r="G29" s="22"/>
      <c r="H29" s="22"/>
      <c r="I29" s="22"/>
      <c r="J29" s="22"/>
      <c r="K29" s="22">
        <v>5</v>
      </c>
      <c r="L29" s="22"/>
      <c r="M29" s="22">
        <v>2</v>
      </c>
      <c r="N29" s="22"/>
      <c r="O29" s="22"/>
      <c r="P29" s="22">
        <v>2</v>
      </c>
      <c r="Q29" s="22">
        <v>19</v>
      </c>
    </row>
    <row r="30" spans="1:17" x14ac:dyDescent="0.25">
      <c r="A30" s="15" t="s">
        <v>16</v>
      </c>
      <c r="B30" s="15" t="s">
        <v>57</v>
      </c>
      <c r="C30" s="22"/>
      <c r="D30" s="22"/>
      <c r="E30" s="22"/>
      <c r="F30" s="22"/>
      <c r="G30" s="22"/>
      <c r="H30" s="22"/>
      <c r="I30" s="22"/>
      <c r="J30" s="22">
        <v>1</v>
      </c>
      <c r="K30" s="22"/>
      <c r="L30" s="22"/>
      <c r="M30" s="22"/>
      <c r="N30" s="22"/>
      <c r="O30" s="22"/>
      <c r="P30" s="22"/>
      <c r="Q30" s="22">
        <v>1</v>
      </c>
    </row>
    <row r="31" spans="1:17" x14ac:dyDescent="0.25">
      <c r="B31" s="15" t="s">
        <v>141</v>
      </c>
      <c r="C31" s="22"/>
      <c r="D31" s="22"/>
      <c r="E31" s="22"/>
      <c r="F31" s="22"/>
      <c r="G31" s="22">
        <v>1</v>
      </c>
      <c r="H31" s="22"/>
      <c r="I31" s="22"/>
      <c r="J31" s="22"/>
      <c r="K31" s="22"/>
      <c r="L31" s="22"/>
      <c r="M31" s="22"/>
      <c r="N31" s="22"/>
      <c r="O31" s="22"/>
      <c r="P31" s="22"/>
      <c r="Q31" s="22">
        <v>1</v>
      </c>
    </row>
    <row r="32" spans="1:17" x14ac:dyDescent="0.25">
      <c r="B32" s="15" t="s">
        <v>60</v>
      </c>
      <c r="C32" s="22"/>
      <c r="D32" s="22"/>
      <c r="E32" s="22"/>
      <c r="F32" s="22"/>
      <c r="G32" s="22"/>
      <c r="H32" s="22"/>
      <c r="I32" s="22"/>
      <c r="J32" s="22"/>
      <c r="K32" s="22"/>
      <c r="L32" s="22">
        <v>1</v>
      </c>
      <c r="M32" s="22"/>
      <c r="N32" s="22"/>
      <c r="O32" s="22"/>
      <c r="P32" s="22"/>
      <c r="Q32" s="22">
        <v>1</v>
      </c>
    </row>
    <row r="33" spans="1:17" x14ac:dyDescent="0.25">
      <c r="B33" s="15" t="s">
        <v>84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>
        <v>1</v>
      </c>
      <c r="O33" s="22"/>
      <c r="P33" s="22"/>
      <c r="Q33" s="22">
        <v>1</v>
      </c>
    </row>
    <row r="34" spans="1:17" x14ac:dyDescent="0.25">
      <c r="B34" s="15" t="s">
        <v>236</v>
      </c>
      <c r="C34" s="22"/>
      <c r="D34" s="22"/>
      <c r="E34" s="22"/>
      <c r="F34" s="22"/>
      <c r="G34" s="22"/>
      <c r="H34" s="22">
        <v>1</v>
      </c>
      <c r="I34" s="22"/>
      <c r="J34" s="22"/>
      <c r="K34" s="22"/>
      <c r="L34" s="22"/>
      <c r="M34" s="22"/>
      <c r="N34" s="22"/>
      <c r="O34" s="22"/>
      <c r="P34" s="22"/>
      <c r="Q34" s="22">
        <v>1</v>
      </c>
    </row>
    <row r="35" spans="1:17" x14ac:dyDescent="0.25">
      <c r="B35" s="15" t="s">
        <v>62</v>
      </c>
      <c r="C35" s="22"/>
      <c r="D35" s="22"/>
      <c r="E35" s="22"/>
      <c r="F35" s="22"/>
      <c r="G35" s="22"/>
      <c r="H35" s="22"/>
      <c r="I35" s="22"/>
      <c r="J35" s="22"/>
      <c r="K35" s="22"/>
      <c r="L35" s="22">
        <v>1</v>
      </c>
      <c r="M35" s="22"/>
      <c r="N35" s="22"/>
      <c r="O35" s="22"/>
      <c r="P35" s="22"/>
      <c r="Q35" s="22">
        <v>1</v>
      </c>
    </row>
    <row r="36" spans="1:17" x14ac:dyDescent="0.25">
      <c r="B36" s="15" t="s">
        <v>22</v>
      </c>
      <c r="C36" s="22"/>
      <c r="D36" s="22">
        <v>1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>
        <v>1</v>
      </c>
    </row>
    <row r="37" spans="1:17" x14ac:dyDescent="0.25">
      <c r="B37" s="15" t="s">
        <v>372</v>
      </c>
      <c r="C37" s="22"/>
      <c r="D37" s="22"/>
      <c r="E37" s="22"/>
      <c r="F37" s="22"/>
      <c r="G37" s="22"/>
      <c r="H37" s="22"/>
      <c r="I37" s="22">
        <v>1</v>
      </c>
      <c r="J37" s="22"/>
      <c r="K37" s="22"/>
      <c r="L37" s="22"/>
      <c r="M37" s="22"/>
      <c r="N37" s="22"/>
      <c r="O37" s="22"/>
      <c r="P37" s="22"/>
      <c r="Q37" s="22">
        <v>1</v>
      </c>
    </row>
    <row r="38" spans="1:17" x14ac:dyDescent="0.25">
      <c r="A38" s="15" t="s">
        <v>371</v>
      </c>
      <c r="B38" s="15"/>
      <c r="C38" s="22"/>
      <c r="D38" s="22">
        <v>1</v>
      </c>
      <c r="E38" s="22"/>
      <c r="F38" s="22"/>
      <c r="G38" s="22">
        <v>1</v>
      </c>
      <c r="H38" s="22">
        <v>1</v>
      </c>
      <c r="I38" s="22">
        <v>1</v>
      </c>
      <c r="J38" s="22">
        <v>1</v>
      </c>
      <c r="K38" s="22"/>
      <c r="L38" s="22">
        <v>2</v>
      </c>
      <c r="M38" s="22"/>
      <c r="N38" s="22">
        <v>1</v>
      </c>
      <c r="O38" s="22"/>
      <c r="P38" s="22"/>
      <c r="Q38" s="22">
        <v>8</v>
      </c>
    </row>
    <row r="39" spans="1:17" x14ac:dyDescent="0.25">
      <c r="A39" s="15" t="s">
        <v>365</v>
      </c>
      <c r="C39" s="22">
        <v>1</v>
      </c>
      <c r="D39" s="22">
        <v>1</v>
      </c>
      <c r="E39" s="22">
        <v>2</v>
      </c>
      <c r="F39" s="22">
        <v>10</v>
      </c>
      <c r="G39" s="22">
        <v>1</v>
      </c>
      <c r="H39" s="22">
        <v>1</v>
      </c>
      <c r="I39" s="22">
        <v>1</v>
      </c>
      <c r="J39" s="22">
        <v>1</v>
      </c>
      <c r="K39" s="22">
        <v>5</v>
      </c>
      <c r="L39" s="22">
        <v>2</v>
      </c>
      <c r="M39" s="22">
        <v>2</v>
      </c>
      <c r="N39" s="22">
        <v>1</v>
      </c>
      <c r="O39" s="22">
        <v>8</v>
      </c>
      <c r="P39" s="22">
        <v>2</v>
      </c>
      <c r="Q39" s="22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75"/>
  <sheetViews>
    <sheetView showGridLines="0" tabSelected="1" zoomScale="130" zoomScaleNormal="130" workbookViewId="0">
      <pane ySplit="2" topLeftCell="A3" activePane="bottomLeft" state="frozen"/>
      <selection pane="bottomLeft" activeCell="A2" sqref="A2:I40"/>
    </sheetView>
  </sheetViews>
  <sheetFormatPr defaultColWidth="9.140625" defaultRowHeight="12.75" x14ac:dyDescent="0.2"/>
  <cols>
    <col min="1" max="1" width="10.42578125" style="1" customWidth="1"/>
    <col min="2" max="2" width="15.85546875" style="1" bestFit="1" customWidth="1"/>
    <col min="3" max="3" width="6.28515625" style="2" bestFit="1" customWidth="1"/>
    <col min="4" max="4" width="11.7109375" style="1" bestFit="1" customWidth="1"/>
    <col min="5" max="5" width="14.140625" style="1" bestFit="1" customWidth="1"/>
    <col min="6" max="6" width="43.42578125" style="1" bestFit="1" customWidth="1"/>
    <col min="7" max="7" width="15.85546875" style="1" bestFit="1" customWidth="1"/>
    <col min="8" max="8" width="16.140625" style="32" bestFit="1" customWidth="1"/>
    <col min="9" max="9" width="16.140625" style="1" bestFit="1" customWidth="1"/>
    <col min="10" max="16384" width="9.140625" style="1"/>
  </cols>
  <sheetData>
    <row r="1" spans="1:10" x14ac:dyDescent="0.2">
      <c r="G1" s="28" t="s">
        <v>145</v>
      </c>
      <c r="H1" s="29"/>
      <c r="I1" s="28"/>
    </row>
    <row r="2" spans="1:10" ht="24.75" customHeight="1" x14ac:dyDescent="0.2">
      <c r="A2" s="3" t="s">
        <v>332</v>
      </c>
      <c r="B2" s="3" t="s">
        <v>143</v>
      </c>
      <c r="C2" s="4" t="s">
        <v>132</v>
      </c>
      <c r="D2" s="3" t="s">
        <v>133</v>
      </c>
      <c r="E2" s="3" t="s">
        <v>134</v>
      </c>
      <c r="F2" s="3" t="s">
        <v>135</v>
      </c>
      <c r="G2" s="3" t="s">
        <v>136</v>
      </c>
      <c r="H2" s="30" t="s">
        <v>137</v>
      </c>
      <c r="I2" s="3" t="s">
        <v>328</v>
      </c>
    </row>
    <row r="3" spans="1:10" x14ac:dyDescent="0.2">
      <c r="A3" s="23" t="s">
        <v>335</v>
      </c>
      <c r="B3" s="23" t="s">
        <v>329</v>
      </c>
      <c r="C3" s="24" t="s">
        <v>86</v>
      </c>
      <c r="D3" s="25" t="s">
        <v>87</v>
      </c>
      <c r="E3" s="25" t="s">
        <v>88</v>
      </c>
      <c r="F3" s="25" t="s">
        <v>89</v>
      </c>
      <c r="G3" s="25" t="s">
        <v>4</v>
      </c>
      <c r="H3" s="31">
        <v>550</v>
      </c>
      <c r="I3" s="23" t="s">
        <v>353</v>
      </c>
    </row>
    <row r="4" spans="1:10" x14ac:dyDescent="0.2">
      <c r="A4" s="23" t="s">
        <v>335</v>
      </c>
      <c r="B4" s="23" t="s">
        <v>329</v>
      </c>
      <c r="C4" s="24" t="s">
        <v>86</v>
      </c>
      <c r="D4" s="25" t="s">
        <v>90</v>
      </c>
      <c r="E4" s="25" t="s">
        <v>91</v>
      </c>
      <c r="F4" s="25" t="s">
        <v>92</v>
      </c>
      <c r="G4" s="25" t="s">
        <v>4</v>
      </c>
      <c r="H4" s="31">
        <v>600</v>
      </c>
      <c r="I4" s="23" t="s">
        <v>353</v>
      </c>
    </row>
    <row r="5" spans="1:10" x14ac:dyDescent="0.2">
      <c r="A5" s="23" t="s">
        <v>335</v>
      </c>
      <c r="B5" s="23" t="s">
        <v>329</v>
      </c>
      <c r="C5" s="24" t="s">
        <v>86</v>
      </c>
      <c r="D5" s="25" t="s">
        <v>90</v>
      </c>
      <c r="E5" s="25" t="s">
        <v>354</v>
      </c>
      <c r="F5" s="25" t="s">
        <v>355</v>
      </c>
      <c r="G5" s="25" t="s">
        <v>4</v>
      </c>
      <c r="H5" s="31">
        <v>180</v>
      </c>
      <c r="I5" s="23" t="s">
        <v>353</v>
      </c>
    </row>
    <row r="6" spans="1:10" x14ac:dyDescent="0.2">
      <c r="A6" s="23" t="s">
        <v>335</v>
      </c>
      <c r="B6" s="23" t="s">
        <v>329</v>
      </c>
      <c r="C6" s="24" t="s">
        <v>86</v>
      </c>
      <c r="D6" s="25" t="s">
        <v>96</v>
      </c>
      <c r="E6" s="25" t="s">
        <v>103</v>
      </c>
      <c r="F6" s="25" t="s">
        <v>104</v>
      </c>
      <c r="G6" s="25" t="s">
        <v>4</v>
      </c>
      <c r="H6" s="31">
        <v>135</v>
      </c>
      <c r="I6" s="23" t="s">
        <v>353</v>
      </c>
      <c r="J6" s="9"/>
    </row>
    <row r="7" spans="1:10" x14ac:dyDescent="0.2">
      <c r="A7" s="23" t="s">
        <v>335</v>
      </c>
      <c r="B7" s="23" t="s">
        <v>329</v>
      </c>
      <c r="C7" s="24" t="s">
        <v>86</v>
      </c>
      <c r="D7" s="25" t="s">
        <v>96</v>
      </c>
      <c r="E7" s="25" t="s">
        <v>116</v>
      </c>
      <c r="F7" s="25" t="s">
        <v>117</v>
      </c>
      <c r="G7" s="25" t="s">
        <v>4</v>
      </c>
      <c r="H7" s="31">
        <v>170</v>
      </c>
      <c r="I7" s="23" t="s">
        <v>353</v>
      </c>
    </row>
    <row r="8" spans="1:10" x14ac:dyDescent="0.2">
      <c r="A8" s="23" t="s">
        <v>335</v>
      </c>
      <c r="B8" s="23" t="s">
        <v>329</v>
      </c>
      <c r="C8" s="24" t="s">
        <v>86</v>
      </c>
      <c r="D8" s="25" t="s">
        <v>96</v>
      </c>
      <c r="E8" s="25" t="s">
        <v>348</v>
      </c>
      <c r="F8" s="25" t="s">
        <v>349</v>
      </c>
      <c r="G8" s="25" t="s">
        <v>20</v>
      </c>
      <c r="H8" s="31">
        <v>61.054000000000002</v>
      </c>
      <c r="I8" s="23" t="s">
        <v>347</v>
      </c>
      <c r="J8" s="10"/>
    </row>
    <row r="9" spans="1:10" x14ac:dyDescent="0.2">
      <c r="A9" s="23" t="s">
        <v>335</v>
      </c>
      <c r="B9" s="23" t="s">
        <v>329</v>
      </c>
      <c r="C9" s="24" t="s">
        <v>86</v>
      </c>
      <c r="D9" s="25" t="s">
        <v>96</v>
      </c>
      <c r="E9" s="25" t="s">
        <v>345</v>
      </c>
      <c r="F9" s="25" t="s">
        <v>346</v>
      </c>
      <c r="G9" s="25" t="s">
        <v>13</v>
      </c>
      <c r="H9" s="31">
        <v>678</v>
      </c>
      <c r="I9" s="23" t="s">
        <v>347</v>
      </c>
      <c r="J9" s="10"/>
    </row>
    <row r="10" spans="1:10" x14ac:dyDescent="0.2">
      <c r="A10" s="23" t="s">
        <v>335</v>
      </c>
      <c r="B10" s="23" t="s">
        <v>329</v>
      </c>
      <c r="C10" s="24" t="s">
        <v>86</v>
      </c>
      <c r="D10" s="25" t="s">
        <v>96</v>
      </c>
      <c r="E10" s="25" t="s">
        <v>124</v>
      </c>
      <c r="F10" s="25" t="s">
        <v>350</v>
      </c>
      <c r="G10" s="25" t="s">
        <v>13</v>
      </c>
      <c r="H10" s="31">
        <v>2348.71</v>
      </c>
      <c r="I10" s="23" t="s">
        <v>347</v>
      </c>
      <c r="J10" s="10"/>
    </row>
    <row r="11" spans="1:10" x14ac:dyDescent="0.2">
      <c r="A11" s="23" t="s">
        <v>335</v>
      </c>
      <c r="B11" s="23" t="s">
        <v>329</v>
      </c>
      <c r="C11" s="24" t="s">
        <v>86</v>
      </c>
      <c r="D11" s="25" t="s">
        <v>96</v>
      </c>
      <c r="E11" s="25" t="s">
        <v>360</v>
      </c>
      <c r="F11" s="25" t="s">
        <v>361</v>
      </c>
      <c r="G11" s="25" t="s">
        <v>4</v>
      </c>
      <c r="H11" s="31">
        <v>50</v>
      </c>
      <c r="I11" s="23" t="s">
        <v>353</v>
      </c>
      <c r="J11" s="10"/>
    </row>
    <row r="12" spans="1:10" x14ac:dyDescent="0.2">
      <c r="A12" s="23" t="s">
        <v>335</v>
      </c>
      <c r="B12" s="23" t="s">
        <v>329</v>
      </c>
      <c r="C12" s="24" t="s">
        <v>86</v>
      </c>
      <c r="D12" s="25" t="s">
        <v>96</v>
      </c>
      <c r="E12" s="25" t="s">
        <v>356</v>
      </c>
      <c r="F12" s="25" t="s">
        <v>357</v>
      </c>
      <c r="G12" s="25" t="s">
        <v>20</v>
      </c>
      <c r="H12" s="31">
        <v>70</v>
      </c>
      <c r="I12" s="23" t="s">
        <v>353</v>
      </c>
      <c r="J12" s="10"/>
    </row>
    <row r="13" spans="1:10" x14ac:dyDescent="0.2">
      <c r="A13" s="23" t="s">
        <v>335</v>
      </c>
      <c r="B13" s="23" t="s">
        <v>329</v>
      </c>
      <c r="C13" s="24" t="s">
        <v>86</v>
      </c>
      <c r="D13" s="25" t="s">
        <v>96</v>
      </c>
      <c r="E13" s="25" t="s">
        <v>358</v>
      </c>
      <c r="F13" s="25" t="s">
        <v>359</v>
      </c>
      <c r="G13" s="25" t="s">
        <v>20</v>
      </c>
      <c r="H13" s="31">
        <v>95</v>
      </c>
      <c r="I13" s="23" t="s">
        <v>353</v>
      </c>
      <c r="J13" s="10"/>
    </row>
    <row r="14" spans="1:10" x14ac:dyDescent="0.2">
      <c r="A14" s="23" t="s">
        <v>335</v>
      </c>
      <c r="B14" s="23" t="s">
        <v>329</v>
      </c>
      <c r="C14" s="24" t="s">
        <v>0</v>
      </c>
      <c r="D14" s="25" t="s">
        <v>5</v>
      </c>
      <c r="E14" s="25" t="s">
        <v>6</v>
      </c>
      <c r="F14" s="25" t="s">
        <v>7</v>
      </c>
      <c r="G14" s="23" t="s">
        <v>4</v>
      </c>
      <c r="H14" s="31">
        <v>126</v>
      </c>
      <c r="I14" s="23" t="s">
        <v>343</v>
      </c>
      <c r="J14" s="10"/>
    </row>
    <row r="15" spans="1:10" x14ac:dyDescent="0.2">
      <c r="A15" s="23" t="s">
        <v>335</v>
      </c>
      <c r="B15" s="23" t="s">
        <v>329</v>
      </c>
      <c r="C15" s="24" t="s">
        <v>0</v>
      </c>
      <c r="D15" s="25" t="s">
        <v>5</v>
      </c>
      <c r="E15" s="25" t="s">
        <v>8</v>
      </c>
      <c r="F15" s="25" t="s">
        <v>9</v>
      </c>
      <c r="G15" s="23" t="s">
        <v>13</v>
      </c>
      <c r="H15" s="31">
        <f>2538+151</f>
        <v>2689</v>
      </c>
      <c r="I15" s="23" t="s">
        <v>343</v>
      </c>
    </row>
    <row r="16" spans="1:10" x14ac:dyDescent="0.2">
      <c r="A16" s="23" t="s">
        <v>335</v>
      </c>
      <c r="B16" s="23" t="s">
        <v>329</v>
      </c>
      <c r="C16" s="26" t="s">
        <v>0</v>
      </c>
      <c r="D16" s="25" t="s">
        <v>5</v>
      </c>
      <c r="E16" s="25" t="s">
        <v>8</v>
      </c>
      <c r="F16" s="25" t="s">
        <v>338</v>
      </c>
      <c r="G16" s="23" t="s">
        <v>4</v>
      </c>
      <c r="H16" s="31">
        <f>466</f>
        <v>466</v>
      </c>
      <c r="I16" s="23" t="s">
        <v>343</v>
      </c>
    </row>
    <row r="17" spans="1:10" x14ac:dyDescent="0.2">
      <c r="A17" s="23" t="s">
        <v>335</v>
      </c>
      <c r="B17" s="23" t="s">
        <v>329</v>
      </c>
      <c r="C17" s="26" t="s">
        <v>0</v>
      </c>
      <c r="D17" s="25" t="s">
        <v>5</v>
      </c>
      <c r="E17" s="25" t="s">
        <v>147</v>
      </c>
      <c r="F17" s="25" t="s">
        <v>148</v>
      </c>
      <c r="G17" s="23" t="s">
        <v>4</v>
      </c>
      <c r="H17" s="31">
        <v>600</v>
      </c>
      <c r="I17" s="23" t="s">
        <v>343</v>
      </c>
      <c r="J17" s="10"/>
    </row>
    <row r="18" spans="1:10" x14ac:dyDescent="0.2">
      <c r="A18" s="23" t="s">
        <v>335</v>
      </c>
      <c r="B18" s="23" t="s">
        <v>329</v>
      </c>
      <c r="C18" s="26" t="s">
        <v>0</v>
      </c>
      <c r="D18" s="25" t="s">
        <v>5</v>
      </c>
      <c r="E18" s="25" t="s">
        <v>147</v>
      </c>
      <c r="F18" s="25" t="s">
        <v>149</v>
      </c>
      <c r="G18" s="23" t="s">
        <v>20</v>
      </c>
      <c r="H18" s="31">
        <v>29</v>
      </c>
      <c r="I18" s="23" t="s">
        <v>343</v>
      </c>
      <c r="J18" s="10"/>
    </row>
    <row r="19" spans="1:10" x14ac:dyDescent="0.2">
      <c r="A19" s="23" t="s">
        <v>335</v>
      </c>
      <c r="B19" s="23" t="s">
        <v>329</v>
      </c>
      <c r="C19" s="26" t="s">
        <v>0</v>
      </c>
      <c r="D19" s="25" t="s">
        <v>5</v>
      </c>
      <c r="E19" s="25" t="s">
        <v>150</v>
      </c>
      <c r="F19" s="25" t="s">
        <v>151</v>
      </c>
      <c r="G19" s="23" t="s">
        <v>4</v>
      </c>
      <c r="H19" s="31">
        <v>489</v>
      </c>
      <c r="I19" s="23" t="s">
        <v>343</v>
      </c>
      <c r="J19" s="10"/>
    </row>
    <row r="20" spans="1:10" x14ac:dyDescent="0.2">
      <c r="A20" s="23" t="s">
        <v>335</v>
      </c>
      <c r="B20" s="23" t="s">
        <v>329</v>
      </c>
      <c r="C20" s="26" t="s">
        <v>0</v>
      </c>
      <c r="D20" s="25" t="s">
        <v>5</v>
      </c>
      <c r="E20" s="25" t="s">
        <v>152</v>
      </c>
      <c r="F20" s="25" t="s">
        <v>153</v>
      </c>
      <c r="G20" s="23" t="s">
        <v>4</v>
      </c>
      <c r="H20" s="31">
        <v>104</v>
      </c>
      <c r="I20" s="23" t="s">
        <v>343</v>
      </c>
      <c r="J20" s="10"/>
    </row>
    <row r="21" spans="1:10" x14ac:dyDescent="0.2">
      <c r="A21" s="23" t="s">
        <v>335</v>
      </c>
      <c r="B21" s="23" t="s">
        <v>329</v>
      </c>
      <c r="C21" s="26" t="s">
        <v>0</v>
      </c>
      <c r="D21" s="25" t="s">
        <v>5</v>
      </c>
      <c r="E21" s="25" t="s">
        <v>147</v>
      </c>
      <c r="F21" s="25" t="s">
        <v>339</v>
      </c>
      <c r="G21" s="23" t="s">
        <v>4</v>
      </c>
      <c r="H21" s="31">
        <v>76</v>
      </c>
      <c r="I21" s="23" t="s">
        <v>343</v>
      </c>
      <c r="J21" s="10"/>
    </row>
    <row r="22" spans="1:10" x14ac:dyDescent="0.2">
      <c r="A22" s="23" t="s">
        <v>335</v>
      </c>
      <c r="B22" s="23" t="s">
        <v>329</v>
      </c>
      <c r="C22" s="26" t="s">
        <v>0</v>
      </c>
      <c r="D22" s="25" t="s">
        <v>5</v>
      </c>
      <c r="E22" s="25" t="s">
        <v>147</v>
      </c>
      <c r="F22" s="25" t="s">
        <v>340</v>
      </c>
      <c r="G22" s="23" t="s">
        <v>4</v>
      </c>
      <c r="H22" s="31">
        <v>98</v>
      </c>
      <c r="I22" s="23" t="s">
        <v>343</v>
      </c>
    </row>
    <row r="23" spans="1:10" x14ac:dyDescent="0.2">
      <c r="A23" s="23" t="s">
        <v>335</v>
      </c>
      <c r="B23" s="23" t="s">
        <v>329</v>
      </c>
      <c r="C23" s="26" t="s">
        <v>0</v>
      </c>
      <c r="D23" s="25" t="s">
        <v>5</v>
      </c>
      <c r="E23" s="25" t="s">
        <v>341</v>
      </c>
      <c r="F23" s="25" t="s">
        <v>342</v>
      </c>
      <c r="G23" s="23" t="s">
        <v>20</v>
      </c>
      <c r="H23" s="31">
        <v>76</v>
      </c>
      <c r="I23" s="23" t="s">
        <v>343</v>
      </c>
    </row>
    <row r="24" spans="1:10" x14ac:dyDescent="0.2">
      <c r="A24" s="23" t="s">
        <v>335</v>
      </c>
      <c r="B24" s="23" t="s">
        <v>329</v>
      </c>
      <c r="C24" s="24" t="s">
        <v>0</v>
      </c>
      <c r="D24" s="27" t="s">
        <v>10</v>
      </c>
      <c r="E24" s="25" t="s">
        <v>11</v>
      </c>
      <c r="F24" s="27" t="s">
        <v>364</v>
      </c>
      <c r="G24" s="23" t="s">
        <v>13</v>
      </c>
      <c r="H24" s="31">
        <v>3271</v>
      </c>
      <c r="I24" s="23" t="s">
        <v>333</v>
      </c>
    </row>
    <row r="25" spans="1:10" x14ac:dyDescent="0.2">
      <c r="A25" s="23" t="s">
        <v>335</v>
      </c>
      <c r="B25" s="23" t="s">
        <v>329</v>
      </c>
      <c r="C25" s="24" t="s">
        <v>0</v>
      </c>
      <c r="D25" s="27" t="s">
        <v>10</v>
      </c>
      <c r="E25" s="25" t="s">
        <v>11</v>
      </c>
      <c r="F25" s="27" t="s">
        <v>12</v>
      </c>
      <c r="G25" s="23" t="s">
        <v>13</v>
      </c>
      <c r="H25" s="31">
        <v>2053</v>
      </c>
      <c r="I25" s="23" t="s">
        <v>333</v>
      </c>
    </row>
    <row r="26" spans="1:10" x14ac:dyDescent="0.2">
      <c r="A26" s="23" t="s">
        <v>335</v>
      </c>
      <c r="B26" s="23" t="s">
        <v>329</v>
      </c>
      <c r="C26" s="24" t="s">
        <v>0</v>
      </c>
      <c r="D26" s="27" t="s">
        <v>10</v>
      </c>
      <c r="E26" s="25" t="s">
        <v>11</v>
      </c>
      <c r="F26" s="27" t="s">
        <v>336</v>
      </c>
      <c r="G26" s="23" t="s">
        <v>4</v>
      </c>
      <c r="H26" s="31">
        <v>421</v>
      </c>
      <c r="I26" s="23" t="s">
        <v>333</v>
      </c>
    </row>
    <row r="27" spans="1:10" x14ac:dyDescent="0.2">
      <c r="A27" s="23" t="s">
        <v>335</v>
      </c>
      <c r="B27" s="23" t="s">
        <v>329</v>
      </c>
      <c r="C27" s="24" t="s">
        <v>0</v>
      </c>
      <c r="D27" s="25" t="s">
        <v>10</v>
      </c>
      <c r="E27" s="25" t="s">
        <v>14</v>
      </c>
      <c r="F27" s="25" t="s">
        <v>15</v>
      </c>
      <c r="G27" s="23" t="s">
        <v>4</v>
      </c>
      <c r="H27" s="31">
        <v>607</v>
      </c>
      <c r="I27" s="23" t="s">
        <v>333</v>
      </c>
    </row>
    <row r="28" spans="1:10" x14ac:dyDescent="0.2">
      <c r="A28" s="23" t="s">
        <v>335</v>
      </c>
      <c r="B28" s="23" t="s">
        <v>329</v>
      </c>
      <c r="C28" s="24" t="s">
        <v>0</v>
      </c>
      <c r="D28" s="25" t="s">
        <v>10</v>
      </c>
      <c r="E28" s="25" t="s">
        <v>181</v>
      </c>
      <c r="F28" s="25" t="s">
        <v>337</v>
      </c>
      <c r="G28" s="23" t="s">
        <v>4</v>
      </c>
      <c r="H28" s="31">
        <v>264</v>
      </c>
      <c r="I28" s="23" t="s">
        <v>333</v>
      </c>
    </row>
    <row r="29" spans="1:10" x14ac:dyDescent="0.2">
      <c r="A29" s="23" t="s">
        <v>335</v>
      </c>
      <c r="B29" s="23" t="s">
        <v>329</v>
      </c>
      <c r="C29" s="26" t="s">
        <v>0</v>
      </c>
      <c r="D29" s="25" t="s">
        <v>154</v>
      </c>
      <c r="E29" s="25" t="s">
        <v>155</v>
      </c>
      <c r="F29" s="25" t="s">
        <v>156</v>
      </c>
      <c r="G29" s="23" t="s">
        <v>4</v>
      </c>
      <c r="H29" s="31">
        <v>260</v>
      </c>
      <c r="I29" s="23" t="s">
        <v>343</v>
      </c>
    </row>
    <row r="30" spans="1:10" x14ac:dyDescent="0.2">
      <c r="A30" s="23" t="s">
        <v>335</v>
      </c>
      <c r="B30" s="23" t="s">
        <v>329</v>
      </c>
      <c r="C30" s="26" t="s">
        <v>0</v>
      </c>
      <c r="D30" s="25" t="s">
        <v>154</v>
      </c>
      <c r="E30" s="25" t="s">
        <v>155</v>
      </c>
      <c r="F30" s="25" t="s">
        <v>374</v>
      </c>
      <c r="G30" s="23" t="s">
        <v>4</v>
      </c>
      <c r="H30" s="31">
        <v>100</v>
      </c>
      <c r="I30" s="23" t="s">
        <v>343</v>
      </c>
    </row>
    <row r="31" spans="1:10" x14ac:dyDescent="0.2">
      <c r="A31" s="23" t="s">
        <v>335</v>
      </c>
      <c r="B31" s="23" t="s">
        <v>329</v>
      </c>
      <c r="C31" s="24" t="s">
        <v>0</v>
      </c>
      <c r="D31" s="23" t="s">
        <v>230</v>
      </c>
      <c r="E31" s="23" t="s">
        <v>231</v>
      </c>
      <c r="F31" s="23" t="s">
        <v>232</v>
      </c>
      <c r="G31" s="23" t="s">
        <v>20</v>
      </c>
      <c r="H31" s="31">
        <v>50</v>
      </c>
      <c r="I31" s="23" t="s">
        <v>343</v>
      </c>
    </row>
    <row r="32" spans="1:10" x14ac:dyDescent="0.2">
      <c r="A32" s="23" t="s">
        <v>335</v>
      </c>
      <c r="B32" s="23" t="s">
        <v>329</v>
      </c>
      <c r="C32" s="24" t="s">
        <v>0</v>
      </c>
      <c r="D32" s="23" t="s">
        <v>230</v>
      </c>
      <c r="E32" s="23" t="s">
        <v>233</v>
      </c>
      <c r="F32" s="23" t="s">
        <v>234</v>
      </c>
      <c r="G32" s="23" t="s">
        <v>20</v>
      </c>
      <c r="H32" s="31">
        <v>2</v>
      </c>
      <c r="I32" s="23" t="s">
        <v>343</v>
      </c>
    </row>
    <row r="33" spans="1:9" x14ac:dyDescent="0.2">
      <c r="A33" s="23" t="s">
        <v>335</v>
      </c>
      <c r="B33" s="23" t="s">
        <v>329</v>
      </c>
      <c r="C33" s="24" t="s">
        <v>16</v>
      </c>
      <c r="D33" s="23" t="s">
        <v>21</v>
      </c>
      <c r="E33" s="23" t="s">
        <v>22</v>
      </c>
      <c r="F33" s="23" t="s">
        <v>23</v>
      </c>
      <c r="G33" s="23" t="s">
        <v>4</v>
      </c>
      <c r="H33" s="31">
        <v>525.5</v>
      </c>
      <c r="I33" s="23" t="s">
        <v>344</v>
      </c>
    </row>
    <row r="34" spans="1:9" x14ac:dyDescent="0.2">
      <c r="A34" s="23" t="s">
        <v>335</v>
      </c>
      <c r="B34" s="23" t="s">
        <v>329</v>
      </c>
      <c r="C34" s="24" t="s">
        <v>16</v>
      </c>
      <c r="D34" s="23" t="s">
        <v>24</v>
      </c>
      <c r="E34" s="23" t="s">
        <v>141</v>
      </c>
      <c r="F34" s="23" t="s">
        <v>352</v>
      </c>
      <c r="G34" s="23" t="s">
        <v>4</v>
      </c>
      <c r="H34" s="31">
        <v>95</v>
      </c>
      <c r="I34" s="23" t="s">
        <v>344</v>
      </c>
    </row>
    <row r="35" spans="1:9" x14ac:dyDescent="0.2">
      <c r="A35" s="23" t="s">
        <v>335</v>
      </c>
      <c r="B35" s="23" t="s">
        <v>329</v>
      </c>
      <c r="C35" s="24" t="s">
        <v>16</v>
      </c>
      <c r="D35" s="23" t="s">
        <v>27</v>
      </c>
      <c r="E35" s="23" t="s">
        <v>236</v>
      </c>
      <c r="F35" s="25" t="s">
        <v>142</v>
      </c>
      <c r="G35" s="23" t="s">
        <v>4</v>
      </c>
      <c r="H35" s="31">
        <v>800</v>
      </c>
      <c r="I35" s="23" t="s">
        <v>344</v>
      </c>
    </row>
    <row r="36" spans="1:9" x14ac:dyDescent="0.2">
      <c r="A36" s="23" t="s">
        <v>335</v>
      </c>
      <c r="B36" s="23" t="s">
        <v>329</v>
      </c>
      <c r="C36" s="24" t="s">
        <v>16</v>
      </c>
      <c r="D36" s="23" t="s">
        <v>56</v>
      </c>
      <c r="E36" s="23" t="s">
        <v>57</v>
      </c>
      <c r="F36" s="23" t="s">
        <v>58</v>
      </c>
      <c r="G36" s="23" t="s">
        <v>4</v>
      </c>
      <c r="H36" s="31">
        <v>350</v>
      </c>
      <c r="I36" s="23" t="s">
        <v>344</v>
      </c>
    </row>
    <row r="37" spans="1:9" x14ac:dyDescent="0.2">
      <c r="A37" s="23" t="s">
        <v>335</v>
      </c>
      <c r="B37" s="23" t="s">
        <v>329</v>
      </c>
      <c r="C37" s="24" t="s">
        <v>16</v>
      </c>
      <c r="D37" s="23" t="s">
        <v>59</v>
      </c>
      <c r="E37" s="23" t="s">
        <v>60</v>
      </c>
      <c r="F37" s="23" t="s">
        <v>61</v>
      </c>
      <c r="G37" s="23" t="s">
        <v>20</v>
      </c>
      <c r="H37" s="31">
        <v>128.5</v>
      </c>
      <c r="I37" s="23" t="s">
        <v>344</v>
      </c>
    </row>
    <row r="38" spans="1:9" x14ac:dyDescent="0.2">
      <c r="A38" s="23" t="s">
        <v>335</v>
      </c>
      <c r="B38" s="23" t="s">
        <v>329</v>
      </c>
      <c r="C38" s="24" t="s">
        <v>16</v>
      </c>
      <c r="D38" s="23" t="s">
        <v>59</v>
      </c>
      <c r="E38" s="23" t="s">
        <v>62</v>
      </c>
      <c r="F38" s="23" t="s">
        <v>63</v>
      </c>
      <c r="G38" s="23" t="s">
        <v>4</v>
      </c>
      <c r="H38" s="31">
        <v>661.3</v>
      </c>
      <c r="I38" s="23" t="s">
        <v>344</v>
      </c>
    </row>
    <row r="39" spans="1:9" x14ac:dyDescent="0.2">
      <c r="A39" s="23" t="s">
        <v>335</v>
      </c>
      <c r="B39" s="23" t="s">
        <v>329</v>
      </c>
      <c r="C39" s="24" t="s">
        <v>16</v>
      </c>
      <c r="D39" s="23" t="s">
        <v>83</v>
      </c>
      <c r="E39" s="23" t="s">
        <v>84</v>
      </c>
      <c r="F39" s="23" t="s">
        <v>351</v>
      </c>
      <c r="G39" s="23" t="s">
        <v>4</v>
      </c>
      <c r="H39" s="31">
        <v>70</v>
      </c>
      <c r="I39" s="23" t="s">
        <v>344</v>
      </c>
    </row>
    <row r="40" spans="1:9" x14ac:dyDescent="0.2">
      <c r="A40" s="23" t="s">
        <v>335</v>
      </c>
      <c r="B40" s="23" t="s">
        <v>329</v>
      </c>
      <c r="C40" s="24" t="s">
        <v>16</v>
      </c>
      <c r="D40" s="23" t="s">
        <v>28</v>
      </c>
      <c r="E40" s="23" t="s">
        <v>372</v>
      </c>
      <c r="F40" s="23" t="s">
        <v>373</v>
      </c>
      <c r="G40" s="23" t="s">
        <v>4</v>
      </c>
      <c r="H40" s="31">
        <v>250</v>
      </c>
      <c r="I40" s="23" t="s">
        <v>344</v>
      </c>
    </row>
    <row r="41" spans="1:9" hidden="1" x14ac:dyDescent="0.2">
      <c r="A41" s="5" t="s">
        <v>363</v>
      </c>
      <c r="B41" s="6" t="s">
        <v>144</v>
      </c>
      <c r="C41" s="7" t="s">
        <v>0</v>
      </c>
      <c r="D41" s="6" t="s">
        <v>1</v>
      </c>
      <c r="E41" s="6" t="s">
        <v>159</v>
      </c>
      <c r="F41" s="6" t="s">
        <v>160</v>
      </c>
      <c r="G41" s="6" t="s">
        <v>4</v>
      </c>
      <c r="H41" s="8">
        <v>430</v>
      </c>
      <c r="I41" s="6"/>
    </row>
    <row r="42" spans="1:9" hidden="1" x14ac:dyDescent="0.2">
      <c r="A42" s="5" t="s">
        <v>363</v>
      </c>
      <c r="B42" s="6" t="s">
        <v>144</v>
      </c>
      <c r="C42" s="7" t="s">
        <v>0</v>
      </c>
      <c r="D42" s="6" t="s">
        <v>1</v>
      </c>
      <c r="E42" s="6" t="s">
        <v>2</v>
      </c>
      <c r="F42" s="6" t="s">
        <v>3</v>
      </c>
      <c r="G42" s="6" t="s">
        <v>4</v>
      </c>
      <c r="H42" s="8">
        <v>77</v>
      </c>
      <c r="I42" s="6"/>
    </row>
    <row r="43" spans="1:9" hidden="1" x14ac:dyDescent="0.2">
      <c r="A43" s="5" t="s">
        <v>363</v>
      </c>
      <c r="B43" s="6" t="s">
        <v>144</v>
      </c>
      <c r="C43" s="7" t="s">
        <v>0</v>
      </c>
      <c r="D43" s="6" t="s">
        <v>1</v>
      </c>
      <c r="E43" s="6" t="s">
        <v>161</v>
      </c>
      <c r="F43" s="6" t="s">
        <v>162</v>
      </c>
      <c r="G43" s="6" t="s">
        <v>4</v>
      </c>
      <c r="H43" s="8">
        <v>238</v>
      </c>
      <c r="I43" s="6"/>
    </row>
    <row r="44" spans="1:9" hidden="1" x14ac:dyDescent="0.2">
      <c r="A44" s="5" t="s">
        <v>363</v>
      </c>
      <c r="B44" s="6" t="s">
        <v>144</v>
      </c>
      <c r="C44" s="7" t="s">
        <v>0</v>
      </c>
      <c r="D44" s="16" t="s">
        <v>1</v>
      </c>
      <c r="E44" s="16" t="s">
        <v>163</v>
      </c>
      <c r="F44" s="16" t="s">
        <v>164</v>
      </c>
      <c r="G44" s="6" t="s">
        <v>20</v>
      </c>
      <c r="H44" s="8">
        <v>18</v>
      </c>
      <c r="I44" s="6"/>
    </row>
    <row r="45" spans="1:9" hidden="1" x14ac:dyDescent="0.2">
      <c r="A45" s="5" t="s">
        <v>363</v>
      </c>
      <c r="B45" s="6" t="s">
        <v>144</v>
      </c>
      <c r="C45" s="7" t="s">
        <v>0</v>
      </c>
      <c r="D45" s="16" t="s">
        <v>1</v>
      </c>
      <c r="E45" s="16" t="s">
        <v>165</v>
      </c>
      <c r="F45" s="16" t="s">
        <v>166</v>
      </c>
      <c r="G45" s="6" t="s">
        <v>20</v>
      </c>
      <c r="H45" s="8">
        <v>1</v>
      </c>
      <c r="I45" s="6"/>
    </row>
    <row r="46" spans="1:9" hidden="1" x14ac:dyDescent="0.2">
      <c r="A46" s="5" t="s">
        <v>363</v>
      </c>
      <c r="B46" s="6" t="s">
        <v>144</v>
      </c>
      <c r="C46" s="17" t="s">
        <v>0</v>
      </c>
      <c r="D46" s="16" t="s">
        <v>1</v>
      </c>
      <c r="E46" s="16" t="s">
        <v>167</v>
      </c>
      <c r="F46" s="16" t="s">
        <v>168</v>
      </c>
      <c r="G46" s="6" t="s">
        <v>20</v>
      </c>
      <c r="H46" s="8">
        <v>6</v>
      </c>
      <c r="I46" s="6"/>
    </row>
    <row r="47" spans="1:9" hidden="1" x14ac:dyDescent="0.2">
      <c r="A47" s="5" t="s">
        <v>363</v>
      </c>
      <c r="B47" s="6" t="s">
        <v>144</v>
      </c>
      <c r="C47" s="17" t="s">
        <v>0</v>
      </c>
      <c r="D47" s="16" t="s">
        <v>5</v>
      </c>
      <c r="E47" s="16" t="s">
        <v>157</v>
      </c>
      <c r="F47" s="16" t="s">
        <v>158</v>
      </c>
      <c r="G47" s="6" t="s">
        <v>4</v>
      </c>
      <c r="H47" s="8">
        <v>85</v>
      </c>
      <c r="I47" s="6"/>
    </row>
    <row r="48" spans="1:9" hidden="1" x14ac:dyDescent="0.2">
      <c r="A48" s="5" t="s">
        <v>363</v>
      </c>
      <c r="B48" s="6" t="s">
        <v>144</v>
      </c>
      <c r="C48" s="17" t="s">
        <v>0</v>
      </c>
      <c r="D48" s="16" t="s">
        <v>10</v>
      </c>
      <c r="E48" s="16" t="s">
        <v>11</v>
      </c>
      <c r="F48" s="16" t="s">
        <v>169</v>
      </c>
      <c r="G48" s="6" t="s">
        <v>4</v>
      </c>
      <c r="H48" s="8">
        <v>1244</v>
      </c>
      <c r="I48" s="6"/>
    </row>
    <row r="49" spans="1:9" hidden="1" x14ac:dyDescent="0.2">
      <c r="A49" s="5" t="s">
        <v>363</v>
      </c>
      <c r="B49" s="6" t="s">
        <v>144</v>
      </c>
      <c r="C49" s="17" t="s">
        <v>0</v>
      </c>
      <c r="D49" s="16" t="s">
        <v>10</v>
      </c>
      <c r="E49" s="16" t="s">
        <v>11</v>
      </c>
      <c r="F49" s="16" t="s">
        <v>170</v>
      </c>
      <c r="G49" s="6" t="s">
        <v>4</v>
      </c>
      <c r="H49" s="8">
        <v>24</v>
      </c>
      <c r="I49" s="6"/>
    </row>
    <row r="50" spans="1:9" hidden="1" x14ac:dyDescent="0.2">
      <c r="A50" s="5" t="s">
        <v>363</v>
      </c>
      <c r="B50" s="6" t="s">
        <v>144</v>
      </c>
      <c r="C50" s="17" t="s">
        <v>0</v>
      </c>
      <c r="D50" s="16" t="s">
        <v>10</v>
      </c>
      <c r="E50" s="16" t="s">
        <v>171</v>
      </c>
      <c r="F50" s="16" t="s">
        <v>172</v>
      </c>
      <c r="G50" s="6" t="s">
        <v>4</v>
      </c>
      <c r="H50" s="8">
        <v>67</v>
      </c>
      <c r="I50" s="6"/>
    </row>
    <row r="51" spans="1:9" hidden="1" x14ac:dyDescent="0.2">
      <c r="A51" s="5" t="s">
        <v>363</v>
      </c>
      <c r="B51" s="6" t="s">
        <v>144</v>
      </c>
      <c r="C51" s="17" t="s">
        <v>0</v>
      </c>
      <c r="D51" s="16" t="s">
        <v>10</v>
      </c>
      <c r="E51" s="16" t="s">
        <v>171</v>
      </c>
      <c r="F51" s="16" t="s">
        <v>173</v>
      </c>
      <c r="G51" s="6" t="s">
        <v>4</v>
      </c>
      <c r="H51" s="8">
        <v>66</v>
      </c>
      <c r="I51" s="6"/>
    </row>
    <row r="52" spans="1:9" hidden="1" x14ac:dyDescent="0.2">
      <c r="A52" s="5" t="s">
        <v>363</v>
      </c>
      <c r="B52" s="6" t="s">
        <v>144</v>
      </c>
      <c r="C52" s="17" t="s">
        <v>0</v>
      </c>
      <c r="D52" s="16" t="s">
        <v>10</v>
      </c>
      <c r="E52" s="16" t="s">
        <v>171</v>
      </c>
      <c r="F52" s="16" t="s">
        <v>174</v>
      </c>
      <c r="G52" s="6" t="s">
        <v>20</v>
      </c>
      <c r="H52" s="8">
        <v>0</v>
      </c>
      <c r="I52" s="6"/>
    </row>
    <row r="53" spans="1:9" hidden="1" x14ac:dyDescent="0.2">
      <c r="A53" s="5" t="s">
        <v>363</v>
      </c>
      <c r="B53" s="6" t="s">
        <v>144</v>
      </c>
      <c r="C53" s="17" t="s">
        <v>0</v>
      </c>
      <c r="D53" s="16" t="s">
        <v>10</v>
      </c>
      <c r="E53" s="16" t="s">
        <v>175</v>
      </c>
      <c r="F53" s="16" t="s">
        <v>176</v>
      </c>
      <c r="G53" s="6" t="s">
        <v>4</v>
      </c>
      <c r="H53" s="8">
        <v>39</v>
      </c>
      <c r="I53" s="6"/>
    </row>
    <row r="54" spans="1:9" hidden="1" x14ac:dyDescent="0.2">
      <c r="A54" s="5" t="s">
        <v>363</v>
      </c>
      <c r="B54" s="6" t="s">
        <v>144</v>
      </c>
      <c r="C54" s="17" t="s">
        <v>0</v>
      </c>
      <c r="D54" s="16" t="s">
        <v>10</v>
      </c>
      <c r="E54" s="16" t="s">
        <v>14</v>
      </c>
      <c r="F54" s="16" t="s">
        <v>177</v>
      </c>
      <c r="G54" s="6" t="s">
        <v>4</v>
      </c>
      <c r="H54" s="8">
        <v>47</v>
      </c>
      <c r="I54" s="6"/>
    </row>
    <row r="55" spans="1:9" hidden="1" x14ac:dyDescent="0.2">
      <c r="A55" s="5" t="s">
        <v>363</v>
      </c>
      <c r="B55" s="6" t="s">
        <v>144</v>
      </c>
      <c r="C55" s="17" t="s">
        <v>0</v>
      </c>
      <c r="D55" s="16" t="s">
        <v>10</v>
      </c>
      <c r="E55" s="16" t="s">
        <v>178</v>
      </c>
      <c r="F55" s="16" t="s">
        <v>179</v>
      </c>
      <c r="G55" s="6" t="s">
        <v>4</v>
      </c>
      <c r="H55" s="8">
        <v>7</v>
      </c>
      <c r="I55" s="6"/>
    </row>
    <row r="56" spans="1:9" hidden="1" x14ac:dyDescent="0.2">
      <c r="A56" s="5" t="s">
        <v>363</v>
      </c>
      <c r="B56" s="6" t="s">
        <v>144</v>
      </c>
      <c r="C56" s="7" t="s">
        <v>0</v>
      </c>
      <c r="D56" s="6" t="s">
        <v>10</v>
      </c>
      <c r="E56" s="6" t="s">
        <v>178</v>
      </c>
      <c r="F56" s="6" t="s">
        <v>180</v>
      </c>
      <c r="G56" s="6" t="s">
        <v>4</v>
      </c>
      <c r="H56" s="8">
        <v>2</v>
      </c>
      <c r="I56" s="6"/>
    </row>
    <row r="57" spans="1:9" hidden="1" x14ac:dyDescent="0.2">
      <c r="A57" s="5" t="s">
        <v>363</v>
      </c>
      <c r="B57" s="6" t="s">
        <v>144</v>
      </c>
      <c r="C57" s="7" t="s">
        <v>0</v>
      </c>
      <c r="D57" s="6" t="s">
        <v>10</v>
      </c>
      <c r="E57" s="6" t="s">
        <v>181</v>
      </c>
      <c r="F57" s="6" t="s">
        <v>182</v>
      </c>
      <c r="G57" s="6" t="s">
        <v>20</v>
      </c>
      <c r="H57" s="8">
        <v>6</v>
      </c>
      <c r="I57" s="6"/>
    </row>
    <row r="58" spans="1:9" hidden="1" x14ac:dyDescent="0.2">
      <c r="A58" s="5" t="s">
        <v>363</v>
      </c>
      <c r="B58" s="6" t="s">
        <v>144</v>
      </c>
      <c r="C58" s="7" t="s">
        <v>0</v>
      </c>
      <c r="D58" s="16" t="s">
        <v>10</v>
      </c>
      <c r="E58" s="16" t="s">
        <v>183</v>
      </c>
      <c r="F58" s="16" t="s">
        <v>184</v>
      </c>
      <c r="G58" s="6" t="s">
        <v>20</v>
      </c>
      <c r="H58" s="8">
        <v>3</v>
      </c>
      <c r="I58" s="6"/>
    </row>
    <row r="59" spans="1:9" hidden="1" x14ac:dyDescent="0.2">
      <c r="A59" s="5" t="s">
        <v>363</v>
      </c>
      <c r="B59" s="6" t="s">
        <v>144</v>
      </c>
      <c r="C59" s="7" t="s">
        <v>0</v>
      </c>
      <c r="D59" s="16" t="s">
        <v>185</v>
      </c>
      <c r="E59" s="16" t="s">
        <v>186</v>
      </c>
      <c r="F59" s="16" t="s">
        <v>187</v>
      </c>
      <c r="G59" s="6" t="s">
        <v>4</v>
      </c>
      <c r="H59" s="8">
        <v>55</v>
      </c>
      <c r="I59" s="6"/>
    </row>
    <row r="60" spans="1:9" hidden="1" x14ac:dyDescent="0.2">
      <c r="A60" s="5" t="s">
        <v>363</v>
      </c>
      <c r="B60" s="6" t="s">
        <v>144</v>
      </c>
      <c r="C60" s="7" t="s">
        <v>0</v>
      </c>
      <c r="D60" s="16" t="s">
        <v>188</v>
      </c>
      <c r="E60" s="16" t="s">
        <v>189</v>
      </c>
      <c r="F60" s="16" t="s">
        <v>190</v>
      </c>
      <c r="G60" s="6" t="s">
        <v>4</v>
      </c>
      <c r="H60" s="8">
        <v>1191</v>
      </c>
      <c r="I60" s="6"/>
    </row>
    <row r="61" spans="1:9" hidden="1" x14ac:dyDescent="0.2">
      <c r="A61" s="5" t="s">
        <v>363</v>
      </c>
      <c r="B61" s="6" t="s">
        <v>144</v>
      </c>
      <c r="C61" s="7" t="s">
        <v>0</v>
      </c>
      <c r="D61" s="16" t="s">
        <v>188</v>
      </c>
      <c r="E61" s="16" t="s">
        <v>189</v>
      </c>
      <c r="F61" s="16" t="s">
        <v>191</v>
      </c>
      <c r="G61" s="6" t="s">
        <v>4</v>
      </c>
      <c r="H61" s="8">
        <v>179</v>
      </c>
      <c r="I61" s="6"/>
    </row>
    <row r="62" spans="1:9" hidden="1" x14ac:dyDescent="0.2">
      <c r="A62" s="5" t="s">
        <v>363</v>
      </c>
      <c r="B62" s="6" t="s">
        <v>144</v>
      </c>
      <c r="C62" s="7" t="s">
        <v>0</v>
      </c>
      <c r="D62" s="16" t="s">
        <v>188</v>
      </c>
      <c r="E62" s="16" t="s">
        <v>192</v>
      </c>
      <c r="F62" s="16" t="s">
        <v>193</v>
      </c>
      <c r="G62" s="6" t="s">
        <v>4</v>
      </c>
      <c r="H62" s="8">
        <v>125</v>
      </c>
      <c r="I62" s="6"/>
    </row>
    <row r="63" spans="1:9" hidden="1" x14ac:dyDescent="0.2">
      <c r="A63" s="5" t="s">
        <v>363</v>
      </c>
      <c r="B63" s="6" t="s">
        <v>144</v>
      </c>
      <c r="C63" s="7" t="s">
        <v>0</v>
      </c>
      <c r="D63" s="6" t="s">
        <v>188</v>
      </c>
      <c r="E63" s="6" t="s">
        <v>194</v>
      </c>
      <c r="F63" s="6" t="s">
        <v>195</v>
      </c>
      <c r="G63" s="6" t="s">
        <v>20</v>
      </c>
      <c r="H63" s="8">
        <v>10</v>
      </c>
      <c r="I63" s="6"/>
    </row>
    <row r="64" spans="1:9" hidden="1" x14ac:dyDescent="0.2">
      <c r="A64" s="5" t="s">
        <v>363</v>
      </c>
      <c r="B64" s="6" t="s">
        <v>144</v>
      </c>
      <c r="C64" s="7" t="s">
        <v>0</v>
      </c>
      <c r="D64" s="6" t="s">
        <v>188</v>
      </c>
      <c r="E64" s="6" t="s">
        <v>196</v>
      </c>
      <c r="F64" s="16" t="s">
        <v>197</v>
      </c>
      <c r="G64" s="6" t="s">
        <v>20</v>
      </c>
      <c r="H64" s="8">
        <v>4</v>
      </c>
      <c r="I64" s="6"/>
    </row>
    <row r="65" spans="1:9" hidden="1" x14ac:dyDescent="0.2">
      <c r="A65" s="5" t="s">
        <v>363</v>
      </c>
      <c r="B65" s="6" t="s">
        <v>144</v>
      </c>
      <c r="C65" s="7" t="s">
        <v>0</v>
      </c>
      <c r="D65" s="6" t="s">
        <v>188</v>
      </c>
      <c r="E65" s="6" t="s">
        <v>196</v>
      </c>
      <c r="F65" s="6" t="s">
        <v>198</v>
      </c>
      <c r="G65" s="6" t="s">
        <v>20</v>
      </c>
      <c r="H65" s="8">
        <v>0</v>
      </c>
      <c r="I65" s="6"/>
    </row>
    <row r="66" spans="1:9" hidden="1" x14ac:dyDescent="0.2">
      <c r="A66" s="5" t="s">
        <v>363</v>
      </c>
      <c r="B66" s="6" t="s">
        <v>144</v>
      </c>
      <c r="C66" s="7" t="s">
        <v>0</v>
      </c>
      <c r="D66" s="6" t="s">
        <v>188</v>
      </c>
      <c r="E66" s="6" t="s">
        <v>189</v>
      </c>
      <c r="F66" s="6" t="s">
        <v>199</v>
      </c>
      <c r="G66" s="6" t="s">
        <v>20</v>
      </c>
      <c r="H66" s="8">
        <v>0</v>
      </c>
      <c r="I66" s="6"/>
    </row>
    <row r="67" spans="1:9" hidden="1" x14ac:dyDescent="0.2">
      <c r="A67" s="5" t="s">
        <v>363</v>
      </c>
      <c r="B67" s="6" t="s">
        <v>144</v>
      </c>
      <c r="C67" s="7" t="s">
        <v>0</v>
      </c>
      <c r="D67" s="6" t="s">
        <v>188</v>
      </c>
      <c r="E67" s="6" t="s">
        <v>189</v>
      </c>
      <c r="F67" s="6" t="s">
        <v>200</v>
      </c>
      <c r="G67" s="6" t="s">
        <v>20</v>
      </c>
      <c r="H67" s="8">
        <v>5</v>
      </c>
      <c r="I67" s="6"/>
    </row>
    <row r="68" spans="1:9" hidden="1" x14ac:dyDescent="0.2">
      <c r="A68" s="5" t="s">
        <v>363</v>
      </c>
      <c r="B68" s="6" t="s">
        <v>144</v>
      </c>
      <c r="C68" s="7" t="s">
        <v>0</v>
      </c>
      <c r="D68" s="6" t="s">
        <v>201</v>
      </c>
      <c r="E68" s="6" t="s">
        <v>202</v>
      </c>
      <c r="F68" s="6" t="s">
        <v>203</v>
      </c>
      <c r="G68" s="6" t="s">
        <v>4</v>
      </c>
      <c r="H68" s="8">
        <v>127</v>
      </c>
      <c r="I68" s="6"/>
    </row>
    <row r="69" spans="1:9" hidden="1" x14ac:dyDescent="0.2">
      <c r="A69" s="5" t="s">
        <v>363</v>
      </c>
      <c r="B69" s="6" t="s">
        <v>144</v>
      </c>
      <c r="C69" s="7" t="s">
        <v>0</v>
      </c>
      <c r="D69" s="6" t="s">
        <v>204</v>
      </c>
      <c r="E69" s="6" t="s">
        <v>205</v>
      </c>
      <c r="F69" s="6" t="s">
        <v>206</v>
      </c>
      <c r="G69" s="6" t="s">
        <v>20</v>
      </c>
      <c r="H69" s="8">
        <v>38</v>
      </c>
      <c r="I69" s="6"/>
    </row>
    <row r="70" spans="1:9" hidden="1" x14ac:dyDescent="0.2">
      <c r="A70" s="5" t="s">
        <v>363</v>
      </c>
      <c r="B70" s="6" t="s">
        <v>144</v>
      </c>
      <c r="C70" s="7" t="s">
        <v>0</v>
      </c>
      <c r="D70" s="16" t="s">
        <v>204</v>
      </c>
      <c r="E70" s="16" t="s">
        <v>207</v>
      </c>
      <c r="F70" s="16" t="s">
        <v>208</v>
      </c>
      <c r="G70" s="16" t="s">
        <v>20</v>
      </c>
      <c r="H70" s="8">
        <v>10</v>
      </c>
      <c r="I70" s="6"/>
    </row>
    <row r="71" spans="1:9" hidden="1" x14ac:dyDescent="0.2">
      <c r="A71" s="5" t="s">
        <v>363</v>
      </c>
      <c r="B71" s="6" t="s">
        <v>144</v>
      </c>
      <c r="C71" s="7" t="s">
        <v>0</v>
      </c>
      <c r="D71" s="16" t="s">
        <v>209</v>
      </c>
      <c r="E71" s="16" t="s">
        <v>210</v>
      </c>
      <c r="F71" s="16" t="s">
        <v>211</v>
      </c>
      <c r="G71" s="16" t="s">
        <v>20</v>
      </c>
      <c r="H71" s="8">
        <v>5</v>
      </c>
      <c r="I71" s="6"/>
    </row>
    <row r="72" spans="1:9" hidden="1" x14ac:dyDescent="0.2">
      <c r="A72" s="5" t="s">
        <v>363</v>
      </c>
      <c r="B72" s="6" t="s">
        <v>144</v>
      </c>
      <c r="C72" s="7" t="s">
        <v>0</v>
      </c>
      <c r="D72" s="16" t="s">
        <v>209</v>
      </c>
      <c r="E72" s="16" t="s">
        <v>212</v>
      </c>
      <c r="F72" s="16" t="s">
        <v>213</v>
      </c>
      <c r="G72" s="16" t="s">
        <v>20</v>
      </c>
      <c r="H72" s="8">
        <v>2</v>
      </c>
      <c r="I72" s="6"/>
    </row>
    <row r="73" spans="1:9" hidden="1" x14ac:dyDescent="0.2">
      <c r="A73" s="5" t="s">
        <v>363</v>
      </c>
      <c r="B73" s="6" t="s">
        <v>144</v>
      </c>
      <c r="C73" s="7" t="s">
        <v>0</v>
      </c>
      <c r="D73" s="16" t="s">
        <v>209</v>
      </c>
      <c r="E73" s="16" t="s">
        <v>214</v>
      </c>
      <c r="F73" s="16" t="s">
        <v>215</v>
      </c>
      <c r="G73" s="16" t="s">
        <v>20</v>
      </c>
      <c r="H73" s="8">
        <v>5</v>
      </c>
      <c r="I73" s="6"/>
    </row>
    <row r="74" spans="1:9" hidden="1" x14ac:dyDescent="0.2">
      <c r="A74" s="5" t="s">
        <v>363</v>
      </c>
      <c r="B74" s="6" t="s">
        <v>144</v>
      </c>
      <c r="C74" s="7" t="s">
        <v>0</v>
      </c>
      <c r="D74" s="16" t="s">
        <v>216</v>
      </c>
      <c r="E74" s="16" t="s">
        <v>217</v>
      </c>
      <c r="F74" s="16" t="s">
        <v>218</v>
      </c>
      <c r="G74" s="16" t="s">
        <v>4</v>
      </c>
      <c r="H74" s="8">
        <v>44</v>
      </c>
      <c r="I74" s="6"/>
    </row>
    <row r="75" spans="1:9" hidden="1" x14ac:dyDescent="0.2">
      <c r="A75" s="5" t="s">
        <v>363</v>
      </c>
      <c r="B75" s="6" t="s">
        <v>144</v>
      </c>
      <c r="C75" s="7" t="s">
        <v>0</v>
      </c>
      <c r="D75" s="16" t="s">
        <v>219</v>
      </c>
      <c r="E75" s="16" t="s">
        <v>219</v>
      </c>
      <c r="F75" s="16" t="s">
        <v>220</v>
      </c>
      <c r="G75" s="16" t="s">
        <v>13</v>
      </c>
      <c r="H75" s="8">
        <v>480</v>
      </c>
      <c r="I75" s="6"/>
    </row>
    <row r="76" spans="1:9" hidden="1" x14ac:dyDescent="0.2">
      <c r="A76" s="5" t="s">
        <v>363</v>
      </c>
      <c r="B76" s="6" t="s">
        <v>144</v>
      </c>
      <c r="C76" s="7" t="s">
        <v>0</v>
      </c>
      <c r="D76" s="16" t="s">
        <v>219</v>
      </c>
      <c r="E76" s="16" t="s">
        <v>219</v>
      </c>
      <c r="F76" s="16" t="s">
        <v>221</v>
      </c>
      <c r="G76" s="16" t="s">
        <v>4</v>
      </c>
      <c r="H76" s="8">
        <v>146</v>
      </c>
      <c r="I76" s="6"/>
    </row>
    <row r="77" spans="1:9" hidden="1" x14ac:dyDescent="0.2">
      <c r="A77" s="5" t="s">
        <v>363</v>
      </c>
      <c r="B77" s="6" t="s">
        <v>144</v>
      </c>
      <c r="C77" s="7" t="s">
        <v>0</v>
      </c>
      <c r="D77" s="16" t="s">
        <v>219</v>
      </c>
      <c r="E77" s="16" t="s">
        <v>219</v>
      </c>
      <c r="F77" s="16" t="s">
        <v>222</v>
      </c>
      <c r="G77" s="16" t="s">
        <v>4</v>
      </c>
      <c r="H77" s="8">
        <v>92</v>
      </c>
      <c r="I77" s="6"/>
    </row>
    <row r="78" spans="1:9" hidden="1" x14ac:dyDescent="0.2">
      <c r="A78" s="5" t="s">
        <v>363</v>
      </c>
      <c r="B78" s="6" t="s">
        <v>144</v>
      </c>
      <c r="C78" s="7" t="s">
        <v>0</v>
      </c>
      <c r="D78" s="16" t="s">
        <v>219</v>
      </c>
      <c r="E78" s="16" t="s">
        <v>219</v>
      </c>
      <c r="F78" s="16" t="s">
        <v>223</v>
      </c>
      <c r="G78" s="16" t="s">
        <v>20</v>
      </c>
      <c r="H78" s="8">
        <v>0</v>
      </c>
      <c r="I78" s="6"/>
    </row>
    <row r="79" spans="1:9" hidden="1" x14ac:dyDescent="0.2">
      <c r="A79" s="5" t="s">
        <v>363</v>
      </c>
      <c r="B79" s="6" t="s">
        <v>144</v>
      </c>
      <c r="C79" s="7" t="s">
        <v>0</v>
      </c>
      <c r="D79" s="16" t="s">
        <v>224</v>
      </c>
      <c r="E79" s="16" t="s">
        <v>225</v>
      </c>
      <c r="F79" s="16" t="s">
        <v>226</v>
      </c>
      <c r="G79" s="16" t="s">
        <v>4</v>
      </c>
      <c r="H79" s="8">
        <v>84</v>
      </c>
      <c r="I79" s="6"/>
    </row>
    <row r="80" spans="1:9" hidden="1" x14ac:dyDescent="0.2">
      <c r="A80" s="5" t="s">
        <v>363</v>
      </c>
      <c r="B80" s="6" t="s">
        <v>144</v>
      </c>
      <c r="C80" s="7" t="s">
        <v>0</v>
      </c>
      <c r="D80" s="16" t="s">
        <v>227</v>
      </c>
      <c r="E80" s="16" t="s">
        <v>228</v>
      </c>
      <c r="F80" s="16" t="s">
        <v>229</v>
      </c>
      <c r="G80" s="16" t="s">
        <v>4</v>
      </c>
      <c r="H80" s="8">
        <v>54</v>
      </c>
      <c r="I80" s="6"/>
    </row>
    <row r="81" spans="1:9" hidden="1" x14ac:dyDescent="0.2">
      <c r="A81" s="5"/>
      <c r="B81" s="6" t="s">
        <v>144</v>
      </c>
      <c r="C81" s="7" t="s">
        <v>86</v>
      </c>
      <c r="D81" s="18" t="s">
        <v>90</v>
      </c>
      <c r="E81" s="18" t="s">
        <v>93</v>
      </c>
      <c r="F81" s="18" t="s">
        <v>334</v>
      </c>
      <c r="G81" s="20" t="s">
        <v>4</v>
      </c>
      <c r="H81" s="8">
        <v>151.96199999999999</v>
      </c>
      <c r="I81" s="6"/>
    </row>
    <row r="82" spans="1:9" hidden="1" x14ac:dyDescent="0.2">
      <c r="A82" s="5"/>
      <c r="B82" s="6" t="s">
        <v>144</v>
      </c>
      <c r="C82" s="7" t="s">
        <v>86</v>
      </c>
      <c r="D82" s="18" t="s">
        <v>90</v>
      </c>
      <c r="E82" s="18" t="s">
        <v>94</v>
      </c>
      <c r="F82" s="18" t="s">
        <v>95</v>
      </c>
      <c r="G82" s="20" t="s">
        <v>13</v>
      </c>
      <c r="H82" s="8">
        <v>1197.3140000000001</v>
      </c>
      <c r="I82" s="6"/>
    </row>
    <row r="83" spans="1:9" hidden="1" x14ac:dyDescent="0.2">
      <c r="A83" s="5"/>
      <c r="B83" s="6" t="s">
        <v>144</v>
      </c>
      <c r="C83" s="7" t="s">
        <v>86</v>
      </c>
      <c r="D83" s="18" t="s">
        <v>96</v>
      </c>
      <c r="E83" s="18" t="s">
        <v>97</v>
      </c>
      <c r="F83" s="18" t="s">
        <v>98</v>
      </c>
      <c r="G83" s="20" t="s">
        <v>4</v>
      </c>
      <c r="H83" s="8">
        <v>140</v>
      </c>
      <c r="I83" s="6"/>
    </row>
    <row r="84" spans="1:9" hidden="1" x14ac:dyDescent="0.2">
      <c r="A84" s="5"/>
      <c r="B84" s="6" t="s">
        <v>144</v>
      </c>
      <c r="C84" s="7" t="s">
        <v>86</v>
      </c>
      <c r="D84" s="18" t="s">
        <v>96</v>
      </c>
      <c r="E84" s="18" t="s">
        <v>99</v>
      </c>
      <c r="F84" s="18" t="s">
        <v>100</v>
      </c>
      <c r="G84" s="20" t="s">
        <v>4</v>
      </c>
      <c r="H84" s="8">
        <v>737</v>
      </c>
      <c r="I84" s="6"/>
    </row>
    <row r="85" spans="1:9" hidden="1" x14ac:dyDescent="0.2">
      <c r="A85" s="5"/>
      <c r="B85" s="6" t="s">
        <v>144</v>
      </c>
      <c r="C85" s="7" t="s">
        <v>86</v>
      </c>
      <c r="D85" s="18" t="s">
        <v>96</v>
      </c>
      <c r="E85" s="18" t="s">
        <v>101</v>
      </c>
      <c r="F85" s="18" t="s">
        <v>102</v>
      </c>
      <c r="G85" s="20" t="s">
        <v>4</v>
      </c>
      <c r="H85" s="8">
        <v>344</v>
      </c>
      <c r="I85" s="6"/>
    </row>
    <row r="86" spans="1:9" hidden="1" x14ac:dyDescent="0.2">
      <c r="A86" s="5"/>
      <c r="B86" s="6" t="s">
        <v>144</v>
      </c>
      <c r="C86" s="7" t="s">
        <v>86</v>
      </c>
      <c r="D86" s="18" t="s">
        <v>96</v>
      </c>
      <c r="E86" s="18" t="s">
        <v>105</v>
      </c>
      <c r="F86" s="18" t="s">
        <v>106</v>
      </c>
      <c r="G86" s="20" t="s">
        <v>20</v>
      </c>
      <c r="H86" s="8">
        <v>38.625999999999998</v>
      </c>
      <c r="I86" s="6"/>
    </row>
    <row r="87" spans="1:9" hidden="1" x14ac:dyDescent="0.2">
      <c r="A87" s="5"/>
      <c r="B87" s="6" t="s">
        <v>144</v>
      </c>
      <c r="C87" s="7" t="s">
        <v>86</v>
      </c>
      <c r="D87" s="18" t="s">
        <v>96</v>
      </c>
      <c r="E87" s="18" t="s">
        <v>107</v>
      </c>
      <c r="F87" s="18" t="s">
        <v>108</v>
      </c>
      <c r="G87" s="20" t="s">
        <v>4</v>
      </c>
      <c r="H87" s="8">
        <v>842</v>
      </c>
      <c r="I87" s="6"/>
    </row>
    <row r="88" spans="1:9" hidden="1" x14ac:dyDescent="0.2">
      <c r="A88" s="5"/>
      <c r="B88" s="6" t="s">
        <v>144</v>
      </c>
      <c r="C88" s="7" t="s">
        <v>86</v>
      </c>
      <c r="D88" s="18" t="s">
        <v>96</v>
      </c>
      <c r="E88" s="18" t="s">
        <v>109</v>
      </c>
      <c r="F88" s="18" t="s">
        <v>110</v>
      </c>
      <c r="G88" s="20" t="s">
        <v>4</v>
      </c>
      <c r="H88" s="8">
        <v>385</v>
      </c>
      <c r="I88" s="6"/>
    </row>
    <row r="89" spans="1:9" hidden="1" x14ac:dyDescent="0.2">
      <c r="A89" s="5"/>
      <c r="B89" s="6" t="s">
        <v>144</v>
      </c>
      <c r="C89" s="7" t="s">
        <v>86</v>
      </c>
      <c r="D89" s="18" t="s">
        <v>96</v>
      </c>
      <c r="E89" s="18" t="s">
        <v>111</v>
      </c>
      <c r="F89" s="18" t="s">
        <v>112</v>
      </c>
      <c r="G89" s="20" t="s">
        <v>20</v>
      </c>
      <c r="H89" s="8">
        <v>138.30600000000001</v>
      </c>
      <c r="I89" s="6"/>
    </row>
    <row r="90" spans="1:9" hidden="1" x14ac:dyDescent="0.2">
      <c r="A90" s="5"/>
      <c r="B90" s="6" t="s">
        <v>144</v>
      </c>
      <c r="C90" s="7" t="s">
        <v>86</v>
      </c>
      <c r="D90" s="18" t="s">
        <v>96</v>
      </c>
      <c r="E90" s="18" t="s">
        <v>113</v>
      </c>
      <c r="F90" s="18" t="s">
        <v>114</v>
      </c>
      <c r="G90" s="20" t="s">
        <v>20</v>
      </c>
      <c r="H90" s="8">
        <v>139.55199999999999</v>
      </c>
      <c r="I90" s="6"/>
    </row>
    <row r="91" spans="1:9" hidden="1" x14ac:dyDescent="0.2">
      <c r="A91" s="5"/>
      <c r="B91" s="6" t="s">
        <v>144</v>
      </c>
      <c r="C91" s="7" t="s">
        <v>86</v>
      </c>
      <c r="D91" s="18" t="s">
        <v>96</v>
      </c>
      <c r="E91" s="18"/>
      <c r="F91" s="18" t="s">
        <v>115</v>
      </c>
      <c r="G91" s="20" t="s">
        <v>20</v>
      </c>
      <c r="H91" s="8">
        <v>31.15</v>
      </c>
      <c r="I91" s="6"/>
    </row>
    <row r="92" spans="1:9" hidden="1" x14ac:dyDescent="0.2">
      <c r="A92" s="5"/>
      <c r="B92" s="6" t="s">
        <v>144</v>
      </c>
      <c r="C92" s="7" t="s">
        <v>86</v>
      </c>
      <c r="D92" s="18" t="s">
        <v>96</v>
      </c>
      <c r="E92" s="18" t="s">
        <v>118</v>
      </c>
      <c r="F92" s="18" t="s">
        <v>119</v>
      </c>
      <c r="G92" s="11" t="s">
        <v>13</v>
      </c>
      <c r="H92" s="8">
        <v>117</v>
      </c>
      <c r="I92" s="6"/>
    </row>
    <row r="93" spans="1:9" hidden="1" x14ac:dyDescent="0.2">
      <c r="A93" s="5"/>
      <c r="B93" s="6" t="s">
        <v>144</v>
      </c>
      <c r="C93" s="7" t="s">
        <v>86</v>
      </c>
      <c r="D93" s="18" t="s">
        <v>96</v>
      </c>
      <c r="E93" s="18" t="s">
        <v>120</v>
      </c>
      <c r="F93" s="18" t="s">
        <v>121</v>
      </c>
      <c r="G93" s="20" t="s">
        <v>13</v>
      </c>
      <c r="H93" s="8">
        <v>275.36599999999999</v>
      </c>
      <c r="I93" s="6"/>
    </row>
    <row r="94" spans="1:9" hidden="1" x14ac:dyDescent="0.2">
      <c r="A94" s="5"/>
      <c r="B94" s="6" t="s">
        <v>144</v>
      </c>
      <c r="C94" s="7" t="s">
        <v>86</v>
      </c>
      <c r="D94" s="18" t="s">
        <v>96</v>
      </c>
      <c r="E94" s="18" t="s">
        <v>122</v>
      </c>
      <c r="F94" s="18" t="s">
        <v>123</v>
      </c>
      <c r="G94" s="20" t="s">
        <v>13</v>
      </c>
      <c r="H94" s="8">
        <v>2308</v>
      </c>
      <c r="I94" s="6"/>
    </row>
    <row r="95" spans="1:9" hidden="1" x14ac:dyDescent="0.2">
      <c r="A95" s="5"/>
      <c r="B95" s="6" t="s">
        <v>144</v>
      </c>
      <c r="C95" s="7" t="s">
        <v>86</v>
      </c>
      <c r="D95" s="18" t="s">
        <v>96</v>
      </c>
      <c r="E95" s="18" t="s">
        <v>125</v>
      </c>
      <c r="F95" s="18" t="s">
        <v>126</v>
      </c>
      <c r="G95" s="20" t="s">
        <v>20</v>
      </c>
      <c r="H95" s="8">
        <v>37.380000000000003</v>
      </c>
      <c r="I95" s="6"/>
    </row>
    <row r="96" spans="1:9" hidden="1" x14ac:dyDescent="0.2">
      <c r="A96" s="5"/>
      <c r="B96" s="6" t="s">
        <v>144</v>
      </c>
      <c r="C96" s="7" t="s">
        <v>86</v>
      </c>
      <c r="D96" s="18" t="s">
        <v>96</v>
      </c>
      <c r="E96" s="18" t="s">
        <v>127</v>
      </c>
      <c r="F96" s="18" t="s">
        <v>128</v>
      </c>
      <c r="G96" s="20" t="s">
        <v>4</v>
      </c>
      <c r="H96" s="8">
        <v>179.42400000000001</v>
      </c>
      <c r="I96" s="6"/>
    </row>
    <row r="97" spans="1:9" hidden="1" x14ac:dyDescent="0.2">
      <c r="A97" s="5"/>
      <c r="B97" s="6" t="s">
        <v>144</v>
      </c>
      <c r="C97" s="7" t="s">
        <v>86</v>
      </c>
      <c r="D97" s="18" t="s">
        <v>96</v>
      </c>
      <c r="E97" s="18"/>
      <c r="F97" s="18" t="s">
        <v>129</v>
      </c>
      <c r="G97" s="20" t="s">
        <v>20</v>
      </c>
      <c r="H97" s="8">
        <v>18.690000000000001</v>
      </c>
      <c r="I97" s="6"/>
    </row>
    <row r="98" spans="1:9" hidden="1" x14ac:dyDescent="0.2">
      <c r="A98" s="5"/>
      <c r="B98" s="6" t="s">
        <v>144</v>
      </c>
      <c r="C98" s="7" t="s">
        <v>86</v>
      </c>
      <c r="D98" s="18" t="s">
        <v>96</v>
      </c>
      <c r="E98" s="5" t="s">
        <v>130</v>
      </c>
      <c r="F98" s="18" t="s">
        <v>131</v>
      </c>
      <c r="G98" s="6" t="s">
        <v>4</v>
      </c>
      <c r="H98" s="8">
        <v>291.56400000000002</v>
      </c>
      <c r="I98" s="6"/>
    </row>
    <row r="99" spans="1:9" hidden="1" x14ac:dyDescent="0.2">
      <c r="A99" s="5"/>
      <c r="B99" s="6" t="s">
        <v>144</v>
      </c>
      <c r="C99" s="7" t="s">
        <v>16</v>
      </c>
      <c r="D99" s="6" t="s">
        <v>326</v>
      </c>
      <c r="E99" s="6" t="s">
        <v>238</v>
      </c>
      <c r="F99" s="6" t="s">
        <v>237</v>
      </c>
      <c r="G99" s="6" t="s">
        <v>4</v>
      </c>
      <c r="H99" s="8">
        <v>332</v>
      </c>
      <c r="I99" s="6"/>
    </row>
    <row r="100" spans="1:9" hidden="1" x14ac:dyDescent="0.2">
      <c r="A100" s="5"/>
      <c r="B100" s="6" t="s">
        <v>144</v>
      </c>
      <c r="C100" s="7" t="s">
        <v>16</v>
      </c>
      <c r="D100" s="6" t="s">
        <v>326</v>
      </c>
      <c r="E100" s="6" t="s">
        <v>327</v>
      </c>
      <c r="F100" s="6" t="s">
        <v>237</v>
      </c>
      <c r="G100" s="6" t="s">
        <v>20</v>
      </c>
      <c r="H100" s="8">
        <v>30</v>
      </c>
      <c r="I100" s="6"/>
    </row>
    <row r="101" spans="1:9" hidden="1" x14ac:dyDescent="0.2">
      <c r="A101" s="5"/>
      <c r="B101" s="6" t="s">
        <v>144</v>
      </c>
      <c r="C101" s="14" t="s">
        <v>16</v>
      </c>
      <c r="D101" s="6" t="s">
        <v>17</v>
      </c>
      <c r="E101" s="6" t="s">
        <v>18</v>
      </c>
      <c r="F101" s="18" t="s">
        <v>19</v>
      </c>
      <c r="G101" s="6" t="s">
        <v>20</v>
      </c>
      <c r="H101" s="8">
        <v>5</v>
      </c>
      <c r="I101" s="6"/>
    </row>
    <row r="102" spans="1:9" hidden="1" x14ac:dyDescent="0.2">
      <c r="A102" s="5"/>
      <c r="B102" s="6" t="s">
        <v>144</v>
      </c>
      <c r="C102" s="7" t="s">
        <v>16</v>
      </c>
      <c r="D102" s="6" t="s">
        <v>290</v>
      </c>
      <c r="E102" s="6" t="s">
        <v>290</v>
      </c>
      <c r="F102" s="6" t="s">
        <v>291</v>
      </c>
      <c r="G102" s="6" t="s">
        <v>20</v>
      </c>
      <c r="H102" s="8">
        <v>18</v>
      </c>
      <c r="I102" s="6"/>
    </row>
    <row r="103" spans="1:9" hidden="1" x14ac:dyDescent="0.2">
      <c r="A103" s="5"/>
      <c r="B103" s="6" t="s">
        <v>144</v>
      </c>
      <c r="C103" s="7" t="s">
        <v>16</v>
      </c>
      <c r="D103" s="6" t="s">
        <v>325</v>
      </c>
      <c r="E103" s="6" t="s">
        <v>325</v>
      </c>
      <c r="F103" s="6" t="s">
        <v>322</v>
      </c>
      <c r="G103" s="6" t="s">
        <v>20</v>
      </c>
      <c r="H103" s="8">
        <v>2</v>
      </c>
      <c r="I103" s="6"/>
    </row>
    <row r="104" spans="1:9" hidden="1" x14ac:dyDescent="0.2">
      <c r="A104" s="5"/>
      <c r="B104" s="6" t="s">
        <v>144</v>
      </c>
      <c r="C104" s="7" t="s">
        <v>16</v>
      </c>
      <c r="D104" s="6" t="s">
        <v>276</v>
      </c>
      <c r="E104" s="6" t="s">
        <v>275</v>
      </c>
      <c r="F104" s="6" t="s">
        <v>277</v>
      </c>
      <c r="G104" s="6" t="s">
        <v>4</v>
      </c>
      <c r="H104" s="8">
        <v>130</v>
      </c>
      <c r="I104" s="6"/>
    </row>
    <row r="105" spans="1:9" hidden="1" x14ac:dyDescent="0.2">
      <c r="A105" s="5"/>
      <c r="B105" s="6" t="s">
        <v>144</v>
      </c>
      <c r="C105" s="7" t="s">
        <v>16</v>
      </c>
      <c r="D105" s="6" t="s">
        <v>276</v>
      </c>
      <c r="E105" s="6" t="s">
        <v>278</v>
      </c>
      <c r="F105" s="6"/>
      <c r="G105" s="6" t="s">
        <v>20</v>
      </c>
      <c r="H105" s="19">
        <v>90</v>
      </c>
      <c r="I105" s="6"/>
    </row>
    <row r="106" spans="1:9" hidden="1" x14ac:dyDescent="0.2">
      <c r="A106" s="5"/>
      <c r="B106" s="6" t="s">
        <v>144</v>
      </c>
      <c r="C106" s="7" t="s">
        <v>16</v>
      </c>
      <c r="D106" s="6" t="s">
        <v>276</v>
      </c>
      <c r="E106" s="6" t="s">
        <v>275</v>
      </c>
      <c r="F106" s="6" t="s">
        <v>279</v>
      </c>
      <c r="G106" s="6" t="s">
        <v>4</v>
      </c>
      <c r="H106" s="19">
        <v>280</v>
      </c>
      <c r="I106" s="6"/>
    </row>
    <row r="107" spans="1:9" hidden="1" x14ac:dyDescent="0.2">
      <c r="A107" s="5"/>
      <c r="B107" s="6" t="s">
        <v>144</v>
      </c>
      <c r="C107" s="7" t="s">
        <v>16</v>
      </c>
      <c r="D107" s="6" t="s">
        <v>264</v>
      </c>
      <c r="E107" s="6" t="s">
        <v>267</v>
      </c>
      <c r="F107" s="6" t="s">
        <v>265</v>
      </c>
      <c r="G107" s="6" t="s">
        <v>4</v>
      </c>
      <c r="H107" s="8">
        <v>161</v>
      </c>
      <c r="I107" s="6"/>
    </row>
    <row r="108" spans="1:9" hidden="1" x14ac:dyDescent="0.2">
      <c r="A108" s="5"/>
      <c r="B108" s="6" t="s">
        <v>144</v>
      </c>
      <c r="C108" s="7" t="s">
        <v>16</v>
      </c>
      <c r="D108" s="6" t="s">
        <v>318</v>
      </c>
      <c r="E108" s="6" t="s">
        <v>318</v>
      </c>
      <c r="F108" s="6" t="s">
        <v>320</v>
      </c>
      <c r="G108" s="6" t="s">
        <v>20</v>
      </c>
      <c r="H108" s="8">
        <v>1</v>
      </c>
      <c r="I108" s="6"/>
    </row>
    <row r="109" spans="1:9" hidden="1" x14ac:dyDescent="0.2">
      <c r="A109" s="5"/>
      <c r="B109" s="6" t="s">
        <v>144</v>
      </c>
      <c r="C109" s="7" t="s">
        <v>16</v>
      </c>
      <c r="D109" s="6" t="s">
        <v>24</v>
      </c>
      <c r="E109" s="6" t="s">
        <v>25</v>
      </c>
      <c r="F109" s="6" t="s">
        <v>26</v>
      </c>
      <c r="G109" s="6" t="s">
        <v>4</v>
      </c>
      <c r="H109" s="8">
        <v>150</v>
      </c>
      <c r="I109" s="6"/>
    </row>
    <row r="110" spans="1:9" hidden="1" x14ac:dyDescent="0.2">
      <c r="A110" s="5"/>
      <c r="B110" s="6" t="s">
        <v>144</v>
      </c>
      <c r="C110" s="7" t="s">
        <v>16</v>
      </c>
      <c r="D110" s="13" t="s">
        <v>24</v>
      </c>
      <c r="E110" s="13" t="s">
        <v>141</v>
      </c>
      <c r="F110" s="6" t="s">
        <v>362</v>
      </c>
      <c r="G110" s="6"/>
      <c r="H110" s="8"/>
      <c r="I110" s="6"/>
    </row>
    <row r="111" spans="1:9" hidden="1" x14ac:dyDescent="0.2">
      <c r="A111" s="5"/>
      <c r="B111" s="6" t="s">
        <v>144</v>
      </c>
      <c r="C111" s="7" t="s">
        <v>16</v>
      </c>
      <c r="D111" s="6" t="s">
        <v>27</v>
      </c>
      <c r="E111" s="6" t="s">
        <v>243</v>
      </c>
      <c r="F111" s="6" t="s">
        <v>242</v>
      </c>
      <c r="G111" s="6" t="s">
        <v>4</v>
      </c>
      <c r="H111" s="8">
        <v>238</v>
      </c>
      <c r="I111" s="6"/>
    </row>
    <row r="112" spans="1:9" hidden="1" x14ac:dyDescent="0.2">
      <c r="A112" s="5"/>
      <c r="B112" s="6" t="s">
        <v>144</v>
      </c>
      <c r="C112" s="7" t="s">
        <v>16</v>
      </c>
      <c r="D112" s="6" t="s">
        <v>27</v>
      </c>
      <c r="E112" s="6" t="s">
        <v>244</v>
      </c>
      <c r="F112" s="6" t="s">
        <v>242</v>
      </c>
      <c r="G112" s="6" t="s">
        <v>20</v>
      </c>
      <c r="H112" s="8">
        <v>17</v>
      </c>
      <c r="I112" s="6"/>
    </row>
    <row r="113" spans="1:9" hidden="1" x14ac:dyDescent="0.2">
      <c r="A113" s="5"/>
      <c r="B113" s="6" t="s">
        <v>144</v>
      </c>
      <c r="C113" s="7" t="s">
        <v>16</v>
      </c>
      <c r="D113" s="6" t="s">
        <v>27</v>
      </c>
      <c r="E113" s="6" t="s">
        <v>245</v>
      </c>
      <c r="F113" s="6" t="s">
        <v>242</v>
      </c>
      <c r="G113" s="6" t="s">
        <v>20</v>
      </c>
      <c r="H113" s="8">
        <v>3</v>
      </c>
      <c r="I113" s="6"/>
    </row>
    <row r="114" spans="1:9" hidden="1" x14ac:dyDescent="0.2">
      <c r="A114" s="5"/>
      <c r="B114" s="6" t="s">
        <v>144</v>
      </c>
      <c r="C114" s="7" t="s">
        <v>16</v>
      </c>
      <c r="D114" s="6" t="s">
        <v>27</v>
      </c>
      <c r="E114" s="6" t="s">
        <v>246</v>
      </c>
      <c r="F114" s="6" t="s">
        <v>242</v>
      </c>
      <c r="G114" s="6" t="s">
        <v>20</v>
      </c>
      <c r="H114" s="8">
        <v>23</v>
      </c>
      <c r="I114" s="6"/>
    </row>
    <row r="115" spans="1:9" hidden="1" x14ac:dyDescent="0.2">
      <c r="A115" s="5"/>
      <c r="B115" s="6" t="s">
        <v>144</v>
      </c>
      <c r="C115" s="7" t="s">
        <v>16</v>
      </c>
      <c r="D115" s="6" t="s">
        <v>27</v>
      </c>
      <c r="E115" s="6" t="s">
        <v>247</v>
      </c>
      <c r="F115" s="6" t="s">
        <v>242</v>
      </c>
      <c r="G115" s="6" t="s">
        <v>4</v>
      </c>
      <c r="H115" s="8">
        <v>343</v>
      </c>
      <c r="I115" s="6"/>
    </row>
    <row r="116" spans="1:9" hidden="1" x14ac:dyDescent="0.2">
      <c r="A116" s="5"/>
      <c r="B116" s="6" t="s">
        <v>144</v>
      </c>
      <c r="C116" s="7" t="s">
        <v>16</v>
      </c>
      <c r="D116" s="6" t="s">
        <v>27</v>
      </c>
      <c r="E116" s="6" t="s">
        <v>248</v>
      </c>
      <c r="F116" s="6" t="s">
        <v>242</v>
      </c>
      <c r="G116" s="6" t="s">
        <v>20</v>
      </c>
      <c r="H116" s="8">
        <v>5</v>
      </c>
      <c r="I116" s="6"/>
    </row>
    <row r="117" spans="1:9" hidden="1" x14ac:dyDescent="0.2">
      <c r="A117" s="5"/>
      <c r="B117" s="6" t="s">
        <v>144</v>
      </c>
      <c r="C117" s="7" t="s">
        <v>16</v>
      </c>
      <c r="D117" s="6" t="s">
        <v>27</v>
      </c>
      <c r="E117" s="6" t="s">
        <v>249</v>
      </c>
      <c r="F117" s="6" t="s">
        <v>242</v>
      </c>
      <c r="G117" s="6" t="s">
        <v>20</v>
      </c>
      <c r="H117" s="8">
        <v>3</v>
      </c>
      <c r="I117" s="6"/>
    </row>
    <row r="118" spans="1:9" hidden="1" x14ac:dyDescent="0.2">
      <c r="A118" s="5"/>
      <c r="B118" s="6" t="s">
        <v>144</v>
      </c>
      <c r="C118" s="7" t="s">
        <v>16</v>
      </c>
      <c r="D118" s="6" t="s">
        <v>28</v>
      </c>
      <c r="E118" s="6" t="s">
        <v>29</v>
      </c>
      <c r="F118" s="6" t="s">
        <v>30</v>
      </c>
      <c r="G118" s="6" t="s">
        <v>20</v>
      </c>
      <c r="H118" s="8">
        <v>100.2</v>
      </c>
      <c r="I118" s="6"/>
    </row>
    <row r="119" spans="1:9" hidden="1" x14ac:dyDescent="0.2">
      <c r="A119" s="5"/>
      <c r="B119" s="6" t="s">
        <v>144</v>
      </c>
      <c r="C119" s="7" t="s">
        <v>16</v>
      </c>
      <c r="D119" s="6" t="s">
        <v>28</v>
      </c>
      <c r="E119" s="6" t="s">
        <v>31</v>
      </c>
      <c r="F119" s="6" t="s">
        <v>32</v>
      </c>
      <c r="G119" s="6" t="s">
        <v>4</v>
      </c>
      <c r="H119" s="8">
        <v>496.1</v>
      </c>
      <c r="I119" s="6"/>
    </row>
    <row r="120" spans="1:9" hidden="1" x14ac:dyDescent="0.2">
      <c r="A120" s="5"/>
      <c r="B120" s="6" t="s">
        <v>144</v>
      </c>
      <c r="C120" s="7" t="s">
        <v>16</v>
      </c>
      <c r="D120" s="6" t="s">
        <v>28</v>
      </c>
      <c r="E120" s="6" t="s">
        <v>33</v>
      </c>
      <c r="F120" s="6" t="s">
        <v>34</v>
      </c>
      <c r="G120" s="6" t="s">
        <v>20</v>
      </c>
      <c r="H120" s="8">
        <v>44</v>
      </c>
      <c r="I120" s="6"/>
    </row>
    <row r="121" spans="1:9" hidden="1" x14ac:dyDescent="0.2">
      <c r="A121" s="5"/>
      <c r="B121" s="6" t="s">
        <v>144</v>
      </c>
      <c r="C121" s="7" t="s">
        <v>16</v>
      </c>
      <c r="D121" s="6" t="s">
        <v>28</v>
      </c>
      <c r="E121" s="6" t="s">
        <v>35</v>
      </c>
      <c r="F121" s="6" t="s">
        <v>36</v>
      </c>
      <c r="G121" s="6" t="s">
        <v>4</v>
      </c>
      <c r="H121" s="8">
        <v>303.39999999999998</v>
      </c>
      <c r="I121" s="6"/>
    </row>
    <row r="122" spans="1:9" hidden="1" x14ac:dyDescent="0.2">
      <c r="A122" s="5"/>
      <c r="B122" s="6" t="s">
        <v>144</v>
      </c>
      <c r="C122" s="7" t="s">
        <v>16</v>
      </c>
      <c r="D122" s="6" t="s">
        <v>28</v>
      </c>
      <c r="E122" s="6" t="s">
        <v>37</v>
      </c>
      <c r="F122" s="6" t="s">
        <v>38</v>
      </c>
      <c r="G122" s="6" t="s">
        <v>4</v>
      </c>
      <c r="H122" s="8">
        <v>318.2</v>
      </c>
      <c r="I122" s="6"/>
    </row>
    <row r="123" spans="1:9" hidden="1" x14ac:dyDescent="0.2">
      <c r="A123" s="5"/>
      <c r="B123" s="6" t="s">
        <v>144</v>
      </c>
      <c r="C123" s="7" t="s">
        <v>16</v>
      </c>
      <c r="D123" s="6" t="s">
        <v>28</v>
      </c>
      <c r="E123" s="6" t="s">
        <v>39</v>
      </c>
      <c r="F123" s="6" t="s">
        <v>40</v>
      </c>
      <c r="G123" s="6" t="s">
        <v>20</v>
      </c>
      <c r="H123" s="8">
        <v>12.5</v>
      </c>
      <c r="I123" s="6"/>
    </row>
    <row r="124" spans="1:9" hidden="1" x14ac:dyDescent="0.2">
      <c r="A124" s="5"/>
      <c r="B124" s="6" t="s">
        <v>144</v>
      </c>
      <c r="C124" s="7" t="s">
        <v>16</v>
      </c>
      <c r="D124" s="6" t="s">
        <v>28</v>
      </c>
      <c r="E124" s="6" t="s">
        <v>41</v>
      </c>
      <c r="F124" s="6" t="s">
        <v>42</v>
      </c>
      <c r="G124" s="6" t="s">
        <v>20</v>
      </c>
      <c r="H124" s="8">
        <v>55.2</v>
      </c>
      <c r="I124" s="6"/>
    </row>
    <row r="125" spans="1:9" hidden="1" x14ac:dyDescent="0.2">
      <c r="A125" s="5"/>
      <c r="B125" s="6" t="s">
        <v>144</v>
      </c>
      <c r="C125" s="7" t="s">
        <v>16</v>
      </c>
      <c r="D125" s="6" t="s">
        <v>28</v>
      </c>
      <c r="E125" s="6" t="s">
        <v>43</v>
      </c>
      <c r="F125" s="6" t="s">
        <v>44</v>
      </c>
      <c r="G125" s="6" t="s">
        <v>4</v>
      </c>
      <c r="H125" s="8">
        <v>418.5</v>
      </c>
      <c r="I125" s="6"/>
    </row>
    <row r="126" spans="1:9" hidden="1" x14ac:dyDescent="0.2">
      <c r="A126" s="5"/>
      <c r="B126" s="6" t="s">
        <v>144</v>
      </c>
      <c r="C126" s="7" t="s">
        <v>16</v>
      </c>
      <c r="D126" s="6" t="s">
        <v>28</v>
      </c>
      <c r="E126" s="6" t="s">
        <v>45</v>
      </c>
      <c r="F126" s="6" t="s">
        <v>46</v>
      </c>
      <c r="G126" s="6" t="s">
        <v>20</v>
      </c>
      <c r="H126" s="8">
        <v>1</v>
      </c>
      <c r="I126" s="6"/>
    </row>
    <row r="127" spans="1:9" hidden="1" x14ac:dyDescent="0.2">
      <c r="A127" s="5"/>
      <c r="B127" s="6" t="s">
        <v>144</v>
      </c>
      <c r="C127" s="7" t="s">
        <v>16</v>
      </c>
      <c r="D127" s="6" t="s">
        <v>28</v>
      </c>
      <c r="E127" s="6" t="s">
        <v>47</v>
      </c>
      <c r="F127" s="6" t="s">
        <v>48</v>
      </c>
      <c r="G127" s="6" t="s">
        <v>20</v>
      </c>
      <c r="H127" s="8">
        <v>47.9</v>
      </c>
      <c r="I127" s="6"/>
    </row>
    <row r="128" spans="1:9" hidden="1" x14ac:dyDescent="0.2">
      <c r="A128" s="5"/>
      <c r="B128" s="6" t="s">
        <v>144</v>
      </c>
      <c r="C128" s="7" t="s">
        <v>16</v>
      </c>
      <c r="D128" s="6" t="s">
        <v>28</v>
      </c>
      <c r="E128" s="6" t="s">
        <v>49</v>
      </c>
      <c r="F128" s="6" t="s">
        <v>50</v>
      </c>
      <c r="G128" s="20" t="s">
        <v>13</v>
      </c>
      <c r="H128" s="8">
        <v>3319.3</v>
      </c>
      <c r="I128" s="6"/>
    </row>
    <row r="129" spans="1:9" hidden="1" x14ac:dyDescent="0.2">
      <c r="A129" s="5"/>
      <c r="B129" s="6" t="s">
        <v>144</v>
      </c>
      <c r="C129" s="7" t="s">
        <v>16</v>
      </c>
      <c r="D129" s="6" t="s">
        <v>28</v>
      </c>
      <c r="E129" s="6" t="s">
        <v>51</v>
      </c>
      <c r="F129" s="6" t="s">
        <v>52</v>
      </c>
      <c r="G129" s="6" t="s">
        <v>4</v>
      </c>
      <c r="H129" s="8">
        <v>608.6</v>
      </c>
      <c r="I129" s="6"/>
    </row>
    <row r="130" spans="1:9" hidden="1" x14ac:dyDescent="0.2">
      <c r="A130" s="5"/>
      <c r="B130" s="6" t="s">
        <v>144</v>
      </c>
      <c r="C130" s="7" t="s">
        <v>16</v>
      </c>
      <c r="D130" s="6" t="s">
        <v>28</v>
      </c>
      <c r="E130" s="6" t="s">
        <v>53</v>
      </c>
      <c r="F130" s="6" t="s">
        <v>54</v>
      </c>
      <c r="G130" s="6" t="s">
        <v>55</v>
      </c>
      <c r="H130" s="8">
        <v>9506.7000000000007</v>
      </c>
      <c r="I130" s="6"/>
    </row>
    <row r="131" spans="1:9" hidden="1" x14ac:dyDescent="0.2">
      <c r="A131" s="5"/>
      <c r="B131" s="6" t="s">
        <v>144</v>
      </c>
      <c r="C131" s="7" t="s">
        <v>16</v>
      </c>
      <c r="D131" s="6" t="s">
        <v>284</v>
      </c>
      <c r="E131" s="6" t="s">
        <v>285</v>
      </c>
      <c r="F131" s="6" t="s">
        <v>286</v>
      </c>
      <c r="G131" s="6" t="s">
        <v>4</v>
      </c>
      <c r="H131" s="8">
        <v>60</v>
      </c>
      <c r="I131" s="6"/>
    </row>
    <row r="132" spans="1:9" hidden="1" x14ac:dyDescent="0.2">
      <c r="A132" s="5"/>
      <c r="B132" s="6" t="s">
        <v>144</v>
      </c>
      <c r="C132" s="7" t="s">
        <v>16</v>
      </c>
      <c r="D132" s="6" t="s">
        <v>138</v>
      </c>
      <c r="E132" s="6" t="s">
        <v>139</v>
      </c>
      <c r="F132" s="6" t="s">
        <v>140</v>
      </c>
      <c r="G132" s="6" t="s">
        <v>4</v>
      </c>
      <c r="H132" s="8">
        <v>406</v>
      </c>
      <c r="I132" s="6"/>
    </row>
    <row r="133" spans="1:9" hidden="1" x14ac:dyDescent="0.2">
      <c r="A133" s="5"/>
      <c r="B133" s="6" t="s">
        <v>144</v>
      </c>
      <c r="C133" s="7" t="s">
        <v>16</v>
      </c>
      <c r="D133" s="6" t="s">
        <v>138</v>
      </c>
      <c r="E133" s="6" t="s">
        <v>235</v>
      </c>
      <c r="F133" s="6" t="s">
        <v>140</v>
      </c>
      <c r="G133" s="6" t="s">
        <v>4</v>
      </c>
      <c r="H133" s="8">
        <v>252</v>
      </c>
      <c r="I133" s="6"/>
    </row>
    <row r="134" spans="1:9" hidden="1" x14ac:dyDescent="0.2">
      <c r="A134" s="5"/>
      <c r="B134" s="6" t="s">
        <v>144</v>
      </c>
      <c r="C134" s="7" t="s">
        <v>16</v>
      </c>
      <c r="D134" s="6" t="s">
        <v>260</v>
      </c>
      <c r="E134" s="6" t="s">
        <v>261</v>
      </c>
      <c r="F134" s="6" t="s">
        <v>262</v>
      </c>
      <c r="G134" s="6" t="s">
        <v>4</v>
      </c>
      <c r="H134" s="8">
        <v>330</v>
      </c>
      <c r="I134" s="6"/>
    </row>
    <row r="135" spans="1:9" hidden="1" x14ac:dyDescent="0.2">
      <c r="A135" s="5"/>
      <c r="B135" s="6" t="s">
        <v>144</v>
      </c>
      <c r="C135" s="7" t="s">
        <v>16</v>
      </c>
      <c r="D135" s="6" t="s">
        <v>260</v>
      </c>
      <c r="E135" s="6" t="s">
        <v>263</v>
      </c>
      <c r="F135" s="6" t="s">
        <v>262</v>
      </c>
      <c r="G135" s="6" t="s">
        <v>4</v>
      </c>
      <c r="H135" s="8">
        <v>180</v>
      </c>
      <c r="I135" s="6"/>
    </row>
    <row r="136" spans="1:9" hidden="1" x14ac:dyDescent="0.2">
      <c r="A136" s="5"/>
      <c r="B136" s="6" t="s">
        <v>144</v>
      </c>
      <c r="C136" s="7" t="s">
        <v>16</v>
      </c>
      <c r="D136" s="6" t="s">
        <v>309</v>
      </c>
      <c r="E136" s="6" t="s">
        <v>309</v>
      </c>
      <c r="F136" s="6" t="s">
        <v>310</v>
      </c>
      <c r="G136" s="6" t="s">
        <v>20</v>
      </c>
      <c r="H136" s="8">
        <v>9</v>
      </c>
      <c r="I136" s="6"/>
    </row>
    <row r="137" spans="1:9" hidden="1" x14ac:dyDescent="0.2">
      <c r="A137" s="5"/>
      <c r="B137" s="6" t="s">
        <v>144</v>
      </c>
      <c r="C137" s="7" t="s">
        <v>16</v>
      </c>
      <c r="D137" s="6" t="s">
        <v>323</v>
      </c>
      <c r="E137" s="6" t="s">
        <v>323</v>
      </c>
      <c r="F137" s="6" t="s">
        <v>319</v>
      </c>
      <c r="G137" s="6" t="s">
        <v>20</v>
      </c>
      <c r="H137" s="8">
        <v>1</v>
      </c>
      <c r="I137" s="6"/>
    </row>
    <row r="138" spans="1:9" hidden="1" x14ac:dyDescent="0.2">
      <c r="A138" s="5"/>
      <c r="B138" s="6" t="s">
        <v>144</v>
      </c>
      <c r="C138" s="7" t="s">
        <v>16</v>
      </c>
      <c r="D138" s="6" t="s">
        <v>324</v>
      </c>
      <c r="E138" s="6" t="s">
        <v>324</v>
      </c>
      <c r="F138" s="6" t="s">
        <v>321</v>
      </c>
      <c r="G138" s="6" t="s">
        <v>20</v>
      </c>
      <c r="H138" s="8">
        <v>4</v>
      </c>
      <c r="I138" s="6"/>
    </row>
    <row r="139" spans="1:9" hidden="1" x14ac:dyDescent="0.2">
      <c r="A139" s="5"/>
      <c r="B139" s="6" t="s">
        <v>144</v>
      </c>
      <c r="C139" s="7" t="s">
        <v>16</v>
      </c>
      <c r="D139" s="6" t="s">
        <v>294</v>
      </c>
      <c r="E139" s="6" t="s">
        <v>295</v>
      </c>
      <c r="F139" s="6" t="s">
        <v>296</v>
      </c>
      <c r="G139" s="6" t="s">
        <v>4</v>
      </c>
      <c r="H139" s="8">
        <v>110</v>
      </c>
      <c r="I139" s="6"/>
    </row>
    <row r="140" spans="1:9" hidden="1" x14ac:dyDescent="0.2">
      <c r="A140" s="5"/>
      <c r="B140" s="6" t="s">
        <v>144</v>
      </c>
      <c r="C140" s="7" t="s">
        <v>16</v>
      </c>
      <c r="D140" s="6" t="s">
        <v>240</v>
      </c>
      <c r="E140" s="6" t="s">
        <v>241</v>
      </c>
      <c r="F140" s="6" t="s">
        <v>239</v>
      </c>
      <c r="G140" s="6" t="s">
        <v>4</v>
      </c>
      <c r="H140" s="8">
        <v>403</v>
      </c>
      <c r="I140" s="6"/>
    </row>
    <row r="141" spans="1:9" hidden="1" x14ac:dyDescent="0.2">
      <c r="A141" s="5"/>
      <c r="B141" s="6" t="s">
        <v>144</v>
      </c>
      <c r="C141" s="7" t="s">
        <v>16</v>
      </c>
      <c r="D141" s="6" t="s">
        <v>64</v>
      </c>
      <c r="E141" s="6" t="s">
        <v>65</v>
      </c>
      <c r="F141" s="6" t="s">
        <v>66</v>
      </c>
      <c r="G141" s="6" t="s">
        <v>20</v>
      </c>
      <c r="H141" s="8">
        <v>22</v>
      </c>
      <c r="I141" s="6"/>
    </row>
    <row r="142" spans="1:9" hidden="1" x14ac:dyDescent="0.2">
      <c r="A142" s="5"/>
      <c r="B142" s="6" t="s">
        <v>144</v>
      </c>
      <c r="C142" s="7" t="s">
        <v>16</v>
      </c>
      <c r="D142" s="6" t="s">
        <v>64</v>
      </c>
      <c r="E142" s="6" t="s">
        <v>270</v>
      </c>
      <c r="F142" s="6" t="s">
        <v>271</v>
      </c>
      <c r="G142" s="6" t="s">
        <v>4</v>
      </c>
      <c r="H142" s="8">
        <v>90</v>
      </c>
      <c r="I142" s="6"/>
    </row>
    <row r="143" spans="1:9" hidden="1" x14ac:dyDescent="0.2">
      <c r="A143" s="5"/>
      <c r="B143" s="6" t="s">
        <v>144</v>
      </c>
      <c r="C143" s="7" t="s">
        <v>16</v>
      </c>
      <c r="D143" s="6" t="s">
        <v>280</v>
      </c>
      <c r="E143" s="6" t="s">
        <v>281</v>
      </c>
      <c r="F143" s="6" t="s">
        <v>283</v>
      </c>
      <c r="G143" s="6" t="s">
        <v>4</v>
      </c>
      <c r="H143" s="8">
        <v>120</v>
      </c>
      <c r="I143" s="6"/>
    </row>
    <row r="144" spans="1:9" hidden="1" x14ac:dyDescent="0.2">
      <c r="A144" s="5"/>
      <c r="B144" s="6" t="s">
        <v>144</v>
      </c>
      <c r="C144" s="7" t="s">
        <v>16</v>
      </c>
      <c r="D144" s="6" t="s">
        <v>280</v>
      </c>
      <c r="E144" s="6" t="s">
        <v>282</v>
      </c>
      <c r="F144" s="6" t="s">
        <v>283</v>
      </c>
      <c r="G144" s="6" t="s">
        <v>20</v>
      </c>
      <c r="H144" s="8">
        <v>115</v>
      </c>
      <c r="I144" s="6"/>
    </row>
    <row r="145" spans="1:9" hidden="1" x14ac:dyDescent="0.2">
      <c r="A145" s="5"/>
      <c r="B145" s="6" t="s">
        <v>144</v>
      </c>
      <c r="C145" s="7" t="s">
        <v>16</v>
      </c>
      <c r="D145" s="6" t="s">
        <v>272</v>
      </c>
      <c r="E145" s="6" t="s">
        <v>273</v>
      </c>
      <c r="F145" s="6" t="s">
        <v>274</v>
      </c>
      <c r="G145" s="6" t="s">
        <v>4</v>
      </c>
      <c r="H145" s="8">
        <v>100</v>
      </c>
      <c r="I145" s="6"/>
    </row>
    <row r="146" spans="1:9" hidden="1" x14ac:dyDescent="0.2">
      <c r="A146" s="5"/>
      <c r="B146" s="6" t="s">
        <v>144</v>
      </c>
      <c r="C146" s="7" t="s">
        <v>16</v>
      </c>
      <c r="D146" s="6" t="s">
        <v>287</v>
      </c>
      <c r="E146" s="6" t="s">
        <v>288</v>
      </c>
      <c r="F146" s="6" t="s">
        <v>289</v>
      </c>
      <c r="G146" s="6" t="s">
        <v>4</v>
      </c>
      <c r="H146" s="8">
        <v>81</v>
      </c>
      <c r="I146" s="6"/>
    </row>
    <row r="147" spans="1:9" hidden="1" x14ac:dyDescent="0.2">
      <c r="A147" s="5"/>
      <c r="B147" s="6" t="s">
        <v>144</v>
      </c>
      <c r="C147" s="7" t="s">
        <v>16</v>
      </c>
      <c r="D147" s="6" t="s">
        <v>311</v>
      </c>
      <c r="E147" s="6" t="s">
        <v>312</v>
      </c>
      <c r="F147" s="6" t="s">
        <v>313</v>
      </c>
      <c r="G147" s="6" t="s">
        <v>4</v>
      </c>
      <c r="H147" s="8">
        <v>474</v>
      </c>
      <c r="I147" s="6"/>
    </row>
    <row r="148" spans="1:9" hidden="1" x14ac:dyDescent="0.2">
      <c r="A148" s="5"/>
      <c r="B148" s="6" t="s">
        <v>144</v>
      </c>
      <c r="C148" s="7" t="s">
        <v>16</v>
      </c>
      <c r="D148" s="6" t="s">
        <v>311</v>
      </c>
      <c r="E148" s="6" t="s">
        <v>330</v>
      </c>
      <c r="F148" s="6" t="s">
        <v>331</v>
      </c>
      <c r="G148" s="6" t="s">
        <v>20</v>
      </c>
      <c r="H148" s="8">
        <v>56</v>
      </c>
      <c r="I148" s="6"/>
    </row>
    <row r="149" spans="1:9" hidden="1" x14ac:dyDescent="0.2">
      <c r="A149" s="5"/>
      <c r="B149" s="6" t="s">
        <v>144</v>
      </c>
      <c r="C149" s="7" t="s">
        <v>16</v>
      </c>
      <c r="D149" s="6" t="s">
        <v>292</v>
      </c>
      <c r="E149" s="6" t="s">
        <v>292</v>
      </c>
      <c r="F149" s="6" t="s">
        <v>293</v>
      </c>
      <c r="G149" s="6" t="s">
        <v>20</v>
      </c>
      <c r="H149" s="8">
        <v>25</v>
      </c>
      <c r="I149" s="6"/>
    </row>
    <row r="150" spans="1:9" hidden="1" x14ac:dyDescent="0.2">
      <c r="A150" s="5"/>
      <c r="B150" s="6" t="s">
        <v>144</v>
      </c>
      <c r="C150" s="7" t="s">
        <v>16</v>
      </c>
      <c r="D150" s="6" t="s">
        <v>67</v>
      </c>
      <c r="E150" s="6" t="s">
        <v>68</v>
      </c>
      <c r="F150" s="6" t="s">
        <v>69</v>
      </c>
      <c r="G150" s="6" t="s">
        <v>4</v>
      </c>
      <c r="H150" s="8">
        <v>133</v>
      </c>
      <c r="I150" s="6"/>
    </row>
    <row r="151" spans="1:9" hidden="1" x14ac:dyDescent="0.2">
      <c r="A151" s="5"/>
      <c r="B151" s="6" t="s">
        <v>144</v>
      </c>
      <c r="C151" s="7" t="s">
        <v>16</v>
      </c>
      <c r="D151" s="6" t="s">
        <v>317</v>
      </c>
      <c r="E151" s="6" t="s">
        <v>317</v>
      </c>
      <c r="F151" s="6" t="s">
        <v>317</v>
      </c>
      <c r="G151" s="6" t="s">
        <v>20</v>
      </c>
      <c r="H151" s="8">
        <v>20</v>
      </c>
      <c r="I151" s="6"/>
    </row>
    <row r="152" spans="1:9" hidden="1" x14ac:dyDescent="0.2">
      <c r="A152" s="5"/>
      <c r="B152" s="6" t="s">
        <v>144</v>
      </c>
      <c r="C152" s="7" t="s">
        <v>16</v>
      </c>
      <c r="D152" s="6" t="s">
        <v>70</v>
      </c>
      <c r="E152" s="6" t="s">
        <v>298</v>
      </c>
      <c r="F152" s="6" t="s">
        <v>297</v>
      </c>
      <c r="G152" s="6" t="s">
        <v>20</v>
      </c>
      <c r="H152" s="8">
        <v>18</v>
      </c>
      <c r="I152" s="6"/>
    </row>
    <row r="153" spans="1:9" hidden="1" x14ac:dyDescent="0.2">
      <c r="A153" s="5"/>
      <c r="B153" s="6" t="s">
        <v>144</v>
      </c>
      <c r="C153" s="7" t="s">
        <v>16</v>
      </c>
      <c r="D153" s="6" t="s">
        <v>70</v>
      </c>
      <c r="E153" s="6" t="s">
        <v>300</v>
      </c>
      <c r="F153" s="6" t="s">
        <v>299</v>
      </c>
      <c r="G153" s="6" t="s">
        <v>4</v>
      </c>
      <c r="H153" s="8">
        <v>280</v>
      </c>
      <c r="I153" s="6"/>
    </row>
    <row r="154" spans="1:9" hidden="1" x14ac:dyDescent="0.2">
      <c r="A154" s="5"/>
      <c r="B154" s="6" t="s">
        <v>144</v>
      </c>
      <c r="C154" s="7" t="s">
        <v>16</v>
      </c>
      <c r="D154" s="16" t="s">
        <v>70</v>
      </c>
      <c r="E154" s="16" t="s">
        <v>301</v>
      </c>
      <c r="F154" s="16" t="s">
        <v>299</v>
      </c>
      <c r="G154" s="6" t="s">
        <v>20</v>
      </c>
      <c r="H154" s="8">
        <v>18</v>
      </c>
      <c r="I154" s="6"/>
    </row>
    <row r="155" spans="1:9" hidden="1" x14ac:dyDescent="0.2">
      <c r="A155" s="5"/>
      <c r="B155" s="6" t="s">
        <v>144</v>
      </c>
      <c r="C155" s="7" t="s">
        <v>16</v>
      </c>
      <c r="D155" s="16" t="s">
        <v>70</v>
      </c>
      <c r="E155" s="16" t="s">
        <v>302</v>
      </c>
      <c r="F155" s="6" t="s">
        <v>299</v>
      </c>
      <c r="G155" s="6" t="s">
        <v>20</v>
      </c>
      <c r="H155" s="8">
        <v>13</v>
      </c>
      <c r="I155" s="6"/>
    </row>
    <row r="156" spans="1:9" hidden="1" x14ac:dyDescent="0.2">
      <c r="A156" s="5"/>
      <c r="B156" s="6" t="s">
        <v>144</v>
      </c>
      <c r="C156" s="7" t="s">
        <v>16</v>
      </c>
      <c r="D156" s="6" t="s">
        <v>70</v>
      </c>
      <c r="E156" s="6" t="s">
        <v>303</v>
      </c>
      <c r="F156" s="6" t="s">
        <v>299</v>
      </c>
      <c r="G156" s="6" t="s">
        <v>20</v>
      </c>
      <c r="H156" s="8">
        <v>7</v>
      </c>
      <c r="I156" s="6"/>
    </row>
    <row r="157" spans="1:9" hidden="1" x14ac:dyDescent="0.2">
      <c r="A157" s="5"/>
      <c r="B157" s="6" t="s">
        <v>144</v>
      </c>
      <c r="C157" s="7" t="s">
        <v>16</v>
      </c>
      <c r="D157" s="16" t="s">
        <v>70</v>
      </c>
      <c r="E157" s="16" t="s">
        <v>304</v>
      </c>
      <c r="F157" s="16" t="s">
        <v>299</v>
      </c>
      <c r="G157" s="16" t="s">
        <v>20</v>
      </c>
      <c r="H157" s="8">
        <v>1</v>
      </c>
      <c r="I157" s="6"/>
    </row>
    <row r="158" spans="1:9" hidden="1" x14ac:dyDescent="0.2">
      <c r="A158" s="5"/>
      <c r="B158" s="6" t="s">
        <v>144</v>
      </c>
      <c r="C158" s="7" t="s">
        <v>16</v>
      </c>
      <c r="D158" s="16" t="s">
        <v>70</v>
      </c>
      <c r="E158" s="16" t="s">
        <v>305</v>
      </c>
      <c r="F158" s="16" t="s">
        <v>299</v>
      </c>
      <c r="G158" s="16" t="s">
        <v>20</v>
      </c>
      <c r="H158" s="8">
        <v>1</v>
      </c>
      <c r="I158" s="6"/>
    </row>
    <row r="159" spans="1:9" hidden="1" x14ac:dyDescent="0.2">
      <c r="A159" s="5"/>
      <c r="B159" s="6" t="s">
        <v>144</v>
      </c>
      <c r="C159" s="7" t="s">
        <v>16</v>
      </c>
      <c r="D159" s="16" t="s">
        <v>70</v>
      </c>
      <c r="E159" s="16" t="s">
        <v>71</v>
      </c>
      <c r="F159" s="16" t="s">
        <v>72</v>
      </c>
      <c r="G159" s="16" t="s">
        <v>20</v>
      </c>
      <c r="H159" s="8">
        <v>38</v>
      </c>
      <c r="I159" s="6"/>
    </row>
    <row r="160" spans="1:9" hidden="1" x14ac:dyDescent="0.2">
      <c r="A160" s="5"/>
      <c r="B160" s="6" t="s">
        <v>144</v>
      </c>
      <c r="C160" s="7" t="s">
        <v>16</v>
      </c>
      <c r="D160" s="16" t="s">
        <v>250</v>
      </c>
      <c r="E160" s="16" t="s">
        <v>252</v>
      </c>
      <c r="F160" s="16" t="s">
        <v>251</v>
      </c>
      <c r="G160" s="16" t="s">
        <v>4</v>
      </c>
      <c r="H160" s="8">
        <v>291</v>
      </c>
      <c r="I160" s="6"/>
    </row>
    <row r="161" spans="1:9" hidden="1" x14ac:dyDescent="0.2">
      <c r="A161" s="5"/>
      <c r="B161" s="6" t="s">
        <v>144</v>
      </c>
      <c r="C161" s="7" t="s">
        <v>16</v>
      </c>
      <c r="D161" s="16" t="s">
        <v>250</v>
      </c>
      <c r="E161" s="16" t="s">
        <v>253</v>
      </c>
      <c r="F161" s="16" t="s">
        <v>251</v>
      </c>
      <c r="G161" s="16" t="s">
        <v>4</v>
      </c>
      <c r="H161" s="8">
        <v>159</v>
      </c>
      <c r="I161" s="6"/>
    </row>
    <row r="162" spans="1:9" hidden="1" x14ac:dyDescent="0.2">
      <c r="A162" s="5"/>
      <c r="B162" s="6" t="s">
        <v>144</v>
      </c>
      <c r="C162" s="7" t="s">
        <v>16</v>
      </c>
      <c r="D162" s="16" t="s">
        <v>250</v>
      </c>
      <c r="E162" s="16" t="s">
        <v>254</v>
      </c>
      <c r="F162" s="16" t="s">
        <v>251</v>
      </c>
      <c r="G162" s="16" t="s">
        <v>20</v>
      </c>
      <c r="H162" s="8">
        <v>3</v>
      </c>
      <c r="I162" s="6"/>
    </row>
    <row r="163" spans="1:9" hidden="1" x14ac:dyDescent="0.2">
      <c r="A163" s="5"/>
      <c r="B163" s="6" t="s">
        <v>144</v>
      </c>
      <c r="C163" s="7" t="s">
        <v>16</v>
      </c>
      <c r="D163" s="16" t="s">
        <v>266</v>
      </c>
      <c r="E163" s="16" t="s">
        <v>268</v>
      </c>
      <c r="F163" s="16" t="s">
        <v>269</v>
      </c>
      <c r="G163" s="16" t="s">
        <v>4</v>
      </c>
      <c r="H163" s="8">
        <v>130</v>
      </c>
      <c r="I163" s="6"/>
    </row>
    <row r="164" spans="1:9" hidden="1" x14ac:dyDescent="0.2">
      <c r="A164" s="5"/>
      <c r="B164" s="6" t="s">
        <v>144</v>
      </c>
      <c r="C164" s="7" t="s">
        <v>16</v>
      </c>
      <c r="D164" s="16" t="s">
        <v>73</v>
      </c>
      <c r="E164" s="16" t="s">
        <v>74</v>
      </c>
      <c r="F164" s="16" t="s">
        <v>75</v>
      </c>
      <c r="G164" s="16" t="s">
        <v>20</v>
      </c>
      <c r="H164" s="12" t="s">
        <v>146</v>
      </c>
      <c r="I164" s="6"/>
    </row>
    <row r="165" spans="1:9" hidden="1" x14ac:dyDescent="0.2">
      <c r="A165" s="5"/>
      <c r="B165" s="6" t="s">
        <v>144</v>
      </c>
      <c r="C165" s="7" t="s">
        <v>16</v>
      </c>
      <c r="D165" s="16" t="s">
        <v>73</v>
      </c>
      <c r="E165" s="16" t="s">
        <v>76</v>
      </c>
      <c r="F165" s="16" t="s">
        <v>77</v>
      </c>
      <c r="G165" s="16" t="s">
        <v>20</v>
      </c>
      <c r="H165" s="12" t="s">
        <v>146</v>
      </c>
      <c r="I165" s="6"/>
    </row>
    <row r="166" spans="1:9" hidden="1" x14ac:dyDescent="0.2">
      <c r="A166" s="5"/>
      <c r="B166" s="6" t="s">
        <v>144</v>
      </c>
      <c r="C166" s="7" t="s">
        <v>16</v>
      </c>
      <c r="D166" s="16" t="s">
        <v>306</v>
      </c>
      <c r="E166" s="16" t="s">
        <v>307</v>
      </c>
      <c r="F166" s="16" t="s">
        <v>308</v>
      </c>
      <c r="G166" s="16" t="s">
        <v>4</v>
      </c>
      <c r="H166" s="8">
        <v>65</v>
      </c>
      <c r="I166" s="6"/>
    </row>
    <row r="167" spans="1:9" hidden="1" x14ac:dyDescent="0.2">
      <c r="A167" s="5"/>
      <c r="B167" s="6" t="s">
        <v>144</v>
      </c>
      <c r="C167" s="7" t="s">
        <v>16</v>
      </c>
      <c r="D167" s="16" t="s">
        <v>78</v>
      </c>
      <c r="E167" s="16" t="s">
        <v>79</v>
      </c>
      <c r="F167" s="16" t="s">
        <v>80</v>
      </c>
      <c r="G167" s="16" t="s">
        <v>20</v>
      </c>
      <c r="H167" s="8">
        <v>16</v>
      </c>
      <c r="I167" s="6"/>
    </row>
    <row r="168" spans="1:9" hidden="1" x14ac:dyDescent="0.2">
      <c r="A168" s="5"/>
      <c r="B168" s="6" t="s">
        <v>144</v>
      </c>
      <c r="C168" s="7" t="s">
        <v>16</v>
      </c>
      <c r="D168" s="16" t="s">
        <v>78</v>
      </c>
      <c r="E168" s="16" t="s">
        <v>81</v>
      </c>
      <c r="F168" s="16" t="s">
        <v>82</v>
      </c>
      <c r="G168" s="16" t="s">
        <v>20</v>
      </c>
      <c r="H168" s="8">
        <v>29</v>
      </c>
      <c r="I168" s="6"/>
    </row>
    <row r="169" spans="1:9" hidden="1" x14ac:dyDescent="0.2">
      <c r="A169" s="5"/>
      <c r="B169" s="6" t="s">
        <v>144</v>
      </c>
      <c r="C169" s="7" t="s">
        <v>16</v>
      </c>
      <c r="D169" s="16" t="s">
        <v>78</v>
      </c>
      <c r="E169" s="16" t="s">
        <v>256</v>
      </c>
      <c r="F169" s="16" t="s">
        <v>255</v>
      </c>
      <c r="G169" s="16" t="s">
        <v>4</v>
      </c>
      <c r="H169" s="8">
        <v>700</v>
      </c>
      <c r="I169" s="6"/>
    </row>
    <row r="170" spans="1:9" hidden="1" x14ac:dyDescent="0.2">
      <c r="A170" s="5"/>
      <c r="B170" s="6" t="s">
        <v>144</v>
      </c>
      <c r="C170" s="7" t="s">
        <v>16</v>
      </c>
      <c r="D170" s="16" t="s">
        <v>78</v>
      </c>
      <c r="E170" s="16" t="s">
        <v>257</v>
      </c>
      <c r="F170" s="16" t="s">
        <v>255</v>
      </c>
      <c r="G170" s="16" t="s">
        <v>4</v>
      </c>
      <c r="H170" s="8">
        <v>150</v>
      </c>
      <c r="I170" s="6"/>
    </row>
    <row r="171" spans="1:9" hidden="1" x14ac:dyDescent="0.2">
      <c r="A171" s="5"/>
      <c r="B171" s="6" t="s">
        <v>144</v>
      </c>
      <c r="C171" s="7" t="s">
        <v>16</v>
      </c>
      <c r="D171" s="16" t="s">
        <v>78</v>
      </c>
      <c r="E171" s="16" t="s">
        <v>258</v>
      </c>
      <c r="F171" s="16" t="s">
        <v>255</v>
      </c>
      <c r="G171" s="16" t="s">
        <v>4</v>
      </c>
      <c r="H171" s="8">
        <v>100</v>
      </c>
      <c r="I171" s="6"/>
    </row>
    <row r="172" spans="1:9" hidden="1" x14ac:dyDescent="0.2">
      <c r="A172" s="5"/>
      <c r="B172" s="6" t="s">
        <v>144</v>
      </c>
      <c r="C172" s="7" t="s">
        <v>16</v>
      </c>
      <c r="D172" s="16" t="s">
        <v>78</v>
      </c>
      <c r="E172" s="16" t="s">
        <v>259</v>
      </c>
      <c r="F172" s="16" t="s">
        <v>255</v>
      </c>
      <c r="G172" s="16" t="s">
        <v>20</v>
      </c>
      <c r="H172" s="8">
        <v>50</v>
      </c>
      <c r="I172" s="6"/>
    </row>
    <row r="173" spans="1:9" hidden="1" x14ac:dyDescent="0.2">
      <c r="A173" s="5"/>
      <c r="B173" s="6" t="s">
        <v>144</v>
      </c>
      <c r="C173" s="7" t="s">
        <v>16</v>
      </c>
      <c r="D173" s="16" t="s">
        <v>83</v>
      </c>
      <c r="E173" s="16" t="s">
        <v>84</v>
      </c>
      <c r="F173" s="16" t="s">
        <v>314</v>
      </c>
      <c r="G173" s="16" t="s">
        <v>4</v>
      </c>
      <c r="H173" s="8">
        <v>110</v>
      </c>
      <c r="I173" s="6"/>
    </row>
    <row r="174" spans="1:9" hidden="1" x14ac:dyDescent="0.2">
      <c r="A174" s="5"/>
      <c r="B174" s="6" t="s">
        <v>144</v>
      </c>
      <c r="C174" s="7" t="s">
        <v>16</v>
      </c>
      <c r="D174" s="13" t="s">
        <v>83</v>
      </c>
      <c r="E174" s="13" t="s">
        <v>84</v>
      </c>
      <c r="F174" s="16" t="s">
        <v>85</v>
      </c>
      <c r="G174" s="6"/>
      <c r="H174" s="8"/>
      <c r="I174" s="6"/>
    </row>
    <row r="175" spans="1:9" hidden="1" x14ac:dyDescent="0.2">
      <c r="A175" s="5"/>
      <c r="B175" s="6" t="s">
        <v>144</v>
      </c>
      <c r="C175" s="17" t="s">
        <v>16</v>
      </c>
      <c r="D175" s="6" t="s">
        <v>315</v>
      </c>
      <c r="E175" s="6" t="s">
        <v>315</v>
      </c>
      <c r="F175" s="16" t="s">
        <v>316</v>
      </c>
      <c r="G175" s="6" t="s">
        <v>20</v>
      </c>
      <c r="H175" s="8">
        <v>32</v>
      </c>
      <c r="I175" s="6"/>
    </row>
  </sheetData>
  <autoFilter ref="A2:I175">
    <filterColumn colId="0">
      <filters>
        <filter val="Labs"/>
      </filters>
    </filterColumn>
    <sortState ref="A3:J174">
      <sortCondition descending="1" ref="A3:A174"/>
      <sortCondition ref="C3:C174"/>
      <sortCondition ref="D3:D174"/>
    </sortState>
  </autoFilter>
  <sortState ref="A3:J174">
    <sortCondition ref="A3:A174"/>
  </sortState>
  <dataConsolidate/>
  <mergeCells count="1">
    <mergeCell ref="G1:I1"/>
  </mergeCells>
  <dataValidations count="4">
    <dataValidation type="list" allowBlank="1" showInputMessage="1" showErrorMessage="1" sqref="B3:B175">
      <formula1>"SC Labs IT, Client Tech Field IT"</formula1>
    </dataValidation>
    <dataValidation type="list" allowBlank="1" showInputMessage="1" showErrorMessage="1" sqref="C3:C175">
      <formula1>"AMER, APJ, EMEA"</formula1>
    </dataValidation>
    <dataValidation type="list" allowBlank="1" showInputMessage="1" showErrorMessage="1" sqref="G3:G175">
      <formula1>"IT Onsite Location, IT Remote Location, IT HUB"</formula1>
    </dataValidation>
    <dataValidation type="list" allowBlank="1" showInputMessage="1" showErrorMessage="1" sqref="A3:A175">
      <formula1>"Labs, Field"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Labs_Field_Split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Rapberger Christian</dc:creator>
  <cp:lastModifiedBy>Lopez, Dan-Joe</cp:lastModifiedBy>
  <dcterms:created xsi:type="dcterms:W3CDTF">2010-01-25T10:19:06Z</dcterms:created>
  <dcterms:modified xsi:type="dcterms:W3CDTF">2013-07-26T21:59:40Z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1991038319</vt:i4>
  </property>
  <property fmtid="{D5CDD505-2E9C-101B-9397-08002B2CF9AE}" pid="3" name="_NewReviewCycle">
    <vt:lpwstr/>
  </property>
  <property fmtid="{D5CDD505-2E9C-101B-9397-08002B2CF9AE}" pid="4" name="_EmailSubject">
    <vt:lpwstr>Site HC by Director</vt:lpwstr>
  </property>
  <property fmtid="{D5CDD505-2E9C-101B-9397-08002B2CF9AE}" pid="5" name="_AuthorEmail">
    <vt:lpwstr>debbie.dearmon@sap.com</vt:lpwstr>
  </property>
  <property fmtid="{D5CDD505-2E9C-101B-9397-08002B2CF9AE}" pid="6" name="_AuthorEmailDisplayName">
    <vt:lpwstr>DeArmon, Debbie</vt:lpwstr>
  </property>
  <property fmtid="{D5CDD505-2E9C-101B-9397-08002B2CF9AE}" pid="7" name="_PreviousAdHocReviewCycleID">
    <vt:i4>111190540</vt:i4>
  </property>
  <property fmtid="{D5CDD505-2E9C-101B-9397-08002B2CF9AE}" pid="8" name="_ReviewingToolsShownOnce">
    <vt:lpwstr/>
  </property>
</Properties>
</file>