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4055" windowHeight="11190"/>
  </bookViews>
  <sheets>
    <sheet name="Sheet1" sheetId="2" r:id="rId1"/>
    <sheet name="ZBI7_ANALYSIS (1)" sheetId="1" r:id="rId2"/>
  </sheets>
  <calcPr calcId="145621"/>
  <pivotCaches>
    <pivotCache cacheId="9" r:id="rId3"/>
  </pivotCaches>
</workbook>
</file>

<file path=xl/calcChain.xml><?xml version="1.0" encoding="utf-8"?>
<calcChain xmlns="http://schemas.openxmlformats.org/spreadsheetml/2006/main">
  <c r="D6" i="2" l="1"/>
  <c r="D10" i="2"/>
  <c r="D14" i="2"/>
  <c r="D18" i="2"/>
  <c r="D7" i="2"/>
  <c r="D11" i="2"/>
  <c r="D15" i="2"/>
  <c r="D19" i="2"/>
  <c r="D8" i="2"/>
  <c r="D12" i="2"/>
  <c r="D16" i="2"/>
  <c r="D20" i="2"/>
  <c r="D5" i="2"/>
  <c r="D9" i="2"/>
  <c r="D13" i="2"/>
  <c r="D17" i="2"/>
  <c r="D4" i="2"/>
  <c r="E21" i="2"/>
  <c r="E5" i="2"/>
  <c r="E9" i="2"/>
  <c r="E13" i="2"/>
  <c r="E17" i="2"/>
  <c r="E6" i="2"/>
  <c r="E10" i="2"/>
  <c r="E14" i="2"/>
  <c r="E18" i="2"/>
  <c r="E7" i="2"/>
  <c r="E11" i="2"/>
  <c r="E15" i="2"/>
  <c r="E19" i="2"/>
  <c r="E8" i="2"/>
  <c r="E12" i="2"/>
  <c r="E16" i="2"/>
  <c r="E20" i="2"/>
  <c r="E4" i="2"/>
  <c r="D21" i="2" l="1"/>
</calcChain>
</file>

<file path=xl/sharedStrings.xml><?xml version="1.0" encoding="utf-8"?>
<sst xmlns="http://schemas.openxmlformats.org/spreadsheetml/2006/main" count="409" uniqueCount="201">
  <si>
    <t>SIR1: Solution Provided last 12 weeks</t>
  </si>
  <si>
    <t>Processor</t>
  </si>
  <si>
    <t>Affected User / Requestor</t>
  </si>
  <si>
    <t>Solution Provided</t>
  </si>
  <si>
    <t>Dan-Joe Lopez</t>
  </si>
  <si>
    <t>David Lee</t>
  </si>
  <si>
    <t>Debbie DeArmon</t>
  </si>
  <si>
    <t>Eric Sproch</t>
  </si>
  <si>
    <t>Gregg Souza</t>
  </si>
  <si>
    <t>Harold Brown</t>
  </si>
  <si>
    <t>Henry Flores</t>
  </si>
  <si>
    <t>Jake Barradas</t>
  </si>
  <si>
    <t>Jim Warmuth</t>
  </si>
  <si>
    <t>Joel Adams</t>
  </si>
  <si>
    <t>Lazum Naung</t>
  </si>
  <si>
    <t>Luke Richards</t>
  </si>
  <si>
    <t>Maria Amparo Boado</t>
  </si>
  <si>
    <t>Nilay Patel</t>
  </si>
  <si>
    <t>Paul Tatum</t>
  </si>
  <si>
    <t>Grand Total</t>
  </si>
  <si>
    <t>I811109</t>
  </si>
  <si>
    <t>I825898</t>
  </si>
  <si>
    <t>I826433</t>
  </si>
  <si>
    <t>I826398</t>
  </si>
  <si>
    <t>I825420</t>
  </si>
  <si>
    <t>I826022</t>
  </si>
  <si>
    <t>I826288</t>
  </si>
  <si>
    <t>I825471</t>
  </si>
  <si>
    <t>I826078</t>
  </si>
  <si>
    <t>I825648</t>
  </si>
  <si>
    <t>I825075</t>
  </si>
  <si>
    <t>I811410</t>
  </si>
  <si>
    <t>I810743</t>
  </si>
  <si>
    <t>I838788</t>
  </si>
  <si>
    <t>I010571</t>
  </si>
  <si>
    <t>I810263</t>
  </si>
  <si>
    <t>I831502</t>
  </si>
  <si>
    <t>I812328</t>
  </si>
  <si>
    <t>I831617</t>
  </si>
  <si>
    <t>I814056</t>
  </si>
  <si>
    <t>I803479</t>
  </si>
  <si>
    <t>I816741</t>
  </si>
  <si>
    <t>C5193397</t>
  </si>
  <si>
    <t>I813404</t>
  </si>
  <si>
    <t>C5180892</t>
  </si>
  <si>
    <t>I818319</t>
  </si>
  <si>
    <t>C5140882</t>
  </si>
  <si>
    <t>I839717</t>
  </si>
  <si>
    <t>I833990</t>
  </si>
  <si>
    <t>I809477</t>
  </si>
  <si>
    <t>I012506</t>
  </si>
  <si>
    <t>I833310</t>
  </si>
  <si>
    <t>I810829</t>
  </si>
  <si>
    <t>I817489</t>
  </si>
  <si>
    <t>I834766</t>
  </si>
  <si>
    <t>I817377</t>
  </si>
  <si>
    <t>I831318</t>
  </si>
  <si>
    <t>I816349</t>
  </si>
  <si>
    <t>I830874</t>
  </si>
  <si>
    <t>I837181</t>
  </si>
  <si>
    <t>I800116</t>
  </si>
  <si>
    <t>I819970</t>
  </si>
  <si>
    <t>C5180300</t>
  </si>
  <si>
    <t>I827384</t>
  </si>
  <si>
    <t>I806223</t>
  </si>
  <si>
    <t>I835013</t>
  </si>
  <si>
    <t>I805643</t>
  </si>
  <si>
    <t>I816930</t>
  </si>
  <si>
    <t>I824633</t>
  </si>
  <si>
    <t>I002389</t>
  </si>
  <si>
    <t>I803727</t>
  </si>
  <si>
    <t>I829970</t>
  </si>
  <si>
    <t>C5194550</t>
  </si>
  <si>
    <t>I811119</t>
  </si>
  <si>
    <t>I834508</t>
  </si>
  <si>
    <t>I813407</t>
  </si>
  <si>
    <t>I833543</t>
  </si>
  <si>
    <t>I810388</t>
  </si>
  <si>
    <t>I817433</t>
  </si>
  <si>
    <t>I825395</t>
  </si>
  <si>
    <t>I035706</t>
  </si>
  <si>
    <t>I825276</t>
  </si>
  <si>
    <t>I813565</t>
  </si>
  <si>
    <t>I817259</t>
  </si>
  <si>
    <t>I817258</t>
  </si>
  <si>
    <t>I811182</t>
  </si>
  <si>
    <t>I830855</t>
  </si>
  <si>
    <t>I823759</t>
  </si>
  <si>
    <t>I833323</t>
  </si>
  <si>
    <t>I829732</t>
  </si>
  <si>
    <t>I829255</t>
  </si>
  <si>
    <t>D060167</t>
  </si>
  <si>
    <t>I825633</t>
  </si>
  <si>
    <t>I804301</t>
  </si>
  <si>
    <t>I807232</t>
  </si>
  <si>
    <t>I802727</t>
  </si>
  <si>
    <t>I830919</t>
  </si>
  <si>
    <t>I808688</t>
  </si>
  <si>
    <t>I831234</t>
  </si>
  <si>
    <t>I822703</t>
  </si>
  <si>
    <t>I839659</t>
  </si>
  <si>
    <t>I809006</t>
  </si>
  <si>
    <t>I821506</t>
  </si>
  <si>
    <t>I823359</t>
  </si>
  <si>
    <t>I838878</t>
  </si>
  <si>
    <t>I826895</t>
  </si>
  <si>
    <t>I809422</t>
  </si>
  <si>
    <t>Landon Von Gogh</t>
  </si>
  <si>
    <t>I825460</t>
  </si>
  <si>
    <t>I825594</t>
  </si>
  <si>
    <t>C5194036</t>
  </si>
  <si>
    <t>I826353</t>
  </si>
  <si>
    <t>C5191869</t>
  </si>
  <si>
    <t>C5191868</t>
  </si>
  <si>
    <t>I801850</t>
  </si>
  <si>
    <t>I006563</t>
  </si>
  <si>
    <t>I056931</t>
  </si>
  <si>
    <t>I839669</t>
  </si>
  <si>
    <t>I821517</t>
  </si>
  <si>
    <t>I820158</t>
  </si>
  <si>
    <t>I831306</t>
  </si>
  <si>
    <t>I834382</t>
  </si>
  <si>
    <t>I010834</t>
  </si>
  <si>
    <t>I811332</t>
  </si>
  <si>
    <t>I067324</t>
  </si>
  <si>
    <t>I829415</t>
  </si>
  <si>
    <t>I821069</t>
  </si>
  <si>
    <t>I007350</t>
  </si>
  <si>
    <t>I816928</t>
  </si>
  <si>
    <t>I070094</t>
  </si>
  <si>
    <t>I818102</t>
  </si>
  <si>
    <t>I013290</t>
  </si>
  <si>
    <t>I800720</t>
  </si>
  <si>
    <t>I010078</t>
  </si>
  <si>
    <t>I834687</t>
  </si>
  <si>
    <t>I821525</t>
  </si>
  <si>
    <t>I818083</t>
  </si>
  <si>
    <t>I810556</t>
  </si>
  <si>
    <t>I039902</t>
  </si>
  <si>
    <t>I802601</t>
  </si>
  <si>
    <t>C5166681</t>
  </si>
  <si>
    <t>I833079</t>
  </si>
  <si>
    <t>I810420</t>
  </si>
  <si>
    <t>I820368</t>
  </si>
  <si>
    <t>C5173805</t>
  </si>
  <si>
    <t>I836866</t>
  </si>
  <si>
    <t>I837516</t>
  </si>
  <si>
    <t>D030303</t>
  </si>
  <si>
    <t>I839430</t>
  </si>
  <si>
    <t>I811186</t>
  </si>
  <si>
    <t>I080814</t>
  </si>
  <si>
    <t>I818357</t>
  </si>
  <si>
    <t>I813095</t>
  </si>
  <si>
    <t>I839646</t>
  </si>
  <si>
    <t>I813978</t>
  </si>
  <si>
    <t>I824783</t>
  </si>
  <si>
    <t>I839649</t>
  </si>
  <si>
    <t>I818145</t>
  </si>
  <si>
    <t>I829507</t>
  </si>
  <si>
    <t>C5148284</t>
  </si>
  <si>
    <t>I838860</t>
  </si>
  <si>
    <t>I834455</t>
  </si>
  <si>
    <t>I816365</t>
  </si>
  <si>
    <t>I811729</t>
  </si>
  <si>
    <t>Teeha Harrell</t>
  </si>
  <si>
    <t>I826038</t>
  </si>
  <si>
    <t>I825172</t>
  </si>
  <si>
    <t>I825631</t>
  </si>
  <si>
    <t>C5125697</t>
  </si>
  <si>
    <t>I829284</t>
  </si>
  <si>
    <t>I826319</t>
  </si>
  <si>
    <t>I834947</t>
  </si>
  <si>
    <t>I825713</t>
  </si>
  <si>
    <t>I825987</t>
  </si>
  <si>
    <t>I826553</t>
  </si>
  <si>
    <t>I825130</t>
  </si>
  <si>
    <t>I825510</t>
  </si>
  <si>
    <t>I826088</t>
  </si>
  <si>
    <t>C5192265</t>
  </si>
  <si>
    <t>I821572</t>
  </si>
  <si>
    <t>I825853</t>
  </si>
  <si>
    <t>I826028</t>
  </si>
  <si>
    <t>I826556</t>
  </si>
  <si>
    <t>C5152333</t>
  </si>
  <si>
    <t>I802236</t>
  </si>
  <si>
    <t>I825967</t>
  </si>
  <si>
    <t>I826139</t>
  </si>
  <si>
    <t>I828372</t>
  </si>
  <si>
    <t>I825560</t>
  </si>
  <si>
    <t>I825913</t>
  </si>
  <si>
    <t>I825469</t>
  </si>
  <si>
    <t>I825727</t>
  </si>
  <si>
    <t>I826131</t>
  </si>
  <si>
    <t>I826217</t>
  </si>
  <si>
    <t>I831457</t>
  </si>
  <si>
    <t>I834416</t>
  </si>
  <si>
    <t>SP Tickets Per user</t>
  </si>
  <si>
    <t>Solved Tickets</t>
  </si>
  <si>
    <t># of Users</t>
  </si>
  <si>
    <t>Repeat Users</t>
  </si>
  <si>
    <t>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</si>
</sst>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Arial"/>
      <family val="2"/>
    </font>
    <font>
      <sz val="1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49" fontId="18" fillId="33" borderId="0" xfId="0" applyNumberFormat="1" applyFont="1" applyFill="1" applyAlignment="1">
      <alignment wrapText="1"/>
    </xf>
    <xf numFmtId="0" fontId="19" fillId="0" borderId="0" xfId="0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4" borderId="10" xfId="0" applyFont="1" applyFill="1" applyBorder="1"/>
    <xf numFmtId="2" fontId="0" fillId="0" borderId="0" xfId="0" applyNumberFormat="1"/>
    <xf numFmtId="2" fontId="16" fillId="34" borderId="11" xfId="0" applyNumberFormat="1" applyFont="1" applyFill="1" applyBorder="1"/>
    <xf numFmtId="1" fontId="0" fillId="0" borderId="0" xfId="0" applyNumberFormat="1"/>
    <xf numFmtId="1" fontId="16" fillId="34" borderId="11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opez, Dan-Joe" refreshedDate="41499.441844444445" createdVersion="4" refreshedVersion="4" minRefreshableVersion="3" recordCount="191">
  <cacheSource type="worksheet">
    <worksheetSource name="Table1"/>
  </cacheSource>
  <cacheFields count="3">
    <cacheField name="Processor" numFmtId="0">
      <sharedItems count="19">
        <s v="Dan-Joe Lopez"/>
        <s v="David Lee"/>
        <s v="Debbie DeArmon"/>
        <s v="Eric Sproch"/>
        <s v="Gregg Souza"/>
        <s v="Harold Brown"/>
        <s v="Henry Flores"/>
        <s v="Jake Barradas"/>
        <s v="Jim Warmuth"/>
        <s v="Joel Adams"/>
        <s v="Landon Von Gogh"/>
        <s v="Lazum Naung"/>
        <s v="Luke Richards"/>
        <s v="Maria Amparo Boado"/>
        <s v="Nilay Patel"/>
        <s v="Paul Tatum"/>
        <s v="Teeha Harrell"/>
        <s v="Chris Soom" u="1"/>
        <s v="Vincen Bolden" u="1"/>
      </sharedItems>
    </cacheField>
    <cacheField name="Affected User / Requestor" numFmtId="0">
      <sharedItems/>
    </cacheField>
    <cacheField name="Solution Provided" numFmtId="0">
      <sharedItems containsSemiMixedTypes="0" containsString="0" containsNumber="1" containsInteger="1" minValue="1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1">
  <r>
    <x v="0"/>
    <s v="I811109"/>
    <n v="1"/>
  </r>
  <r>
    <x v="0"/>
    <s v="I825898"/>
    <n v="1"/>
  </r>
  <r>
    <x v="0"/>
    <s v="I826433"/>
    <n v="1"/>
  </r>
  <r>
    <x v="0"/>
    <s v="I826398"/>
    <n v="3"/>
  </r>
  <r>
    <x v="0"/>
    <s v="I825420"/>
    <n v="1"/>
  </r>
  <r>
    <x v="0"/>
    <s v="I826022"/>
    <n v="1"/>
  </r>
  <r>
    <x v="0"/>
    <s v="I826288"/>
    <n v="1"/>
  </r>
  <r>
    <x v="0"/>
    <s v="I825471"/>
    <n v="1"/>
  </r>
  <r>
    <x v="0"/>
    <s v="I826078"/>
    <n v="1"/>
  </r>
  <r>
    <x v="0"/>
    <s v="I825648"/>
    <n v="1"/>
  </r>
  <r>
    <x v="0"/>
    <s v="I825075"/>
    <n v="2"/>
  </r>
  <r>
    <x v="1"/>
    <s v="I811410"/>
    <n v="2"/>
  </r>
  <r>
    <x v="1"/>
    <s v="I810743"/>
    <n v="2"/>
  </r>
  <r>
    <x v="1"/>
    <s v="I838788"/>
    <n v="1"/>
  </r>
  <r>
    <x v="1"/>
    <s v="I010571"/>
    <n v="1"/>
  </r>
  <r>
    <x v="1"/>
    <s v="I810263"/>
    <n v="1"/>
  </r>
  <r>
    <x v="1"/>
    <s v="I831502"/>
    <n v="1"/>
  </r>
  <r>
    <x v="1"/>
    <s v="I812328"/>
    <n v="1"/>
  </r>
  <r>
    <x v="2"/>
    <s v="I831617"/>
    <n v="1"/>
  </r>
  <r>
    <x v="3"/>
    <s v="I814056"/>
    <n v="3"/>
  </r>
  <r>
    <x v="3"/>
    <s v="I803479"/>
    <n v="1"/>
  </r>
  <r>
    <x v="3"/>
    <s v="I816741"/>
    <n v="1"/>
  </r>
  <r>
    <x v="3"/>
    <s v="C5193397"/>
    <n v="1"/>
  </r>
  <r>
    <x v="3"/>
    <s v="I813404"/>
    <n v="1"/>
  </r>
  <r>
    <x v="3"/>
    <s v="C5180892"/>
    <n v="1"/>
  </r>
  <r>
    <x v="3"/>
    <s v="I818319"/>
    <n v="1"/>
  </r>
  <r>
    <x v="3"/>
    <s v="C5140882"/>
    <n v="1"/>
  </r>
  <r>
    <x v="3"/>
    <s v="I839717"/>
    <n v="1"/>
  </r>
  <r>
    <x v="3"/>
    <s v="I833990"/>
    <n v="1"/>
  </r>
  <r>
    <x v="3"/>
    <s v="I809477"/>
    <n v="1"/>
  </r>
  <r>
    <x v="4"/>
    <s v="I012506"/>
    <n v="1"/>
  </r>
  <r>
    <x v="4"/>
    <s v="I833310"/>
    <n v="1"/>
  </r>
  <r>
    <x v="4"/>
    <s v="I810829"/>
    <n v="1"/>
  </r>
  <r>
    <x v="4"/>
    <s v="I817489"/>
    <n v="1"/>
  </r>
  <r>
    <x v="4"/>
    <s v="I834766"/>
    <n v="1"/>
  </r>
  <r>
    <x v="4"/>
    <s v="I817377"/>
    <n v="1"/>
  </r>
  <r>
    <x v="5"/>
    <s v="I831318"/>
    <n v="2"/>
  </r>
  <r>
    <x v="5"/>
    <s v="I816349"/>
    <n v="1"/>
  </r>
  <r>
    <x v="5"/>
    <s v="I830874"/>
    <n v="6"/>
  </r>
  <r>
    <x v="5"/>
    <s v="I837181"/>
    <n v="1"/>
  </r>
  <r>
    <x v="5"/>
    <s v="I800116"/>
    <n v="1"/>
  </r>
  <r>
    <x v="5"/>
    <s v="I819970"/>
    <n v="2"/>
  </r>
  <r>
    <x v="5"/>
    <s v="C5180300"/>
    <n v="1"/>
  </r>
  <r>
    <x v="5"/>
    <s v="I827384"/>
    <n v="1"/>
  </r>
  <r>
    <x v="5"/>
    <s v="I806223"/>
    <n v="1"/>
  </r>
  <r>
    <x v="5"/>
    <s v="I835013"/>
    <n v="1"/>
  </r>
  <r>
    <x v="5"/>
    <s v="I805643"/>
    <n v="1"/>
  </r>
  <r>
    <x v="5"/>
    <s v="I816930"/>
    <n v="1"/>
  </r>
  <r>
    <x v="5"/>
    <s v="I824633"/>
    <n v="1"/>
  </r>
  <r>
    <x v="6"/>
    <s v="I002389"/>
    <n v="1"/>
  </r>
  <r>
    <x v="6"/>
    <s v="I803727"/>
    <n v="1"/>
  </r>
  <r>
    <x v="6"/>
    <s v="I829970"/>
    <n v="1"/>
  </r>
  <r>
    <x v="6"/>
    <s v="C5194550"/>
    <n v="1"/>
  </r>
  <r>
    <x v="6"/>
    <s v="I811119"/>
    <n v="1"/>
  </r>
  <r>
    <x v="6"/>
    <s v="I834508"/>
    <n v="1"/>
  </r>
  <r>
    <x v="6"/>
    <s v="I813407"/>
    <n v="1"/>
  </r>
  <r>
    <x v="6"/>
    <s v="I833543"/>
    <n v="1"/>
  </r>
  <r>
    <x v="6"/>
    <s v="I810388"/>
    <n v="1"/>
  </r>
  <r>
    <x v="6"/>
    <s v="I817433"/>
    <n v="1"/>
  </r>
  <r>
    <x v="6"/>
    <s v="I825395"/>
    <n v="1"/>
  </r>
  <r>
    <x v="6"/>
    <s v="I035706"/>
    <n v="1"/>
  </r>
  <r>
    <x v="7"/>
    <s v="I825276"/>
    <n v="1"/>
  </r>
  <r>
    <x v="7"/>
    <s v="I813565"/>
    <n v="1"/>
  </r>
  <r>
    <x v="7"/>
    <s v="I010571"/>
    <n v="1"/>
  </r>
  <r>
    <x v="7"/>
    <s v="I817259"/>
    <n v="1"/>
  </r>
  <r>
    <x v="7"/>
    <s v="I817258"/>
    <n v="1"/>
  </r>
  <r>
    <x v="7"/>
    <s v="I811182"/>
    <n v="1"/>
  </r>
  <r>
    <x v="7"/>
    <s v="I830855"/>
    <n v="1"/>
  </r>
  <r>
    <x v="7"/>
    <s v="I823759"/>
    <n v="1"/>
  </r>
  <r>
    <x v="7"/>
    <s v="I833323"/>
    <n v="1"/>
  </r>
  <r>
    <x v="7"/>
    <s v="I829732"/>
    <n v="1"/>
  </r>
  <r>
    <x v="7"/>
    <s v="I829255"/>
    <n v="1"/>
  </r>
  <r>
    <x v="7"/>
    <s v="D060167"/>
    <n v="1"/>
  </r>
  <r>
    <x v="7"/>
    <s v="I825633"/>
    <n v="1"/>
  </r>
  <r>
    <x v="8"/>
    <s v="I804301"/>
    <n v="1"/>
  </r>
  <r>
    <x v="8"/>
    <s v="I807232"/>
    <n v="1"/>
  </r>
  <r>
    <x v="8"/>
    <s v="I802727"/>
    <n v="1"/>
  </r>
  <r>
    <x v="8"/>
    <s v="I830919"/>
    <n v="1"/>
  </r>
  <r>
    <x v="8"/>
    <s v="I808688"/>
    <n v="1"/>
  </r>
  <r>
    <x v="8"/>
    <s v="I831234"/>
    <n v="1"/>
  </r>
  <r>
    <x v="8"/>
    <s v="I822703"/>
    <n v="1"/>
  </r>
  <r>
    <x v="8"/>
    <s v="I839659"/>
    <n v="1"/>
  </r>
  <r>
    <x v="8"/>
    <s v="I809006"/>
    <n v="1"/>
  </r>
  <r>
    <x v="8"/>
    <s v="I821506"/>
    <n v="2"/>
  </r>
  <r>
    <x v="9"/>
    <s v="I823359"/>
    <n v="1"/>
  </r>
  <r>
    <x v="9"/>
    <s v="I838878"/>
    <n v="1"/>
  </r>
  <r>
    <x v="9"/>
    <s v="I826895"/>
    <n v="1"/>
  </r>
  <r>
    <x v="9"/>
    <s v="I809422"/>
    <n v="1"/>
  </r>
  <r>
    <x v="10"/>
    <s v="I825898"/>
    <n v="1"/>
  </r>
  <r>
    <x v="10"/>
    <s v="I825460"/>
    <n v="1"/>
  </r>
  <r>
    <x v="10"/>
    <s v="I825594"/>
    <n v="1"/>
  </r>
  <r>
    <x v="10"/>
    <s v="C5194036"/>
    <n v="1"/>
  </r>
  <r>
    <x v="10"/>
    <s v="I826353"/>
    <n v="1"/>
  </r>
  <r>
    <x v="10"/>
    <s v="C5191869"/>
    <n v="1"/>
  </r>
  <r>
    <x v="10"/>
    <s v="C5191868"/>
    <n v="1"/>
  </r>
  <r>
    <x v="10"/>
    <s v="I825648"/>
    <n v="1"/>
  </r>
  <r>
    <x v="11"/>
    <s v="I801850"/>
    <n v="1"/>
  </r>
  <r>
    <x v="11"/>
    <s v="I831318"/>
    <n v="1"/>
  </r>
  <r>
    <x v="11"/>
    <s v="I006563"/>
    <n v="1"/>
  </r>
  <r>
    <x v="11"/>
    <s v="I056931"/>
    <n v="1"/>
  </r>
  <r>
    <x v="11"/>
    <s v="I839669"/>
    <n v="2"/>
  </r>
  <r>
    <x v="11"/>
    <s v="I821517"/>
    <n v="1"/>
  </r>
  <r>
    <x v="11"/>
    <s v="I820158"/>
    <n v="1"/>
  </r>
  <r>
    <x v="11"/>
    <s v="I831306"/>
    <n v="1"/>
  </r>
  <r>
    <x v="11"/>
    <s v="I834382"/>
    <n v="1"/>
  </r>
  <r>
    <x v="11"/>
    <s v="I010834"/>
    <n v="1"/>
  </r>
  <r>
    <x v="11"/>
    <s v="I811332"/>
    <n v="1"/>
  </r>
  <r>
    <x v="11"/>
    <s v="I067324"/>
    <n v="1"/>
  </r>
  <r>
    <x v="11"/>
    <s v="I829415"/>
    <n v="1"/>
  </r>
  <r>
    <x v="11"/>
    <s v="I821069"/>
    <n v="1"/>
  </r>
  <r>
    <x v="11"/>
    <s v="I007350"/>
    <n v="1"/>
  </r>
  <r>
    <x v="11"/>
    <s v="I816928"/>
    <n v="1"/>
  </r>
  <r>
    <x v="11"/>
    <s v="I070094"/>
    <n v="1"/>
  </r>
  <r>
    <x v="12"/>
    <s v="I818102"/>
    <n v="1"/>
  </r>
  <r>
    <x v="12"/>
    <s v="I013290"/>
    <n v="1"/>
  </r>
  <r>
    <x v="13"/>
    <s v="I800720"/>
    <n v="1"/>
  </r>
  <r>
    <x v="13"/>
    <s v="I804301"/>
    <n v="1"/>
  </r>
  <r>
    <x v="13"/>
    <s v="I010078"/>
    <n v="1"/>
  </r>
  <r>
    <x v="13"/>
    <s v="I834687"/>
    <n v="1"/>
  </r>
  <r>
    <x v="13"/>
    <s v="I821525"/>
    <n v="1"/>
  </r>
  <r>
    <x v="13"/>
    <s v="I818083"/>
    <n v="1"/>
  </r>
  <r>
    <x v="13"/>
    <s v="I810556"/>
    <n v="1"/>
  </r>
  <r>
    <x v="13"/>
    <s v="I829970"/>
    <n v="1"/>
  </r>
  <r>
    <x v="13"/>
    <s v="I039902"/>
    <n v="2"/>
  </r>
  <r>
    <x v="13"/>
    <s v="I813565"/>
    <n v="1"/>
  </r>
  <r>
    <x v="13"/>
    <s v="I802601"/>
    <n v="1"/>
  </r>
  <r>
    <x v="13"/>
    <s v="C5166681"/>
    <n v="1"/>
  </r>
  <r>
    <x v="13"/>
    <s v="I833079"/>
    <n v="1"/>
  </r>
  <r>
    <x v="13"/>
    <s v="I839659"/>
    <n v="1"/>
  </r>
  <r>
    <x v="13"/>
    <s v="I810420"/>
    <n v="1"/>
  </r>
  <r>
    <x v="13"/>
    <s v="D060167"/>
    <n v="1"/>
  </r>
  <r>
    <x v="14"/>
    <s v="I820368"/>
    <n v="1"/>
  </r>
  <r>
    <x v="14"/>
    <s v="C5173805"/>
    <n v="1"/>
  </r>
  <r>
    <x v="14"/>
    <s v="I836866"/>
    <n v="1"/>
  </r>
  <r>
    <x v="14"/>
    <s v="I837516"/>
    <n v="1"/>
  </r>
  <r>
    <x v="14"/>
    <s v="D030303"/>
    <n v="1"/>
  </r>
  <r>
    <x v="14"/>
    <s v="I839430"/>
    <n v="1"/>
  </r>
  <r>
    <x v="14"/>
    <s v="I811186"/>
    <n v="1"/>
  </r>
  <r>
    <x v="14"/>
    <s v="I080814"/>
    <n v="1"/>
  </r>
  <r>
    <x v="14"/>
    <s v="I818357"/>
    <n v="1"/>
  </r>
  <r>
    <x v="14"/>
    <s v="I813095"/>
    <n v="1"/>
  </r>
  <r>
    <x v="14"/>
    <s v="I839646"/>
    <n v="1"/>
  </r>
  <r>
    <x v="14"/>
    <s v="I813978"/>
    <n v="1"/>
  </r>
  <r>
    <x v="14"/>
    <s v="I067324"/>
    <n v="1"/>
  </r>
  <r>
    <x v="14"/>
    <s v="I824783"/>
    <n v="1"/>
  </r>
  <r>
    <x v="14"/>
    <s v="I839649"/>
    <n v="1"/>
  </r>
  <r>
    <x v="14"/>
    <s v="I818145"/>
    <n v="1"/>
  </r>
  <r>
    <x v="14"/>
    <s v="I829507"/>
    <n v="1"/>
  </r>
  <r>
    <x v="14"/>
    <s v="C5148284"/>
    <n v="1"/>
  </r>
  <r>
    <x v="14"/>
    <s v="I838860"/>
    <n v="1"/>
  </r>
  <r>
    <x v="14"/>
    <s v="I839659"/>
    <n v="1"/>
  </r>
  <r>
    <x v="14"/>
    <s v="I834455"/>
    <n v="1"/>
  </r>
  <r>
    <x v="14"/>
    <s v="I816365"/>
    <n v="1"/>
  </r>
  <r>
    <x v="14"/>
    <s v="I811729"/>
    <n v="1"/>
  </r>
  <r>
    <x v="14"/>
    <s v="I839717"/>
    <n v="1"/>
  </r>
  <r>
    <x v="14"/>
    <s v="D060167"/>
    <n v="1"/>
  </r>
  <r>
    <x v="14"/>
    <s v="I035706"/>
    <n v="1"/>
  </r>
  <r>
    <x v="15"/>
    <s v="I838788"/>
    <n v="1"/>
  </r>
  <r>
    <x v="16"/>
    <s v="I826038"/>
    <n v="1"/>
  </r>
  <r>
    <x v="16"/>
    <s v="I825172"/>
    <n v="1"/>
  </r>
  <r>
    <x v="16"/>
    <s v="I825631"/>
    <n v="1"/>
  </r>
  <r>
    <x v="16"/>
    <s v="C5125697"/>
    <n v="1"/>
  </r>
  <r>
    <x v="16"/>
    <s v="I829284"/>
    <n v="1"/>
  </r>
  <r>
    <x v="16"/>
    <s v="I826319"/>
    <n v="2"/>
  </r>
  <r>
    <x v="16"/>
    <s v="I834947"/>
    <n v="2"/>
  </r>
  <r>
    <x v="16"/>
    <s v="I825713"/>
    <n v="1"/>
  </r>
  <r>
    <x v="16"/>
    <s v="I825987"/>
    <n v="1"/>
  </r>
  <r>
    <x v="16"/>
    <s v="I826553"/>
    <n v="1"/>
  </r>
  <r>
    <x v="16"/>
    <s v="I825130"/>
    <n v="1"/>
  </r>
  <r>
    <x v="16"/>
    <s v="I825510"/>
    <n v="1"/>
  </r>
  <r>
    <x v="16"/>
    <s v="C5194036"/>
    <n v="1"/>
  </r>
  <r>
    <x v="16"/>
    <s v="I826088"/>
    <n v="1"/>
  </r>
  <r>
    <x v="16"/>
    <s v="C5192265"/>
    <n v="2"/>
  </r>
  <r>
    <x v="16"/>
    <s v="I821572"/>
    <n v="1"/>
  </r>
  <r>
    <x v="16"/>
    <s v="I825853"/>
    <n v="1"/>
  </r>
  <r>
    <x v="16"/>
    <s v="I826028"/>
    <n v="1"/>
  </r>
  <r>
    <x v="16"/>
    <s v="I826556"/>
    <n v="1"/>
  </r>
  <r>
    <x v="16"/>
    <s v="C5152333"/>
    <n v="3"/>
  </r>
  <r>
    <x v="16"/>
    <s v="I802236"/>
    <n v="1"/>
  </r>
  <r>
    <x v="16"/>
    <s v="I825967"/>
    <n v="1"/>
  </r>
  <r>
    <x v="16"/>
    <s v="I826139"/>
    <n v="1"/>
  </r>
  <r>
    <x v="16"/>
    <s v="I828372"/>
    <n v="1"/>
  </r>
  <r>
    <x v="16"/>
    <s v="I825560"/>
    <n v="1"/>
  </r>
  <r>
    <x v="16"/>
    <s v="I825913"/>
    <n v="1"/>
  </r>
  <r>
    <x v="16"/>
    <s v="I825469"/>
    <n v="1"/>
  </r>
  <r>
    <x v="16"/>
    <s v="I825727"/>
    <n v="1"/>
  </r>
  <r>
    <x v="16"/>
    <s v="I826131"/>
    <n v="1"/>
  </r>
  <r>
    <x v="16"/>
    <s v="I826217"/>
    <n v="1"/>
  </r>
  <r>
    <x v="16"/>
    <s v="I831457"/>
    <n v="1"/>
  </r>
  <r>
    <x v="16"/>
    <s v="I825648"/>
    <n v="1"/>
  </r>
  <r>
    <x v="16"/>
    <s v="I834416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User">
  <location ref="A3:C21" firstHeaderRow="0" firstDataRow="1" firstDataCol="1"/>
  <pivotFields count="3">
    <pivotField axis="axisRow" showAll="0">
      <items count="20">
        <item m="1" x="17"/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3"/>
        <item x="14"/>
        <item x="15"/>
        <item m="1" x="18"/>
        <item x="10"/>
        <item x="16"/>
        <item t="default"/>
      </items>
    </pivotField>
    <pivotField dataField="1" showAll="0"/>
    <pivotField dataField="1" showAll="0"/>
  </pivotFields>
  <rowFields count="1">
    <field x="0"/>
  </rowFields>
  <rowItems count="1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# of Users" fld="1" subtotal="count" baseField="0" baseItem="0"/>
    <dataField name="Solved Ticket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3:C194" totalsRowShown="0">
  <autoFilter ref="A3:C194"/>
  <tableColumns count="3">
    <tableColumn id="1" name="Processor"/>
    <tableColumn id="2" name="Affected User / Requestor"/>
    <tableColumn id="3" name="Solution Provided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1"/>
  <sheetViews>
    <sheetView tabSelected="1" workbookViewId="0">
      <selection activeCell="A3" sqref="A3:E21"/>
    </sheetView>
  </sheetViews>
  <sheetFormatPr defaultRowHeight="15" x14ac:dyDescent="0.25"/>
  <cols>
    <col min="1" max="1" width="19.7109375" bestFit="1" customWidth="1"/>
    <col min="2" max="2" width="9.7109375" bestFit="1" customWidth="1"/>
    <col min="3" max="3" width="13.7109375" bestFit="1" customWidth="1"/>
    <col min="4" max="4" width="12.7109375" bestFit="1" customWidth="1"/>
    <col min="5" max="5" width="17.28515625" bestFit="1" customWidth="1"/>
  </cols>
  <sheetData>
    <row r="3" spans="1:5" x14ac:dyDescent="0.25">
      <c r="A3" s="3" t="s">
        <v>200</v>
      </c>
      <c r="B3" t="s">
        <v>198</v>
      </c>
      <c r="C3" t="s">
        <v>197</v>
      </c>
      <c r="D3" s="6" t="s">
        <v>199</v>
      </c>
      <c r="E3" s="6" t="s">
        <v>196</v>
      </c>
    </row>
    <row r="4" spans="1:5" x14ac:dyDescent="0.25">
      <c r="A4" s="4" t="s">
        <v>4</v>
      </c>
      <c r="B4" s="5">
        <v>11</v>
      </c>
      <c r="C4" s="5">
        <v>14</v>
      </c>
      <c r="D4" s="9">
        <f>GETPIVOTDATA("Solved Tickets",$A$3,"Processor",A4)-GETPIVOTDATA("# of Users",$A$3,"Processor",A4)</f>
        <v>3</v>
      </c>
      <c r="E4" s="7">
        <f>GETPIVOTDATA("Solved Tickets",$A$3,"Processor",A4)/GETPIVOTDATA("# of Users",$A$3,"Processor",A4)</f>
        <v>1.2727272727272727</v>
      </c>
    </row>
    <row r="5" spans="1:5" x14ac:dyDescent="0.25">
      <c r="A5" s="4" t="s">
        <v>5</v>
      </c>
      <c r="B5" s="5">
        <v>7</v>
      </c>
      <c r="C5" s="5">
        <v>9</v>
      </c>
      <c r="D5" s="9">
        <f t="shared" ref="D5:D20" si="0">GETPIVOTDATA("Solved Tickets",$A$3,"Processor",A5)-GETPIVOTDATA("# of Users",$A$3,"Processor",A5)</f>
        <v>2</v>
      </c>
      <c r="E5" s="7">
        <f t="shared" ref="E5:E20" si="1">GETPIVOTDATA("Solved Tickets",$A$3,"Processor",A5)/GETPIVOTDATA("# of Users",$A$3,"Processor",A5)</f>
        <v>1.2857142857142858</v>
      </c>
    </row>
    <row r="6" spans="1:5" x14ac:dyDescent="0.25">
      <c r="A6" s="4" t="s">
        <v>6</v>
      </c>
      <c r="B6" s="5">
        <v>1</v>
      </c>
      <c r="C6" s="5">
        <v>1</v>
      </c>
      <c r="D6" s="9">
        <f t="shared" si="0"/>
        <v>0</v>
      </c>
      <c r="E6" s="7">
        <f t="shared" si="1"/>
        <v>1</v>
      </c>
    </row>
    <row r="7" spans="1:5" x14ac:dyDescent="0.25">
      <c r="A7" s="4" t="s">
        <v>7</v>
      </c>
      <c r="B7" s="5">
        <v>11</v>
      </c>
      <c r="C7" s="5">
        <v>13</v>
      </c>
      <c r="D7" s="9">
        <f t="shared" si="0"/>
        <v>2</v>
      </c>
      <c r="E7" s="7">
        <f t="shared" si="1"/>
        <v>1.1818181818181819</v>
      </c>
    </row>
    <row r="8" spans="1:5" x14ac:dyDescent="0.25">
      <c r="A8" s="4" t="s">
        <v>8</v>
      </c>
      <c r="B8" s="5">
        <v>6</v>
      </c>
      <c r="C8" s="5">
        <v>6</v>
      </c>
      <c r="D8" s="9">
        <f t="shared" si="0"/>
        <v>0</v>
      </c>
      <c r="E8" s="7">
        <f t="shared" si="1"/>
        <v>1</v>
      </c>
    </row>
    <row r="9" spans="1:5" x14ac:dyDescent="0.25">
      <c r="A9" s="4" t="s">
        <v>9</v>
      </c>
      <c r="B9" s="5">
        <v>13</v>
      </c>
      <c r="C9" s="5">
        <v>20</v>
      </c>
      <c r="D9" s="9">
        <f t="shared" si="0"/>
        <v>7</v>
      </c>
      <c r="E9" s="7">
        <f t="shared" si="1"/>
        <v>1.5384615384615385</v>
      </c>
    </row>
    <row r="10" spans="1:5" x14ac:dyDescent="0.25">
      <c r="A10" s="4" t="s">
        <v>10</v>
      </c>
      <c r="B10" s="5">
        <v>12</v>
      </c>
      <c r="C10" s="5">
        <v>12</v>
      </c>
      <c r="D10" s="9">
        <f t="shared" si="0"/>
        <v>0</v>
      </c>
      <c r="E10" s="7">
        <f t="shared" si="1"/>
        <v>1</v>
      </c>
    </row>
    <row r="11" spans="1:5" x14ac:dyDescent="0.25">
      <c r="A11" s="4" t="s">
        <v>11</v>
      </c>
      <c r="B11" s="5">
        <v>13</v>
      </c>
      <c r="C11" s="5">
        <v>13</v>
      </c>
      <c r="D11" s="9">
        <f t="shared" si="0"/>
        <v>0</v>
      </c>
      <c r="E11" s="7">
        <f t="shared" si="1"/>
        <v>1</v>
      </c>
    </row>
    <row r="12" spans="1:5" x14ac:dyDescent="0.25">
      <c r="A12" s="4" t="s">
        <v>12</v>
      </c>
      <c r="B12" s="5">
        <v>10</v>
      </c>
      <c r="C12" s="5">
        <v>11</v>
      </c>
      <c r="D12" s="9">
        <f t="shared" si="0"/>
        <v>1</v>
      </c>
      <c r="E12" s="7">
        <f t="shared" si="1"/>
        <v>1.1000000000000001</v>
      </c>
    </row>
    <row r="13" spans="1:5" x14ac:dyDescent="0.25">
      <c r="A13" s="4" t="s">
        <v>13</v>
      </c>
      <c r="B13" s="5">
        <v>4</v>
      </c>
      <c r="C13" s="5">
        <v>4</v>
      </c>
      <c r="D13" s="9">
        <f t="shared" si="0"/>
        <v>0</v>
      </c>
      <c r="E13" s="7">
        <f t="shared" si="1"/>
        <v>1</v>
      </c>
    </row>
    <row r="14" spans="1:5" x14ac:dyDescent="0.25">
      <c r="A14" s="4" t="s">
        <v>14</v>
      </c>
      <c r="B14" s="5">
        <v>17</v>
      </c>
      <c r="C14" s="5">
        <v>18</v>
      </c>
      <c r="D14" s="9">
        <f t="shared" si="0"/>
        <v>1</v>
      </c>
      <c r="E14" s="7">
        <f t="shared" si="1"/>
        <v>1.0588235294117647</v>
      </c>
    </row>
    <row r="15" spans="1:5" x14ac:dyDescent="0.25">
      <c r="A15" s="4" t="s">
        <v>15</v>
      </c>
      <c r="B15" s="5">
        <v>2</v>
      </c>
      <c r="C15" s="5">
        <v>2</v>
      </c>
      <c r="D15" s="9">
        <f t="shared" si="0"/>
        <v>0</v>
      </c>
      <c r="E15" s="7">
        <f t="shared" si="1"/>
        <v>1</v>
      </c>
    </row>
    <row r="16" spans="1:5" x14ac:dyDescent="0.25">
      <c r="A16" s="4" t="s">
        <v>16</v>
      </c>
      <c r="B16" s="5">
        <v>16</v>
      </c>
      <c r="C16" s="5">
        <v>17</v>
      </c>
      <c r="D16" s="9">
        <f t="shared" si="0"/>
        <v>1</v>
      </c>
      <c r="E16" s="7">
        <f t="shared" si="1"/>
        <v>1.0625</v>
      </c>
    </row>
    <row r="17" spans="1:5" x14ac:dyDescent="0.25">
      <c r="A17" s="4" t="s">
        <v>17</v>
      </c>
      <c r="B17" s="5">
        <v>26</v>
      </c>
      <c r="C17" s="5">
        <v>26</v>
      </c>
      <c r="D17" s="9">
        <f t="shared" si="0"/>
        <v>0</v>
      </c>
      <c r="E17" s="7">
        <f t="shared" si="1"/>
        <v>1</v>
      </c>
    </row>
    <row r="18" spans="1:5" x14ac:dyDescent="0.25">
      <c r="A18" s="4" t="s">
        <v>18</v>
      </c>
      <c r="B18" s="5">
        <v>1</v>
      </c>
      <c r="C18" s="5">
        <v>1</v>
      </c>
      <c r="D18" s="9">
        <f t="shared" si="0"/>
        <v>0</v>
      </c>
      <c r="E18" s="7">
        <f t="shared" si="1"/>
        <v>1</v>
      </c>
    </row>
    <row r="19" spans="1:5" x14ac:dyDescent="0.25">
      <c r="A19" s="4" t="s">
        <v>107</v>
      </c>
      <c r="B19" s="5">
        <v>8</v>
      </c>
      <c r="C19" s="5">
        <v>8</v>
      </c>
      <c r="D19" s="9">
        <f t="shared" si="0"/>
        <v>0</v>
      </c>
      <c r="E19" s="7">
        <f t="shared" si="1"/>
        <v>1</v>
      </c>
    </row>
    <row r="20" spans="1:5" x14ac:dyDescent="0.25">
      <c r="A20" s="4" t="s">
        <v>164</v>
      </c>
      <c r="B20" s="5">
        <v>33</v>
      </c>
      <c r="C20" s="5">
        <v>38</v>
      </c>
      <c r="D20" s="9">
        <f t="shared" si="0"/>
        <v>5</v>
      </c>
      <c r="E20" s="7">
        <f t="shared" si="1"/>
        <v>1.1515151515151516</v>
      </c>
    </row>
    <row r="21" spans="1:5" x14ac:dyDescent="0.25">
      <c r="A21" s="4" t="s">
        <v>19</v>
      </c>
      <c r="B21" s="5">
        <v>191</v>
      </c>
      <c r="C21" s="5">
        <v>213</v>
      </c>
      <c r="D21" s="10">
        <f>SUM(D4:D20)</f>
        <v>22</v>
      </c>
      <c r="E21" s="8">
        <f>GETPIVOTDATA("Solved Tickets",$A$3)/GETPIVOTDATA("# of Users",$A$3)</f>
        <v>1.1151832460732984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4"/>
  <sheetViews>
    <sheetView showGridLines="0" topLeftCell="A181" workbookViewId="0">
      <selection activeCell="A4" sqref="A4:C194"/>
    </sheetView>
  </sheetViews>
  <sheetFormatPr defaultRowHeight="15" x14ac:dyDescent="0.25"/>
  <cols>
    <col min="1" max="1" width="27.5703125" bestFit="1" customWidth="1"/>
    <col min="2" max="2" width="26.140625" customWidth="1"/>
    <col min="3" max="3" width="19" customWidth="1"/>
  </cols>
  <sheetData>
    <row r="1" spans="1:3" x14ac:dyDescent="0.25">
      <c r="A1" s="1" t="s">
        <v>0</v>
      </c>
    </row>
    <row r="2" spans="1:3" x14ac:dyDescent="0.25">
      <c r="A2" s="2"/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 t="s">
        <v>4</v>
      </c>
      <c r="B4" t="s">
        <v>20</v>
      </c>
      <c r="C4">
        <v>1</v>
      </c>
    </row>
    <row r="5" spans="1:3" x14ac:dyDescent="0.25">
      <c r="A5" t="s">
        <v>4</v>
      </c>
      <c r="B5" t="s">
        <v>21</v>
      </c>
      <c r="C5">
        <v>1</v>
      </c>
    </row>
    <row r="6" spans="1:3" x14ac:dyDescent="0.25">
      <c r="A6" t="s">
        <v>4</v>
      </c>
      <c r="B6" t="s">
        <v>22</v>
      </c>
      <c r="C6">
        <v>1</v>
      </c>
    </row>
    <row r="7" spans="1:3" x14ac:dyDescent="0.25">
      <c r="A7" t="s">
        <v>4</v>
      </c>
      <c r="B7" t="s">
        <v>23</v>
      </c>
      <c r="C7">
        <v>3</v>
      </c>
    </row>
    <row r="8" spans="1:3" x14ac:dyDescent="0.25">
      <c r="A8" t="s">
        <v>4</v>
      </c>
      <c r="B8" t="s">
        <v>24</v>
      </c>
      <c r="C8">
        <v>1</v>
      </c>
    </row>
    <row r="9" spans="1:3" x14ac:dyDescent="0.25">
      <c r="A9" t="s">
        <v>4</v>
      </c>
      <c r="B9" t="s">
        <v>25</v>
      </c>
      <c r="C9">
        <v>1</v>
      </c>
    </row>
    <row r="10" spans="1:3" x14ac:dyDescent="0.25">
      <c r="A10" t="s">
        <v>4</v>
      </c>
      <c r="B10" t="s">
        <v>26</v>
      </c>
      <c r="C10">
        <v>1</v>
      </c>
    </row>
    <row r="11" spans="1:3" x14ac:dyDescent="0.25">
      <c r="A11" t="s">
        <v>4</v>
      </c>
      <c r="B11" t="s">
        <v>27</v>
      </c>
      <c r="C11">
        <v>1</v>
      </c>
    </row>
    <row r="12" spans="1:3" x14ac:dyDescent="0.25">
      <c r="A12" t="s">
        <v>4</v>
      </c>
      <c r="B12" t="s">
        <v>28</v>
      </c>
      <c r="C12">
        <v>1</v>
      </c>
    </row>
    <row r="13" spans="1:3" x14ac:dyDescent="0.25">
      <c r="A13" t="s">
        <v>4</v>
      </c>
      <c r="B13" t="s">
        <v>29</v>
      </c>
      <c r="C13">
        <v>1</v>
      </c>
    </row>
    <row r="14" spans="1:3" x14ac:dyDescent="0.25">
      <c r="A14" t="s">
        <v>4</v>
      </c>
      <c r="B14" t="s">
        <v>30</v>
      </c>
      <c r="C14">
        <v>2</v>
      </c>
    </row>
    <row r="15" spans="1:3" x14ac:dyDescent="0.25">
      <c r="A15" t="s">
        <v>5</v>
      </c>
      <c r="B15" t="s">
        <v>31</v>
      </c>
      <c r="C15">
        <v>2</v>
      </c>
    </row>
    <row r="16" spans="1:3" x14ac:dyDescent="0.25">
      <c r="A16" t="s">
        <v>5</v>
      </c>
      <c r="B16" t="s">
        <v>32</v>
      </c>
      <c r="C16">
        <v>2</v>
      </c>
    </row>
    <row r="17" spans="1:3" x14ac:dyDescent="0.25">
      <c r="A17" t="s">
        <v>5</v>
      </c>
      <c r="B17" t="s">
        <v>33</v>
      </c>
      <c r="C17">
        <v>1</v>
      </c>
    </row>
    <row r="18" spans="1:3" x14ac:dyDescent="0.25">
      <c r="A18" t="s">
        <v>5</v>
      </c>
      <c r="B18" t="s">
        <v>34</v>
      </c>
      <c r="C18">
        <v>1</v>
      </c>
    </row>
    <row r="19" spans="1:3" x14ac:dyDescent="0.25">
      <c r="A19" t="s">
        <v>5</v>
      </c>
      <c r="B19" t="s">
        <v>35</v>
      </c>
      <c r="C19">
        <v>1</v>
      </c>
    </row>
    <row r="20" spans="1:3" x14ac:dyDescent="0.25">
      <c r="A20" t="s">
        <v>5</v>
      </c>
      <c r="B20" t="s">
        <v>36</v>
      </c>
      <c r="C20">
        <v>1</v>
      </c>
    </row>
    <row r="21" spans="1:3" x14ac:dyDescent="0.25">
      <c r="A21" t="s">
        <v>5</v>
      </c>
      <c r="B21" t="s">
        <v>37</v>
      </c>
      <c r="C21">
        <v>1</v>
      </c>
    </row>
    <row r="22" spans="1:3" x14ac:dyDescent="0.25">
      <c r="A22" t="s">
        <v>6</v>
      </c>
      <c r="B22" t="s">
        <v>38</v>
      </c>
      <c r="C22">
        <v>1</v>
      </c>
    </row>
    <row r="23" spans="1:3" x14ac:dyDescent="0.25">
      <c r="A23" t="s">
        <v>7</v>
      </c>
      <c r="B23" t="s">
        <v>39</v>
      </c>
      <c r="C23">
        <v>3</v>
      </c>
    </row>
    <row r="24" spans="1:3" x14ac:dyDescent="0.25">
      <c r="A24" t="s">
        <v>7</v>
      </c>
      <c r="B24" t="s">
        <v>40</v>
      </c>
      <c r="C24">
        <v>1</v>
      </c>
    </row>
    <row r="25" spans="1:3" x14ac:dyDescent="0.25">
      <c r="A25" t="s">
        <v>7</v>
      </c>
      <c r="B25" t="s">
        <v>41</v>
      </c>
      <c r="C25">
        <v>1</v>
      </c>
    </row>
    <row r="26" spans="1:3" x14ac:dyDescent="0.25">
      <c r="A26" t="s">
        <v>7</v>
      </c>
      <c r="B26" t="s">
        <v>42</v>
      </c>
      <c r="C26">
        <v>1</v>
      </c>
    </row>
    <row r="27" spans="1:3" x14ac:dyDescent="0.25">
      <c r="A27" t="s">
        <v>7</v>
      </c>
      <c r="B27" t="s">
        <v>43</v>
      </c>
      <c r="C27">
        <v>1</v>
      </c>
    </row>
    <row r="28" spans="1:3" x14ac:dyDescent="0.25">
      <c r="A28" t="s">
        <v>7</v>
      </c>
      <c r="B28" t="s">
        <v>44</v>
      </c>
      <c r="C28">
        <v>1</v>
      </c>
    </row>
    <row r="29" spans="1:3" x14ac:dyDescent="0.25">
      <c r="A29" t="s">
        <v>7</v>
      </c>
      <c r="B29" t="s">
        <v>45</v>
      </c>
      <c r="C29">
        <v>1</v>
      </c>
    </row>
    <row r="30" spans="1:3" x14ac:dyDescent="0.25">
      <c r="A30" t="s">
        <v>7</v>
      </c>
      <c r="B30" t="s">
        <v>46</v>
      </c>
      <c r="C30">
        <v>1</v>
      </c>
    </row>
    <row r="31" spans="1:3" x14ac:dyDescent="0.25">
      <c r="A31" t="s">
        <v>7</v>
      </c>
      <c r="B31" t="s">
        <v>47</v>
      </c>
      <c r="C31">
        <v>1</v>
      </c>
    </row>
    <row r="32" spans="1:3" x14ac:dyDescent="0.25">
      <c r="A32" t="s">
        <v>7</v>
      </c>
      <c r="B32" t="s">
        <v>48</v>
      </c>
      <c r="C32">
        <v>1</v>
      </c>
    </row>
    <row r="33" spans="1:3" x14ac:dyDescent="0.25">
      <c r="A33" t="s">
        <v>7</v>
      </c>
      <c r="B33" t="s">
        <v>49</v>
      </c>
      <c r="C33">
        <v>1</v>
      </c>
    </row>
    <row r="34" spans="1:3" x14ac:dyDescent="0.25">
      <c r="A34" t="s">
        <v>8</v>
      </c>
      <c r="B34" t="s">
        <v>50</v>
      </c>
      <c r="C34">
        <v>1</v>
      </c>
    </row>
    <row r="35" spans="1:3" x14ac:dyDescent="0.25">
      <c r="A35" t="s">
        <v>8</v>
      </c>
      <c r="B35" t="s">
        <v>51</v>
      </c>
      <c r="C35">
        <v>1</v>
      </c>
    </row>
    <row r="36" spans="1:3" x14ac:dyDescent="0.25">
      <c r="A36" t="s">
        <v>8</v>
      </c>
      <c r="B36" t="s">
        <v>52</v>
      </c>
      <c r="C36">
        <v>1</v>
      </c>
    </row>
    <row r="37" spans="1:3" x14ac:dyDescent="0.25">
      <c r="A37" t="s">
        <v>8</v>
      </c>
      <c r="B37" t="s">
        <v>53</v>
      </c>
      <c r="C37">
        <v>1</v>
      </c>
    </row>
    <row r="38" spans="1:3" x14ac:dyDescent="0.25">
      <c r="A38" t="s">
        <v>8</v>
      </c>
      <c r="B38" t="s">
        <v>54</v>
      </c>
      <c r="C38">
        <v>1</v>
      </c>
    </row>
    <row r="39" spans="1:3" x14ac:dyDescent="0.25">
      <c r="A39" t="s">
        <v>8</v>
      </c>
      <c r="B39" t="s">
        <v>55</v>
      </c>
      <c r="C39">
        <v>1</v>
      </c>
    </row>
    <row r="40" spans="1:3" x14ac:dyDescent="0.25">
      <c r="A40" t="s">
        <v>9</v>
      </c>
      <c r="B40" t="s">
        <v>56</v>
      </c>
      <c r="C40">
        <v>2</v>
      </c>
    </row>
    <row r="41" spans="1:3" x14ac:dyDescent="0.25">
      <c r="A41" t="s">
        <v>9</v>
      </c>
      <c r="B41" t="s">
        <v>57</v>
      </c>
      <c r="C41">
        <v>1</v>
      </c>
    </row>
    <row r="42" spans="1:3" x14ac:dyDescent="0.25">
      <c r="A42" t="s">
        <v>9</v>
      </c>
      <c r="B42" t="s">
        <v>58</v>
      </c>
      <c r="C42">
        <v>6</v>
      </c>
    </row>
    <row r="43" spans="1:3" x14ac:dyDescent="0.25">
      <c r="A43" t="s">
        <v>9</v>
      </c>
      <c r="B43" t="s">
        <v>59</v>
      </c>
      <c r="C43">
        <v>1</v>
      </c>
    </row>
    <row r="44" spans="1:3" x14ac:dyDescent="0.25">
      <c r="A44" t="s">
        <v>9</v>
      </c>
      <c r="B44" t="s">
        <v>60</v>
      </c>
      <c r="C44">
        <v>1</v>
      </c>
    </row>
    <row r="45" spans="1:3" x14ac:dyDescent="0.25">
      <c r="A45" t="s">
        <v>9</v>
      </c>
      <c r="B45" t="s">
        <v>61</v>
      </c>
      <c r="C45">
        <v>2</v>
      </c>
    </row>
    <row r="46" spans="1:3" x14ac:dyDescent="0.25">
      <c r="A46" t="s">
        <v>9</v>
      </c>
      <c r="B46" t="s">
        <v>62</v>
      </c>
      <c r="C46">
        <v>1</v>
      </c>
    </row>
    <row r="47" spans="1:3" x14ac:dyDescent="0.25">
      <c r="A47" t="s">
        <v>9</v>
      </c>
      <c r="B47" t="s">
        <v>63</v>
      </c>
      <c r="C47">
        <v>1</v>
      </c>
    </row>
    <row r="48" spans="1:3" x14ac:dyDescent="0.25">
      <c r="A48" t="s">
        <v>9</v>
      </c>
      <c r="B48" t="s">
        <v>64</v>
      </c>
      <c r="C48">
        <v>1</v>
      </c>
    </row>
    <row r="49" spans="1:3" x14ac:dyDescent="0.25">
      <c r="A49" t="s">
        <v>9</v>
      </c>
      <c r="B49" t="s">
        <v>65</v>
      </c>
      <c r="C49">
        <v>1</v>
      </c>
    </row>
    <row r="50" spans="1:3" x14ac:dyDescent="0.25">
      <c r="A50" t="s">
        <v>9</v>
      </c>
      <c r="B50" t="s">
        <v>66</v>
      </c>
      <c r="C50">
        <v>1</v>
      </c>
    </row>
    <row r="51" spans="1:3" x14ac:dyDescent="0.25">
      <c r="A51" t="s">
        <v>9</v>
      </c>
      <c r="B51" t="s">
        <v>67</v>
      </c>
      <c r="C51">
        <v>1</v>
      </c>
    </row>
    <row r="52" spans="1:3" x14ac:dyDescent="0.25">
      <c r="A52" t="s">
        <v>9</v>
      </c>
      <c r="B52" t="s">
        <v>68</v>
      </c>
      <c r="C52">
        <v>1</v>
      </c>
    </row>
    <row r="53" spans="1:3" x14ac:dyDescent="0.25">
      <c r="A53" t="s">
        <v>10</v>
      </c>
      <c r="B53" t="s">
        <v>69</v>
      </c>
      <c r="C53">
        <v>1</v>
      </c>
    </row>
    <row r="54" spans="1:3" x14ac:dyDescent="0.25">
      <c r="A54" t="s">
        <v>10</v>
      </c>
      <c r="B54" t="s">
        <v>70</v>
      </c>
      <c r="C54">
        <v>1</v>
      </c>
    </row>
    <row r="55" spans="1:3" x14ac:dyDescent="0.25">
      <c r="A55" t="s">
        <v>10</v>
      </c>
      <c r="B55" t="s">
        <v>71</v>
      </c>
      <c r="C55">
        <v>1</v>
      </c>
    </row>
    <row r="56" spans="1:3" x14ac:dyDescent="0.25">
      <c r="A56" t="s">
        <v>10</v>
      </c>
      <c r="B56" t="s">
        <v>72</v>
      </c>
      <c r="C56">
        <v>1</v>
      </c>
    </row>
    <row r="57" spans="1:3" x14ac:dyDescent="0.25">
      <c r="A57" t="s">
        <v>10</v>
      </c>
      <c r="B57" t="s">
        <v>73</v>
      </c>
      <c r="C57">
        <v>1</v>
      </c>
    </row>
    <row r="58" spans="1:3" x14ac:dyDescent="0.25">
      <c r="A58" t="s">
        <v>10</v>
      </c>
      <c r="B58" t="s">
        <v>74</v>
      </c>
      <c r="C58">
        <v>1</v>
      </c>
    </row>
    <row r="59" spans="1:3" x14ac:dyDescent="0.25">
      <c r="A59" t="s">
        <v>10</v>
      </c>
      <c r="B59" t="s">
        <v>75</v>
      </c>
      <c r="C59">
        <v>1</v>
      </c>
    </row>
    <row r="60" spans="1:3" x14ac:dyDescent="0.25">
      <c r="A60" t="s">
        <v>10</v>
      </c>
      <c r="B60" t="s">
        <v>76</v>
      </c>
      <c r="C60">
        <v>1</v>
      </c>
    </row>
    <row r="61" spans="1:3" x14ac:dyDescent="0.25">
      <c r="A61" t="s">
        <v>10</v>
      </c>
      <c r="B61" t="s">
        <v>77</v>
      </c>
      <c r="C61">
        <v>1</v>
      </c>
    </row>
    <row r="62" spans="1:3" x14ac:dyDescent="0.25">
      <c r="A62" t="s">
        <v>10</v>
      </c>
      <c r="B62" t="s">
        <v>78</v>
      </c>
      <c r="C62">
        <v>1</v>
      </c>
    </row>
    <row r="63" spans="1:3" x14ac:dyDescent="0.25">
      <c r="A63" t="s">
        <v>10</v>
      </c>
      <c r="B63" t="s">
        <v>79</v>
      </c>
      <c r="C63">
        <v>1</v>
      </c>
    </row>
    <row r="64" spans="1:3" x14ac:dyDescent="0.25">
      <c r="A64" t="s">
        <v>10</v>
      </c>
      <c r="B64" t="s">
        <v>80</v>
      </c>
      <c r="C64">
        <v>1</v>
      </c>
    </row>
    <row r="65" spans="1:3" x14ac:dyDescent="0.25">
      <c r="A65" t="s">
        <v>11</v>
      </c>
      <c r="B65" t="s">
        <v>81</v>
      </c>
      <c r="C65">
        <v>1</v>
      </c>
    </row>
    <row r="66" spans="1:3" x14ac:dyDescent="0.25">
      <c r="A66" t="s">
        <v>11</v>
      </c>
      <c r="B66" t="s">
        <v>82</v>
      </c>
      <c r="C66">
        <v>1</v>
      </c>
    </row>
    <row r="67" spans="1:3" x14ac:dyDescent="0.25">
      <c r="A67" t="s">
        <v>11</v>
      </c>
      <c r="B67" t="s">
        <v>34</v>
      </c>
      <c r="C67">
        <v>1</v>
      </c>
    </row>
    <row r="68" spans="1:3" x14ac:dyDescent="0.25">
      <c r="A68" t="s">
        <v>11</v>
      </c>
      <c r="B68" t="s">
        <v>83</v>
      </c>
      <c r="C68">
        <v>1</v>
      </c>
    </row>
    <row r="69" spans="1:3" x14ac:dyDescent="0.25">
      <c r="A69" t="s">
        <v>11</v>
      </c>
      <c r="B69" t="s">
        <v>84</v>
      </c>
      <c r="C69">
        <v>1</v>
      </c>
    </row>
    <row r="70" spans="1:3" x14ac:dyDescent="0.25">
      <c r="A70" t="s">
        <v>11</v>
      </c>
      <c r="B70" t="s">
        <v>85</v>
      </c>
      <c r="C70">
        <v>1</v>
      </c>
    </row>
    <row r="71" spans="1:3" x14ac:dyDescent="0.25">
      <c r="A71" t="s">
        <v>11</v>
      </c>
      <c r="B71" t="s">
        <v>86</v>
      </c>
      <c r="C71">
        <v>1</v>
      </c>
    </row>
    <row r="72" spans="1:3" x14ac:dyDescent="0.25">
      <c r="A72" t="s">
        <v>11</v>
      </c>
      <c r="B72" t="s">
        <v>87</v>
      </c>
      <c r="C72">
        <v>1</v>
      </c>
    </row>
    <row r="73" spans="1:3" x14ac:dyDescent="0.25">
      <c r="A73" t="s">
        <v>11</v>
      </c>
      <c r="B73" t="s">
        <v>88</v>
      </c>
      <c r="C73">
        <v>1</v>
      </c>
    </row>
    <row r="74" spans="1:3" x14ac:dyDescent="0.25">
      <c r="A74" t="s">
        <v>11</v>
      </c>
      <c r="B74" t="s">
        <v>89</v>
      </c>
      <c r="C74">
        <v>1</v>
      </c>
    </row>
    <row r="75" spans="1:3" x14ac:dyDescent="0.25">
      <c r="A75" t="s">
        <v>11</v>
      </c>
      <c r="B75" t="s">
        <v>90</v>
      </c>
      <c r="C75">
        <v>1</v>
      </c>
    </row>
    <row r="76" spans="1:3" x14ac:dyDescent="0.25">
      <c r="A76" t="s">
        <v>11</v>
      </c>
      <c r="B76" t="s">
        <v>91</v>
      </c>
      <c r="C76">
        <v>1</v>
      </c>
    </row>
    <row r="77" spans="1:3" x14ac:dyDescent="0.25">
      <c r="A77" t="s">
        <v>11</v>
      </c>
      <c r="B77" t="s">
        <v>92</v>
      </c>
      <c r="C77">
        <v>1</v>
      </c>
    </row>
    <row r="78" spans="1:3" x14ac:dyDescent="0.25">
      <c r="A78" t="s">
        <v>12</v>
      </c>
      <c r="B78" t="s">
        <v>93</v>
      </c>
      <c r="C78">
        <v>1</v>
      </c>
    </row>
    <row r="79" spans="1:3" x14ac:dyDescent="0.25">
      <c r="A79" t="s">
        <v>12</v>
      </c>
      <c r="B79" t="s">
        <v>94</v>
      </c>
      <c r="C79">
        <v>1</v>
      </c>
    </row>
    <row r="80" spans="1:3" x14ac:dyDescent="0.25">
      <c r="A80" t="s">
        <v>12</v>
      </c>
      <c r="B80" t="s">
        <v>95</v>
      </c>
      <c r="C80">
        <v>1</v>
      </c>
    </row>
    <row r="81" spans="1:3" x14ac:dyDescent="0.25">
      <c r="A81" t="s">
        <v>12</v>
      </c>
      <c r="B81" t="s">
        <v>96</v>
      </c>
      <c r="C81">
        <v>1</v>
      </c>
    </row>
    <row r="82" spans="1:3" x14ac:dyDescent="0.25">
      <c r="A82" t="s">
        <v>12</v>
      </c>
      <c r="B82" t="s">
        <v>97</v>
      </c>
      <c r="C82">
        <v>1</v>
      </c>
    </row>
    <row r="83" spans="1:3" x14ac:dyDescent="0.25">
      <c r="A83" t="s">
        <v>12</v>
      </c>
      <c r="B83" t="s">
        <v>98</v>
      </c>
      <c r="C83">
        <v>1</v>
      </c>
    </row>
    <row r="84" spans="1:3" x14ac:dyDescent="0.25">
      <c r="A84" t="s">
        <v>12</v>
      </c>
      <c r="B84" t="s">
        <v>99</v>
      </c>
      <c r="C84">
        <v>1</v>
      </c>
    </row>
    <row r="85" spans="1:3" x14ac:dyDescent="0.25">
      <c r="A85" t="s">
        <v>12</v>
      </c>
      <c r="B85" t="s">
        <v>100</v>
      </c>
      <c r="C85">
        <v>1</v>
      </c>
    </row>
    <row r="86" spans="1:3" x14ac:dyDescent="0.25">
      <c r="A86" t="s">
        <v>12</v>
      </c>
      <c r="B86" t="s">
        <v>101</v>
      </c>
      <c r="C86">
        <v>1</v>
      </c>
    </row>
    <row r="87" spans="1:3" x14ac:dyDescent="0.25">
      <c r="A87" t="s">
        <v>12</v>
      </c>
      <c r="B87" t="s">
        <v>102</v>
      </c>
      <c r="C87">
        <v>2</v>
      </c>
    </row>
    <row r="88" spans="1:3" x14ac:dyDescent="0.25">
      <c r="A88" t="s">
        <v>13</v>
      </c>
      <c r="B88" t="s">
        <v>103</v>
      </c>
      <c r="C88">
        <v>1</v>
      </c>
    </row>
    <row r="89" spans="1:3" x14ac:dyDescent="0.25">
      <c r="A89" t="s">
        <v>13</v>
      </c>
      <c r="B89" t="s">
        <v>104</v>
      </c>
      <c r="C89">
        <v>1</v>
      </c>
    </row>
    <row r="90" spans="1:3" x14ac:dyDescent="0.25">
      <c r="A90" t="s">
        <v>13</v>
      </c>
      <c r="B90" t="s">
        <v>105</v>
      </c>
      <c r="C90">
        <v>1</v>
      </c>
    </row>
    <row r="91" spans="1:3" x14ac:dyDescent="0.25">
      <c r="A91" t="s">
        <v>13</v>
      </c>
      <c r="B91" t="s">
        <v>106</v>
      </c>
      <c r="C91">
        <v>1</v>
      </c>
    </row>
    <row r="92" spans="1:3" x14ac:dyDescent="0.25">
      <c r="A92" t="s">
        <v>107</v>
      </c>
      <c r="B92" t="s">
        <v>21</v>
      </c>
      <c r="C92">
        <v>1</v>
      </c>
    </row>
    <row r="93" spans="1:3" x14ac:dyDescent="0.25">
      <c r="A93" t="s">
        <v>107</v>
      </c>
      <c r="B93" t="s">
        <v>108</v>
      </c>
      <c r="C93">
        <v>1</v>
      </c>
    </row>
    <row r="94" spans="1:3" x14ac:dyDescent="0.25">
      <c r="A94" t="s">
        <v>107</v>
      </c>
      <c r="B94" t="s">
        <v>109</v>
      </c>
      <c r="C94">
        <v>1</v>
      </c>
    </row>
    <row r="95" spans="1:3" x14ac:dyDescent="0.25">
      <c r="A95" t="s">
        <v>107</v>
      </c>
      <c r="B95" t="s">
        <v>110</v>
      </c>
      <c r="C95">
        <v>1</v>
      </c>
    </row>
    <row r="96" spans="1:3" x14ac:dyDescent="0.25">
      <c r="A96" t="s">
        <v>107</v>
      </c>
      <c r="B96" t="s">
        <v>111</v>
      </c>
      <c r="C96">
        <v>1</v>
      </c>
    </row>
    <row r="97" spans="1:3" x14ac:dyDescent="0.25">
      <c r="A97" t="s">
        <v>107</v>
      </c>
      <c r="B97" t="s">
        <v>112</v>
      </c>
      <c r="C97">
        <v>1</v>
      </c>
    </row>
    <row r="98" spans="1:3" x14ac:dyDescent="0.25">
      <c r="A98" t="s">
        <v>107</v>
      </c>
      <c r="B98" t="s">
        <v>113</v>
      </c>
      <c r="C98">
        <v>1</v>
      </c>
    </row>
    <row r="99" spans="1:3" x14ac:dyDescent="0.25">
      <c r="A99" t="s">
        <v>107</v>
      </c>
      <c r="B99" t="s">
        <v>29</v>
      </c>
      <c r="C99">
        <v>1</v>
      </c>
    </row>
    <row r="100" spans="1:3" x14ac:dyDescent="0.25">
      <c r="A100" t="s">
        <v>14</v>
      </c>
      <c r="B100" t="s">
        <v>114</v>
      </c>
      <c r="C100">
        <v>1</v>
      </c>
    </row>
    <row r="101" spans="1:3" x14ac:dyDescent="0.25">
      <c r="A101" t="s">
        <v>14</v>
      </c>
      <c r="B101" t="s">
        <v>56</v>
      </c>
      <c r="C101">
        <v>1</v>
      </c>
    </row>
    <row r="102" spans="1:3" x14ac:dyDescent="0.25">
      <c r="A102" t="s">
        <v>14</v>
      </c>
      <c r="B102" t="s">
        <v>115</v>
      </c>
      <c r="C102">
        <v>1</v>
      </c>
    </row>
    <row r="103" spans="1:3" x14ac:dyDescent="0.25">
      <c r="A103" t="s">
        <v>14</v>
      </c>
      <c r="B103" t="s">
        <v>116</v>
      </c>
      <c r="C103">
        <v>1</v>
      </c>
    </row>
    <row r="104" spans="1:3" x14ac:dyDescent="0.25">
      <c r="A104" t="s">
        <v>14</v>
      </c>
      <c r="B104" t="s">
        <v>117</v>
      </c>
      <c r="C104">
        <v>2</v>
      </c>
    </row>
    <row r="105" spans="1:3" x14ac:dyDescent="0.25">
      <c r="A105" t="s">
        <v>14</v>
      </c>
      <c r="B105" t="s">
        <v>118</v>
      </c>
      <c r="C105">
        <v>1</v>
      </c>
    </row>
    <row r="106" spans="1:3" x14ac:dyDescent="0.25">
      <c r="A106" t="s">
        <v>14</v>
      </c>
      <c r="B106" t="s">
        <v>119</v>
      </c>
      <c r="C106">
        <v>1</v>
      </c>
    </row>
    <row r="107" spans="1:3" x14ac:dyDescent="0.25">
      <c r="A107" t="s">
        <v>14</v>
      </c>
      <c r="B107" t="s">
        <v>120</v>
      </c>
      <c r="C107">
        <v>1</v>
      </c>
    </row>
    <row r="108" spans="1:3" x14ac:dyDescent="0.25">
      <c r="A108" t="s">
        <v>14</v>
      </c>
      <c r="B108" t="s">
        <v>121</v>
      </c>
      <c r="C108">
        <v>1</v>
      </c>
    </row>
    <row r="109" spans="1:3" x14ac:dyDescent="0.25">
      <c r="A109" t="s">
        <v>14</v>
      </c>
      <c r="B109" t="s">
        <v>122</v>
      </c>
      <c r="C109">
        <v>1</v>
      </c>
    </row>
    <row r="110" spans="1:3" x14ac:dyDescent="0.25">
      <c r="A110" t="s">
        <v>14</v>
      </c>
      <c r="B110" t="s">
        <v>123</v>
      </c>
      <c r="C110">
        <v>1</v>
      </c>
    </row>
    <row r="111" spans="1:3" x14ac:dyDescent="0.25">
      <c r="A111" t="s">
        <v>14</v>
      </c>
      <c r="B111" t="s">
        <v>124</v>
      </c>
      <c r="C111">
        <v>1</v>
      </c>
    </row>
    <row r="112" spans="1:3" x14ac:dyDescent="0.25">
      <c r="A112" t="s">
        <v>14</v>
      </c>
      <c r="B112" t="s">
        <v>125</v>
      </c>
      <c r="C112">
        <v>1</v>
      </c>
    </row>
    <row r="113" spans="1:3" x14ac:dyDescent="0.25">
      <c r="A113" t="s">
        <v>14</v>
      </c>
      <c r="B113" t="s">
        <v>126</v>
      </c>
      <c r="C113">
        <v>1</v>
      </c>
    </row>
    <row r="114" spans="1:3" x14ac:dyDescent="0.25">
      <c r="A114" t="s">
        <v>14</v>
      </c>
      <c r="B114" t="s">
        <v>127</v>
      </c>
      <c r="C114">
        <v>1</v>
      </c>
    </row>
    <row r="115" spans="1:3" x14ac:dyDescent="0.25">
      <c r="A115" t="s">
        <v>14</v>
      </c>
      <c r="B115" t="s">
        <v>128</v>
      </c>
      <c r="C115">
        <v>1</v>
      </c>
    </row>
    <row r="116" spans="1:3" x14ac:dyDescent="0.25">
      <c r="A116" t="s">
        <v>14</v>
      </c>
      <c r="B116" t="s">
        <v>129</v>
      </c>
      <c r="C116">
        <v>1</v>
      </c>
    </row>
    <row r="117" spans="1:3" x14ac:dyDescent="0.25">
      <c r="A117" t="s">
        <v>15</v>
      </c>
      <c r="B117" t="s">
        <v>130</v>
      </c>
      <c r="C117">
        <v>1</v>
      </c>
    </row>
    <row r="118" spans="1:3" x14ac:dyDescent="0.25">
      <c r="A118" t="s">
        <v>15</v>
      </c>
      <c r="B118" t="s">
        <v>131</v>
      </c>
      <c r="C118">
        <v>1</v>
      </c>
    </row>
    <row r="119" spans="1:3" x14ac:dyDescent="0.25">
      <c r="A119" t="s">
        <v>16</v>
      </c>
      <c r="B119" t="s">
        <v>132</v>
      </c>
      <c r="C119">
        <v>1</v>
      </c>
    </row>
    <row r="120" spans="1:3" x14ac:dyDescent="0.25">
      <c r="A120" t="s">
        <v>16</v>
      </c>
      <c r="B120" t="s">
        <v>93</v>
      </c>
      <c r="C120">
        <v>1</v>
      </c>
    </row>
    <row r="121" spans="1:3" x14ac:dyDescent="0.25">
      <c r="A121" t="s">
        <v>16</v>
      </c>
      <c r="B121" t="s">
        <v>133</v>
      </c>
      <c r="C121">
        <v>1</v>
      </c>
    </row>
    <row r="122" spans="1:3" x14ac:dyDescent="0.25">
      <c r="A122" t="s">
        <v>16</v>
      </c>
      <c r="B122" t="s">
        <v>134</v>
      </c>
      <c r="C122">
        <v>1</v>
      </c>
    </row>
    <row r="123" spans="1:3" x14ac:dyDescent="0.25">
      <c r="A123" t="s">
        <v>16</v>
      </c>
      <c r="B123" t="s">
        <v>135</v>
      </c>
      <c r="C123">
        <v>1</v>
      </c>
    </row>
    <row r="124" spans="1:3" x14ac:dyDescent="0.25">
      <c r="A124" t="s">
        <v>16</v>
      </c>
      <c r="B124" t="s">
        <v>136</v>
      </c>
      <c r="C124">
        <v>1</v>
      </c>
    </row>
    <row r="125" spans="1:3" x14ac:dyDescent="0.25">
      <c r="A125" t="s">
        <v>16</v>
      </c>
      <c r="B125" t="s">
        <v>137</v>
      </c>
      <c r="C125">
        <v>1</v>
      </c>
    </row>
    <row r="126" spans="1:3" x14ac:dyDescent="0.25">
      <c r="A126" t="s">
        <v>16</v>
      </c>
      <c r="B126" t="s">
        <v>71</v>
      </c>
      <c r="C126">
        <v>1</v>
      </c>
    </row>
    <row r="127" spans="1:3" x14ac:dyDescent="0.25">
      <c r="A127" t="s">
        <v>16</v>
      </c>
      <c r="B127" t="s">
        <v>138</v>
      </c>
      <c r="C127">
        <v>2</v>
      </c>
    </row>
    <row r="128" spans="1:3" x14ac:dyDescent="0.25">
      <c r="A128" t="s">
        <v>16</v>
      </c>
      <c r="B128" t="s">
        <v>82</v>
      </c>
      <c r="C128">
        <v>1</v>
      </c>
    </row>
    <row r="129" spans="1:3" x14ac:dyDescent="0.25">
      <c r="A129" t="s">
        <v>16</v>
      </c>
      <c r="B129" t="s">
        <v>139</v>
      </c>
      <c r="C129">
        <v>1</v>
      </c>
    </row>
    <row r="130" spans="1:3" x14ac:dyDescent="0.25">
      <c r="A130" t="s">
        <v>16</v>
      </c>
      <c r="B130" t="s">
        <v>140</v>
      </c>
      <c r="C130">
        <v>1</v>
      </c>
    </row>
    <row r="131" spans="1:3" x14ac:dyDescent="0.25">
      <c r="A131" t="s">
        <v>16</v>
      </c>
      <c r="B131" t="s">
        <v>141</v>
      </c>
      <c r="C131">
        <v>1</v>
      </c>
    </row>
    <row r="132" spans="1:3" x14ac:dyDescent="0.25">
      <c r="A132" t="s">
        <v>16</v>
      </c>
      <c r="B132" t="s">
        <v>100</v>
      </c>
      <c r="C132">
        <v>1</v>
      </c>
    </row>
    <row r="133" spans="1:3" x14ac:dyDescent="0.25">
      <c r="A133" t="s">
        <v>16</v>
      </c>
      <c r="B133" t="s">
        <v>142</v>
      </c>
      <c r="C133">
        <v>1</v>
      </c>
    </row>
    <row r="134" spans="1:3" x14ac:dyDescent="0.25">
      <c r="A134" t="s">
        <v>16</v>
      </c>
      <c r="B134" t="s">
        <v>91</v>
      </c>
      <c r="C134">
        <v>1</v>
      </c>
    </row>
    <row r="135" spans="1:3" x14ac:dyDescent="0.25">
      <c r="A135" t="s">
        <v>17</v>
      </c>
      <c r="B135" t="s">
        <v>143</v>
      </c>
      <c r="C135">
        <v>1</v>
      </c>
    </row>
    <row r="136" spans="1:3" x14ac:dyDescent="0.25">
      <c r="A136" t="s">
        <v>17</v>
      </c>
      <c r="B136" t="s">
        <v>144</v>
      </c>
      <c r="C136">
        <v>1</v>
      </c>
    </row>
    <row r="137" spans="1:3" x14ac:dyDescent="0.25">
      <c r="A137" t="s">
        <v>17</v>
      </c>
      <c r="B137" t="s">
        <v>145</v>
      </c>
      <c r="C137">
        <v>1</v>
      </c>
    </row>
    <row r="138" spans="1:3" x14ac:dyDescent="0.25">
      <c r="A138" t="s">
        <v>17</v>
      </c>
      <c r="B138" t="s">
        <v>146</v>
      </c>
      <c r="C138">
        <v>1</v>
      </c>
    </row>
    <row r="139" spans="1:3" x14ac:dyDescent="0.25">
      <c r="A139" t="s">
        <v>17</v>
      </c>
      <c r="B139" t="s">
        <v>147</v>
      </c>
      <c r="C139">
        <v>1</v>
      </c>
    </row>
    <row r="140" spans="1:3" x14ac:dyDescent="0.25">
      <c r="A140" t="s">
        <v>17</v>
      </c>
      <c r="B140" t="s">
        <v>148</v>
      </c>
      <c r="C140">
        <v>1</v>
      </c>
    </row>
    <row r="141" spans="1:3" x14ac:dyDescent="0.25">
      <c r="A141" t="s">
        <v>17</v>
      </c>
      <c r="B141" t="s">
        <v>149</v>
      </c>
      <c r="C141">
        <v>1</v>
      </c>
    </row>
    <row r="142" spans="1:3" x14ac:dyDescent="0.25">
      <c r="A142" t="s">
        <v>17</v>
      </c>
      <c r="B142" t="s">
        <v>150</v>
      </c>
      <c r="C142">
        <v>1</v>
      </c>
    </row>
    <row r="143" spans="1:3" x14ac:dyDescent="0.25">
      <c r="A143" t="s">
        <v>17</v>
      </c>
      <c r="B143" t="s">
        <v>151</v>
      </c>
      <c r="C143">
        <v>1</v>
      </c>
    </row>
    <row r="144" spans="1:3" x14ac:dyDescent="0.25">
      <c r="A144" t="s">
        <v>17</v>
      </c>
      <c r="B144" t="s">
        <v>152</v>
      </c>
      <c r="C144">
        <v>1</v>
      </c>
    </row>
    <row r="145" spans="1:3" x14ac:dyDescent="0.25">
      <c r="A145" t="s">
        <v>17</v>
      </c>
      <c r="B145" t="s">
        <v>153</v>
      </c>
      <c r="C145">
        <v>1</v>
      </c>
    </row>
    <row r="146" spans="1:3" x14ac:dyDescent="0.25">
      <c r="A146" t="s">
        <v>17</v>
      </c>
      <c r="B146" t="s">
        <v>154</v>
      </c>
      <c r="C146">
        <v>1</v>
      </c>
    </row>
    <row r="147" spans="1:3" x14ac:dyDescent="0.25">
      <c r="A147" t="s">
        <v>17</v>
      </c>
      <c r="B147" t="s">
        <v>124</v>
      </c>
      <c r="C147">
        <v>1</v>
      </c>
    </row>
    <row r="148" spans="1:3" x14ac:dyDescent="0.25">
      <c r="A148" t="s">
        <v>17</v>
      </c>
      <c r="B148" t="s">
        <v>155</v>
      </c>
      <c r="C148">
        <v>1</v>
      </c>
    </row>
    <row r="149" spans="1:3" x14ac:dyDescent="0.25">
      <c r="A149" t="s">
        <v>17</v>
      </c>
      <c r="B149" t="s">
        <v>156</v>
      </c>
      <c r="C149">
        <v>1</v>
      </c>
    </row>
    <row r="150" spans="1:3" x14ac:dyDescent="0.25">
      <c r="A150" t="s">
        <v>17</v>
      </c>
      <c r="B150" t="s">
        <v>157</v>
      </c>
      <c r="C150">
        <v>1</v>
      </c>
    </row>
    <row r="151" spans="1:3" x14ac:dyDescent="0.25">
      <c r="A151" t="s">
        <v>17</v>
      </c>
      <c r="B151" t="s">
        <v>158</v>
      </c>
      <c r="C151">
        <v>1</v>
      </c>
    </row>
    <row r="152" spans="1:3" x14ac:dyDescent="0.25">
      <c r="A152" t="s">
        <v>17</v>
      </c>
      <c r="B152" t="s">
        <v>159</v>
      </c>
      <c r="C152">
        <v>1</v>
      </c>
    </row>
    <row r="153" spans="1:3" x14ac:dyDescent="0.25">
      <c r="A153" t="s">
        <v>17</v>
      </c>
      <c r="B153" t="s">
        <v>160</v>
      </c>
      <c r="C153">
        <v>1</v>
      </c>
    </row>
    <row r="154" spans="1:3" x14ac:dyDescent="0.25">
      <c r="A154" t="s">
        <v>17</v>
      </c>
      <c r="B154" t="s">
        <v>100</v>
      </c>
      <c r="C154">
        <v>1</v>
      </c>
    </row>
    <row r="155" spans="1:3" x14ac:dyDescent="0.25">
      <c r="A155" t="s">
        <v>17</v>
      </c>
      <c r="B155" t="s">
        <v>161</v>
      </c>
      <c r="C155">
        <v>1</v>
      </c>
    </row>
    <row r="156" spans="1:3" x14ac:dyDescent="0.25">
      <c r="A156" t="s">
        <v>17</v>
      </c>
      <c r="B156" t="s">
        <v>162</v>
      </c>
      <c r="C156">
        <v>1</v>
      </c>
    </row>
    <row r="157" spans="1:3" x14ac:dyDescent="0.25">
      <c r="A157" t="s">
        <v>17</v>
      </c>
      <c r="B157" t="s">
        <v>163</v>
      </c>
      <c r="C157">
        <v>1</v>
      </c>
    </row>
    <row r="158" spans="1:3" x14ac:dyDescent="0.25">
      <c r="A158" t="s">
        <v>17</v>
      </c>
      <c r="B158" t="s">
        <v>47</v>
      </c>
      <c r="C158">
        <v>1</v>
      </c>
    </row>
    <row r="159" spans="1:3" x14ac:dyDescent="0.25">
      <c r="A159" t="s">
        <v>17</v>
      </c>
      <c r="B159" t="s">
        <v>91</v>
      </c>
      <c r="C159">
        <v>1</v>
      </c>
    </row>
    <row r="160" spans="1:3" x14ac:dyDescent="0.25">
      <c r="A160" t="s">
        <v>17</v>
      </c>
      <c r="B160" t="s">
        <v>80</v>
      </c>
      <c r="C160">
        <v>1</v>
      </c>
    </row>
    <row r="161" spans="1:3" x14ac:dyDescent="0.25">
      <c r="A161" t="s">
        <v>18</v>
      </c>
      <c r="B161" t="s">
        <v>33</v>
      </c>
      <c r="C161">
        <v>1</v>
      </c>
    </row>
    <row r="162" spans="1:3" x14ac:dyDescent="0.25">
      <c r="A162" t="s">
        <v>164</v>
      </c>
      <c r="B162" t="s">
        <v>165</v>
      </c>
      <c r="C162">
        <v>1</v>
      </c>
    </row>
    <row r="163" spans="1:3" x14ac:dyDescent="0.25">
      <c r="A163" t="s">
        <v>164</v>
      </c>
      <c r="B163" t="s">
        <v>166</v>
      </c>
      <c r="C163">
        <v>1</v>
      </c>
    </row>
    <row r="164" spans="1:3" x14ac:dyDescent="0.25">
      <c r="A164" t="s">
        <v>164</v>
      </c>
      <c r="B164" t="s">
        <v>167</v>
      </c>
      <c r="C164">
        <v>1</v>
      </c>
    </row>
    <row r="165" spans="1:3" x14ac:dyDescent="0.25">
      <c r="A165" t="s">
        <v>164</v>
      </c>
      <c r="B165" t="s">
        <v>168</v>
      </c>
      <c r="C165">
        <v>1</v>
      </c>
    </row>
    <row r="166" spans="1:3" x14ac:dyDescent="0.25">
      <c r="A166" t="s">
        <v>164</v>
      </c>
      <c r="B166" t="s">
        <v>169</v>
      </c>
      <c r="C166">
        <v>1</v>
      </c>
    </row>
    <row r="167" spans="1:3" x14ac:dyDescent="0.25">
      <c r="A167" t="s">
        <v>164</v>
      </c>
      <c r="B167" t="s">
        <v>170</v>
      </c>
      <c r="C167">
        <v>2</v>
      </c>
    </row>
    <row r="168" spans="1:3" x14ac:dyDescent="0.25">
      <c r="A168" t="s">
        <v>164</v>
      </c>
      <c r="B168" t="s">
        <v>171</v>
      </c>
      <c r="C168">
        <v>2</v>
      </c>
    </row>
    <row r="169" spans="1:3" x14ac:dyDescent="0.25">
      <c r="A169" t="s">
        <v>164</v>
      </c>
      <c r="B169" t="s">
        <v>172</v>
      </c>
      <c r="C169">
        <v>1</v>
      </c>
    </row>
    <row r="170" spans="1:3" x14ac:dyDescent="0.25">
      <c r="A170" t="s">
        <v>164</v>
      </c>
      <c r="B170" t="s">
        <v>173</v>
      </c>
      <c r="C170">
        <v>1</v>
      </c>
    </row>
    <row r="171" spans="1:3" x14ac:dyDescent="0.25">
      <c r="A171" t="s">
        <v>164</v>
      </c>
      <c r="B171" t="s">
        <v>174</v>
      </c>
      <c r="C171">
        <v>1</v>
      </c>
    </row>
    <row r="172" spans="1:3" x14ac:dyDescent="0.25">
      <c r="A172" t="s">
        <v>164</v>
      </c>
      <c r="B172" t="s">
        <v>175</v>
      </c>
      <c r="C172">
        <v>1</v>
      </c>
    </row>
    <row r="173" spans="1:3" x14ac:dyDescent="0.25">
      <c r="A173" t="s">
        <v>164</v>
      </c>
      <c r="B173" t="s">
        <v>176</v>
      </c>
      <c r="C173">
        <v>1</v>
      </c>
    </row>
    <row r="174" spans="1:3" x14ac:dyDescent="0.25">
      <c r="A174" t="s">
        <v>164</v>
      </c>
      <c r="B174" t="s">
        <v>110</v>
      </c>
      <c r="C174">
        <v>1</v>
      </c>
    </row>
    <row r="175" spans="1:3" x14ac:dyDescent="0.25">
      <c r="A175" t="s">
        <v>164</v>
      </c>
      <c r="B175" t="s">
        <v>177</v>
      </c>
      <c r="C175">
        <v>1</v>
      </c>
    </row>
    <row r="176" spans="1:3" x14ac:dyDescent="0.25">
      <c r="A176" t="s">
        <v>164</v>
      </c>
      <c r="B176" t="s">
        <v>178</v>
      </c>
      <c r="C176">
        <v>2</v>
      </c>
    </row>
    <row r="177" spans="1:3" x14ac:dyDescent="0.25">
      <c r="A177" t="s">
        <v>164</v>
      </c>
      <c r="B177" t="s">
        <v>179</v>
      </c>
      <c r="C177">
        <v>1</v>
      </c>
    </row>
    <row r="178" spans="1:3" x14ac:dyDescent="0.25">
      <c r="A178" t="s">
        <v>164</v>
      </c>
      <c r="B178" t="s">
        <v>180</v>
      </c>
      <c r="C178">
        <v>1</v>
      </c>
    </row>
    <row r="179" spans="1:3" x14ac:dyDescent="0.25">
      <c r="A179" t="s">
        <v>164</v>
      </c>
      <c r="B179" t="s">
        <v>181</v>
      </c>
      <c r="C179">
        <v>1</v>
      </c>
    </row>
    <row r="180" spans="1:3" x14ac:dyDescent="0.25">
      <c r="A180" t="s">
        <v>164</v>
      </c>
      <c r="B180" t="s">
        <v>182</v>
      </c>
      <c r="C180">
        <v>1</v>
      </c>
    </row>
    <row r="181" spans="1:3" x14ac:dyDescent="0.25">
      <c r="A181" t="s">
        <v>164</v>
      </c>
      <c r="B181" t="s">
        <v>183</v>
      </c>
      <c r="C181">
        <v>3</v>
      </c>
    </row>
    <row r="182" spans="1:3" x14ac:dyDescent="0.25">
      <c r="A182" t="s">
        <v>164</v>
      </c>
      <c r="B182" t="s">
        <v>184</v>
      </c>
      <c r="C182">
        <v>1</v>
      </c>
    </row>
    <row r="183" spans="1:3" x14ac:dyDescent="0.25">
      <c r="A183" t="s">
        <v>164</v>
      </c>
      <c r="B183" t="s">
        <v>185</v>
      </c>
      <c r="C183">
        <v>1</v>
      </c>
    </row>
    <row r="184" spans="1:3" x14ac:dyDescent="0.25">
      <c r="A184" t="s">
        <v>164</v>
      </c>
      <c r="B184" t="s">
        <v>186</v>
      </c>
      <c r="C184">
        <v>1</v>
      </c>
    </row>
    <row r="185" spans="1:3" x14ac:dyDescent="0.25">
      <c r="A185" t="s">
        <v>164</v>
      </c>
      <c r="B185" t="s">
        <v>187</v>
      </c>
      <c r="C185">
        <v>1</v>
      </c>
    </row>
    <row r="186" spans="1:3" x14ac:dyDescent="0.25">
      <c r="A186" t="s">
        <v>164</v>
      </c>
      <c r="B186" t="s">
        <v>188</v>
      </c>
      <c r="C186">
        <v>1</v>
      </c>
    </row>
    <row r="187" spans="1:3" x14ac:dyDescent="0.25">
      <c r="A187" t="s">
        <v>164</v>
      </c>
      <c r="B187" t="s">
        <v>189</v>
      </c>
      <c r="C187">
        <v>1</v>
      </c>
    </row>
    <row r="188" spans="1:3" x14ac:dyDescent="0.25">
      <c r="A188" t="s">
        <v>164</v>
      </c>
      <c r="B188" t="s">
        <v>190</v>
      </c>
      <c r="C188">
        <v>1</v>
      </c>
    </row>
    <row r="189" spans="1:3" x14ac:dyDescent="0.25">
      <c r="A189" t="s">
        <v>164</v>
      </c>
      <c r="B189" t="s">
        <v>191</v>
      </c>
      <c r="C189">
        <v>1</v>
      </c>
    </row>
    <row r="190" spans="1:3" x14ac:dyDescent="0.25">
      <c r="A190" t="s">
        <v>164</v>
      </c>
      <c r="B190" t="s">
        <v>192</v>
      </c>
      <c r="C190">
        <v>1</v>
      </c>
    </row>
    <row r="191" spans="1:3" x14ac:dyDescent="0.25">
      <c r="A191" t="s">
        <v>164</v>
      </c>
      <c r="B191" t="s">
        <v>193</v>
      </c>
      <c r="C191">
        <v>1</v>
      </c>
    </row>
    <row r="192" spans="1:3" x14ac:dyDescent="0.25">
      <c r="A192" t="s">
        <v>164</v>
      </c>
      <c r="B192" t="s">
        <v>194</v>
      </c>
      <c r="C192">
        <v>1</v>
      </c>
    </row>
    <row r="193" spans="1:3" x14ac:dyDescent="0.25">
      <c r="A193" t="s">
        <v>164</v>
      </c>
      <c r="B193" t="s">
        <v>29</v>
      </c>
      <c r="C193">
        <v>1</v>
      </c>
    </row>
    <row r="194" spans="1:3" x14ac:dyDescent="0.25">
      <c r="A194" t="s">
        <v>164</v>
      </c>
      <c r="B194" t="s">
        <v>195</v>
      </c>
      <c r="C194">
        <v>1</v>
      </c>
    </row>
  </sheetData>
  <pageMargins left="0.75" right="0.75" top="1" bottom="1" header="0.5" footer="0.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ZBI7_ANALYSIS 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Lopez, Dan-Joe</dc:creator>
  <cp:lastModifiedBy>Lopez, Dan-Joe</cp:lastModifiedBy>
  <dcterms:created xsi:type="dcterms:W3CDTF">2013-08-13T17:49:32Z</dcterms:created>
  <dcterms:modified xsi:type="dcterms:W3CDTF">2013-08-13T17:49:32Z</dcterms:modified>
</cp:coreProperties>
</file>