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bus\.julia\dev\SAPRINCore\src\"/>
    </mc:Choice>
  </mc:AlternateContent>
  <xr:revisionPtr revIDLastSave="0" documentId="13_ncr:1_{F9F9C12C-3F6B-453F-BF9B-A48CC540A415}" xr6:coauthVersionLast="45" xr6:coauthVersionMax="45" xr10:uidLastSave="{00000000-0000-0000-0000-000000000000}"/>
  <bookViews>
    <workbookView xWindow="-26850" yWindow="16050" windowWidth="18240" windowHeight="15465" activeTab="1" xr2:uid="{ADA19AFF-9B1D-47A9-946C-AEEEF5365620}"/>
  </bookViews>
  <sheets>
    <sheet name="Performance_SNOW" sheetId="1" r:id="rId1"/>
    <sheet name="Performance_CHP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3" i="1"/>
  <c r="I4" i="1"/>
  <c r="I5" i="1"/>
  <c r="I6" i="1"/>
  <c r="I7" i="1"/>
  <c r="I8" i="1"/>
  <c r="I9" i="1"/>
  <c r="I10" i="1"/>
  <c r="I11" i="1"/>
  <c r="I2" i="1"/>
  <c r="H11" i="1"/>
  <c r="G11" i="1"/>
  <c r="F11" i="1"/>
  <c r="G10" i="1"/>
  <c r="H10" i="1"/>
  <c r="F10" i="1"/>
  <c r="G9" i="1"/>
  <c r="H9" i="1"/>
  <c r="F9" i="1"/>
  <c r="G8" i="1"/>
  <c r="H8" i="1"/>
  <c r="F8" i="1"/>
  <c r="H7" i="2"/>
  <c r="I7" i="2"/>
  <c r="G7" i="2"/>
  <c r="G7" i="1"/>
  <c r="H7" i="1"/>
  <c r="F7" i="1"/>
  <c r="I4" i="2"/>
  <c r="H4" i="2"/>
  <c r="G6" i="2"/>
  <c r="G5" i="2"/>
  <c r="G4" i="2"/>
  <c r="G3" i="2"/>
  <c r="G2" i="2"/>
  <c r="F6" i="1" l="1"/>
  <c r="F5" i="1"/>
  <c r="H4" i="1"/>
  <c r="G4" i="1"/>
  <c r="F4" i="1"/>
  <c r="F3" i="1"/>
  <c r="F2" i="1"/>
</calcChain>
</file>

<file path=xl/sharedStrings.xml><?xml version="1.0" encoding="utf-8"?>
<sst xmlns="http://schemas.openxmlformats.org/spreadsheetml/2006/main" count="23" uniqueCount="13">
  <si>
    <t>readindividuals</t>
  </si>
  <si>
    <t>readlocations</t>
  </si>
  <si>
    <t>readresidences</t>
  </si>
  <si>
    <t>readhouseholds</t>
  </si>
  <si>
    <t>readhouseholdmemberships</t>
  </si>
  <si>
    <t>Agincourt</t>
  </si>
  <si>
    <t>DIMAMO</t>
  </si>
  <si>
    <t>AHRI</t>
  </si>
  <si>
    <t>readindividualmemberships</t>
  </si>
  <si>
    <t>readeducationstatuses</t>
  </si>
  <si>
    <t>readhouseholdsocioeconomic</t>
  </si>
  <si>
    <t>readmaritalstatuses</t>
  </si>
  <si>
    <t>readlabourstatuses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</si>
</sst>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F400]h:mm:ss\ AM/PM"/>
    <numFmt numFmtId="169" formatCode="_-* #,##0.000_-;\-* #,##0.000_-;_-* &quot;-&quot;??_-;_-@_-"/>
  </numFmts>
  <fonts count="2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164" fontId="0" fillId="0" borderId="0" xfId="0" applyNumberFormat="1"/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EA2E6-0F1D-431C-953D-8960A0E710E7}">
  <dimension ref="A2:I12"/>
  <sheetViews>
    <sheetView workbookViewId="0">
      <selection activeCell="A8" sqref="A8:A11"/>
    </sheetView>
  </sheetViews>
  <sheetFormatPr defaultRowHeight="13" x14ac:dyDescent="0.3"/>
  <cols>
    <col min="1" max="1" width="25.296875" bestFit="1" customWidth="1"/>
    <col min="2" max="5" width="16.59765625" customWidth="1"/>
    <col min="6" max="6" width="9.3984375" customWidth="1"/>
    <col min="7" max="7" width="8.19921875" bestFit="1" customWidth="1"/>
  </cols>
  <sheetData>
    <row r="2" spans="1:9" x14ac:dyDescent="0.3">
      <c r="A2" t="s">
        <v>0</v>
      </c>
      <c r="B2" s="1">
        <v>44207.333333333336</v>
      </c>
      <c r="C2" s="1">
        <v>44207.335358796299</v>
      </c>
      <c r="F2" s="2">
        <f>C2-B2</f>
        <v>2.0254629635019228E-3</v>
      </c>
      <c r="I2" s="2">
        <f>SUM(F2:H2)</f>
        <v>2.0254629635019228E-3</v>
      </c>
    </row>
    <row r="3" spans="1:9" x14ac:dyDescent="0.3">
      <c r="A3" t="s">
        <v>1</v>
      </c>
      <c r="B3" s="1">
        <v>44207.335358796299</v>
      </c>
      <c r="C3" s="1">
        <v>44207.335405092592</v>
      </c>
      <c r="F3" s="2">
        <f>C3-B3</f>
        <v>4.6296292566694319E-5</v>
      </c>
      <c r="I3" s="2">
        <f t="shared" ref="I3:I11" si="0">SUM(F3:H3)</f>
        <v>4.6296292566694319E-5</v>
      </c>
    </row>
    <row r="4" spans="1:9" x14ac:dyDescent="0.3">
      <c r="A4" t="s">
        <v>2</v>
      </c>
      <c r="B4" s="1">
        <v>44207.335405092592</v>
      </c>
      <c r="C4" s="1">
        <v>44207.361539351848</v>
      </c>
      <c r="D4" s="1">
        <v>44207.363912037035</v>
      </c>
      <c r="E4" s="1">
        <v>44207.364004629628</v>
      </c>
      <c r="F4" s="2">
        <f>C4-B4</f>
        <v>2.6134259256650694E-2</v>
      </c>
      <c r="G4" s="2">
        <f>D4-C4</f>
        <v>2.3726851868559606E-3</v>
      </c>
      <c r="H4" s="2">
        <f>E4-D4</f>
        <v>9.2592592409346253E-5</v>
      </c>
      <c r="I4" s="2">
        <f t="shared" si="0"/>
        <v>2.8599537035916001E-2</v>
      </c>
    </row>
    <row r="5" spans="1:9" x14ac:dyDescent="0.3">
      <c r="A5" t="s">
        <v>3</v>
      </c>
      <c r="B5" s="1">
        <v>44207.364004629628</v>
      </c>
      <c r="C5" s="1">
        <v>44207.364178240743</v>
      </c>
      <c r="F5" s="2">
        <f>C5-B5</f>
        <v>1.7361111531499773E-4</v>
      </c>
      <c r="I5" s="2">
        <f t="shared" si="0"/>
        <v>1.7361111531499773E-4</v>
      </c>
    </row>
    <row r="6" spans="1:9" x14ac:dyDescent="0.3">
      <c r="A6" t="s">
        <v>4</v>
      </c>
      <c r="B6" s="1">
        <v>44207.364178240743</v>
      </c>
      <c r="C6" s="1">
        <v>44207.364432870374</v>
      </c>
      <c r="F6" s="2">
        <f>C6-B6</f>
        <v>2.546296309446916E-4</v>
      </c>
      <c r="I6" s="2">
        <f t="shared" si="0"/>
        <v>2.546296309446916E-4</v>
      </c>
    </row>
    <row r="7" spans="1:9" x14ac:dyDescent="0.3">
      <c r="A7" t="s">
        <v>8</v>
      </c>
      <c r="B7" s="1">
        <v>44207.520138888889</v>
      </c>
      <c r="C7" s="1">
        <v>44207.540219907409</v>
      </c>
      <c r="D7" s="1">
        <v>44207.544895833336</v>
      </c>
      <c r="E7" s="1">
        <v>44207.572766203702</v>
      </c>
      <c r="F7" s="2">
        <f>C7-B7</f>
        <v>2.008101851970423E-2</v>
      </c>
      <c r="G7" s="2">
        <f t="shared" ref="G7:H7" si="1">D7-C7</f>
        <v>4.6759259275859222E-3</v>
      </c>
      <c r="H7" s="2">
        <f t="shared" si="1"/>
        <v>2.7870370366144925E-2</v>
      </c>
      <c r="I7" s="2">
        <f t="shared" si="0"/>
        <v>5.2627314813435078E-2</v>
      </c>
    </row>
    <row r="8" spans="1:9" x14ac:dyDescent="0.3">
      <c r="A8" t="s">
        <v>9</v>
      </c>
      <c r="B8" s="1">
        <v>44207.602777777778</v>
      </c>
      <c r="C8" s="1">
        <v>44207.603495370371</v>
      </c>
      <c r="D8" s="1">
        <v>44207.603541666664</v>
      </c>
      <c r="E8" s="1">
        <v>44207.603877314818</v>
      </c>
      <c r="F8" s="2">
        <f>C8-B8</f>
        <v>7.1759259299142286E-4</v>
      </c>
      <c r="G8" s="2">
        <f t="shared" ref="G8" si="2">D8-C8</f>
        <v>4.6296292566694319E-5</v>
      </c>
      <c r="H8" s="2">
        <f t="shared" ref="H8" si="3">E8-D8</f>
        <v>3.3564815385034308E-4</v>
      </c>
      <c r="I8" s="2">
        <f t="shared" si="0"/>
        <v>1.0995370394084603E-3</v>
      </c>
    </row>
    <row r="9" spans="1:9" x14ac:dyDescent="0.3">
      <c r="A9" t="s">
        <v>10</v>
      </c>
      <c r="B9" s="1">
        <v>44207.603877314818</v>
      </c>
      <c r="C9" s="1">
        <v>44207.604085648149</v>
      </c>
      <c r="D9" s="1">
        <v>44207.604097222225</v>
      </c>
      <c r="E9" s="1">
        <v>44207.604143518518</v>
      </c>
      <c r="F9" s="2">
        <f>C9-B9</f>
        <v>2.0833333110203966E-4</v>
      </c>
      <c r="G9" s="2">
        <f t="shared" ref="G9" si="4">D9-C9</f>
        <v>1.1574076779652387E-5</v>
      </c>
      <c r="H9" s="2">
        <f t="shared" ref="H9" si="5">E9-D9</f>
        <v>4.6296292566694319E-5</v>
      </c>
      <c r="I9" s="2">
        <f t="shared" si="0"/>
        <v>2.6620370044838637E-4</v>
      </c>
    </row>
    <row r="10" spans="1:9" x14ac:dyDescent="0.3">
      <c r="A10" t="s">
        <v>11</v>
      </c>
      <c r="B10" s="1">
        <v>44207.604143518518</v>
      </c>
      <c r="C10" s="1">
        <v>44207.604259259257</v>
      </c>
      <c r="D10" s="1">
        <v>44207.604270833333</v>
      </c>
      <c r="E10" s="1">
        <v>44207.604444444441</v>
      </c>
      <c r="F10" s="2">
        <f>C10-B10</f>
        <v>1.1574073869269341E-4</v>
      </c>
      <c r="G10" s="2">
        <f t="shared" ref="G10:G11" si="6">D10-C10</f>
        <v>1.1574076779652387E-5</v>
      </c>
      <c r="H10" s="2">
        <f t="shared" ref="H10:H11" si="7">E10-D10</f>
        <v>1.7361110803904012E-4</v>
      </c>
      <c r="I10" s="2">
        <f t="shared" si="0"/>
        <v>3.0092592351138592E-4</v>
      </c>
    </row>
    <row r="11" spans="1:9" x14ac:dyDescent="0.3">
      <c r="A11" t="s">
        <v>12</v>
      </c>
      <c r="B11" s="1">
        <v>44207.604444444441</v>
      </c>
      <c r="C11" s="1">
        <v>44207.604618055557</v>
      </c>
      <c r="D11" s="1">
        <v>44207.604675925926</v>
      </c>
      <c r="E11" s="1">
        <v>44207.605150462965</v>
      </c>
      <c r="F11" s="2">
        <f>C11-B11</f>
        <v>1.7361111531499773E-4</v>
      </c>
      <c r="G11" s="2">
        <f t="shared" si="6"/>
        <v>5.7870369346346706E-5</v>
      </c>
      <c r="H11" s="2">
        <f t="shared" si="7"/>
        <v>4.7453703882638365E-4</v>
      </c>
      <c r="I11" s="2">
        <f t="shared" si="0"/>
        <v>7.0601852348772809E-4</v>
      </c>
    </row>
    <row r="12" spans="1:9" x14ac:dyDescent="0.3">
      <c r="I12" s="2">
        <f>SUM(I2:I11)</f>
        <v>8.6099537038535345E-2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965E-4A3A-442F-9C21-79FCCBFBF505}">
  <dimension ref="A1:L11"/>
  <sheetViews>
    <sheetView tabSelected="1" workbookViewId="0">
      <selection activeCell="H5" sqref="H5:J6"/>
    </sheetView>
  </sheetViews>
  <sheetFormatPr defaultRowHeight="13" x14ac:dyDescent="0.3"/>
  <cols>
    <col min="1" max="1" width="25.296875" bestFit="1" customWidth="1"/>
    <col min="2" max="3" width="16.19921875" bestFit="1" customWidth="1"/>
    <col min="4" max="4" width="16.19921875" customWidth="1"/>
    <col min="5" max="6" width="16.19921875" bestFit="1" customWidth="1"/>
    <col min="9" max="9" width="10.8984375" customWidth="1"/>
  </cols>
  <sheetData>
    <row r="1" spans="1:12" x14ac:dyDescent="0.3">
      <c r="H1" t="s">
        <v>5</v>
      </c>
      <c r="I1" t="s">
        <v>6</v>
      </c>
      <c r="J1" t="s">
        <v>7</v>
      </c>
    </row>
    <row r="2" spans="1:12" x14ac:dyDescent="0.3">
      <c r="A2" t="s">
        <v>0</v>
      </c>
      <c r="B2" s="1">
        <v>44207.434687499997</v>
      </c>
      <c r="C2" s="1">
        <v>44207.435486111113</v>
      </c>
      <c r="D2" s="1"/>
      <c r="G2" s="2">
        <f>C2-B2</f>
        <v>7.9861111589707434E-4</v>
      </c>
    </row>
    <row r="3" spans="1:12" x14ac:dyDescent="0.3">
      <c r="A3" t="s">
        <v>1</v>
      </c>
      <c r="B3" s="1">
        <v>44207.435486111113</v>
      </c>
      <c r="C3" s="1">
        <v>44207.435543981483</v>
      </c>
      <c r="D3" s="1"/>
      <c r="G3" s="2">
        <f>C3-B3</f>
        <v>5.7870369346346706E-5</v>
      </c>
    </row>
    <row r="4" spans="1:12" x14ac:dyDescent="0.3">
      <c r="A4" t="s">
        <v>2</v>
      </c>
      <c r="B4" s="1">
        <v>44207.435543981483</v>
      </c>
      <c r="C4" s="1">
        <v>44207.453425925924</v>
      </c>
      <c r="D4" s="1">
        <v>44207.466666666667</v>
      </c>
      <c r="E4" s="1">
        <v>44207.471053240741</v>
      </c>
      <c r="F4" s="1">
        <v>44207.471215277779</v>
      </c>
      <c r="G4" s="2">
        <f>C4-B4</f>
        <v>1.788194444088731E-2</v>
      </c>
      <c r="H4" s="2">
        <f>D4-C4</f>
        <v>1.3240740743640345E-2</v>
      </c>
      <c r="I4" s="2">
        <f>F4-E4</f>
        <v>1.6203703853534535E-4</v>
      </c>
      <c r="K4" s="3"/>
      <c r="L4" s="3"/>
    </row>
    <row r="5" spans="1:12" x14ac:dyDescent="0.3">
      <c r="A5" t="s">
        <v>3</v>
      </c>
      <c r="B5" s="1">
        <v>44207.471215277779</v>
      </c>
      <c r="C5" s="1">
        <v>44207.471597222226</v>
      </c>
      <c r="G5" s="2">
        <f>C5-B5</f>
        <v>3.819444464170374E-4</v>
      </c>
    </row>
    <row r="6" spans="1:12" x14ac:dyDescent="0.3">
      <c r="A6" t="s">
        <v>4</v>
      </c>
      <c r="B6" s="1">
        <v>44207.471597222226</v>
      </c>
      <c r="C6" s="1">
        <v>44207.472071759257</v>
      </c>
      <c r="G6" s="2">
        <f>C6-B6</f>
        <v>4.7453703155042604E-4</v>
      </c>
    </row>
    <row r="7" spans="1:12" x14ac:dyDescent="0.3">
      <c r="A7" t="s">
        <v>8</v>
      </c>
      <c r="B7" s="1">
        <v>44207.472071759257</v>
      </c>
      <c r="C7" s="1">
        <v>44207.512962962966</v>
      </c>
      <c r="D7" s="1">
        <v>44207.52207175926</v>
      </c>
      <c r="E7" s="1">
        <v>44207.57366898148</v>
      </c>
      <c r="G7" s="2">
        <f>C7-B7</f>
        <v>4.0891203709179536E-2</v>
      </c>
      <c r="H7" s="2">
        <f t="shared" ref="H7:I7" si="0">D7-C7</f>
        <v>9.1087962937308475E-3</v>
      </c>
      <c r="I7" s="2">
        <f t="shared" si="0"/>
        <v>5.1597222220152617E-2</v>
      </c>
    </row>
    <row r="8" spans="1:12" x14ac:dyDescent="0.3">
      <c r="A8" t="s">
        <v>9</v>
      </c>
    </row>
    <row r="9" spans="1:12" x14ac:dyDescent="0.3">
      <c r="A9" t="s">
        <v>10</v>
      </c>
    </row>
    <row r="10" spans="1:12" x14ac:dyDescent="0.3">
      <c r="A10" t="s">
        <v>11</v>
      </c>
    </row>
    <row r="11" spans="1:12" x14ac:dyDescent="0.3">
      <c r="A11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Performance_SNOW</vt:lpstr>
      <vt:lpstr>Performance_CHPC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Kobus Herbst</dc:creator>
  <cp:lastModifiedBy>Kobus Herbst</cp:lastModifiedBy>
  <dcterms:created xsi:type="dcterms:W3CDTF">2021-01-11T07:44:16Z</dcterms:created>
  <dcterms:modified xsi:type="dcterms:W3CDTF">2021-01-11T12:46:48Z</dcterms:modified>
</cp:coreProperties>
</file>