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A57C1415-F448-4906-9F20-D301F9159D1E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New Algorith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H15" i="1"/>
  <c r="K18" i="3"/>
  <c r="J17" i="3"/>
  <c r="C16" i="1"/>
  <c r="G15" i="1"/>
  <c r="F15" i="1"/>
  <c r="J16" i="3"/>
  <c r="L14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H14" i="1"/>
  <c r="G14" i="1"/>
  <c r="F14" i="1"/>
  <c r="I14" i="1" s="1"/>
  <c r="H13" i="1"/>
  <c r="G13" i="1"/>
  <c r="F13" i="1"/>
  <c r="F12" i="1"/>
  <c r="G12" i="1"/>
  <c r="H12" i="1"/>
  <c r="H15" i="3"/>
  <c r="K15" i="3" s="1"/>
  <c r="I15" i="3"/>
  <c r="L10" i="1"/>
  <c r="M10" i="1" s="1"/>
  <c r="L9" i="1"/>
  <c r="M9" i="1" s="1"/>
  <c r="L8" i="1"/>
  <c r="M8" i="1"/>
  <c r="M7" i="1"/>
  <c r="L7" i="1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K3" i="3"/>
  <c r="K4" i="3"/>
  <c r="K6" i="3"/>
  <c r="K9" i="3"/>
  <c r="K10" i="3"/>
  <c r="K11" i="3"/>
  <c r="K12" i="3"/>
  <c r="K13" i="3"/>
  <c r="K2" i="3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K5" i="3" s="1"/>
  <c r="I6" i="3"/>
  <c r="I7" i="3"/>
  <c r="K7" i="3" s="1"/>
  <c r="I8" i="3"/>
  <c r="K8" i="3" s="1"/>
  <c r="I11" i="3"/>
  <c r="I12" i="3"/>
  <c r="I13" i="3"/>
  <c r="I14" i="3"/>
  <c r="I4" i="3"/>
  <c r="I3" i="3"/>
  <c r="I2" i="3"/>
  <c r="H14" i="3"/>
  <c r="H13" i="3"/>
  <c r="H3" i="3"/>
  <c r="H4" i="3"/>
  <c r="H5" i="3"/>
  <c r="H6" i="3"/>
  <c r="H7" i="3"/>
  <c r="H8" i="3"/>
  <c r="H9" i="3"/>
  <c r="H10" i="3"/>
  <c r="H11" i="3"/>
  <c r="H12" i="3"/>
  <c r="H2" i="3"/>
  <c r="K16" i="3" l="1"/>
  <c r="L17" i="3" s="1"/>
  <c r="I13" i="1"/>
  <c r="J10" i="2"/>
  <c r="J11" i="2"/>
  <c r="K14" i="3"/>
  <c r="I12" i="1"/>
  <c r="I8" i="1"/>
  <c r="H11" i="1"/>
  <c r="G11" i="1"/>
  <c r="F11" i="1"/>
  <c r="G10" i="1"/>
  <c r="H10" i="1"/>
  <c r="F10" i="1"/>
  <c r="I10" i="1" s="1"/>
  <c r="G9" i="1"/>
  <c r="H9" i="1"/>
  <c r="F9" i="1"/>
  <c r="G8" i="1"/>
  <c r="H8" i="1"/>
  <c r="F8" i="1"/>
  <c r="H7" i="2"/>
  <c r="I7" i="2"/>
  <c r="G7" i="2"/>
  <c r="J7" i="2" s="1"/>
  <c r="G7" i="1"/>
  <c r="H7" i="1"/>
  <c r="F7" i="1"/>
  <c r="H4" i="2"/>
  <c r="G6" i="2"/>
  <c r="J6" i="2" s="1"/>
  <c r="G5" i="2"/>
  <c r="J5" i="2" s="1"/>
  <c r="G4" i="2"/>
  <c r="G3" i="2"/>
  <c r="J3" i="2" s="1"/>
  <c r="G2" i="2"/>
  <c r="J14" i="1" l="1"/>
  <c r="I11" i="1"/>
  <c r="I9" i="1"/>
  <c r="I7" i="1"/>
  <c r="J4" i="2"/>
  <c r="J2" i="2"/>
  <c r="F6" i="1"/>
  <c r="I6" i="1" s="1"/>
  <c r="F5" i="1"/>
  <c r="I5" i="1" s="1"/>
  <c r="H4" i="1"/>
  <c r="G4" i="1"/>
  <c r="F4" i="1"/>
  <c r="F3" i="1"/>
  <c r="I3" i="1" s="1"/>
  <c r="F2" i="1"/>
  <c r="I2" i="1" s="1"/>
  <c r="I4" i="1" l="1"/>
  <c r="J11" i="1" s="1"/>
</calcChain>
</file>

<file path=xl/sharedStrings.xml><?xml version="1.0" encoding="utf-8"?>
<sst xmlns="http://schemas.openxmlformats.org/spreadsheetml/2006/main" count="68" uniqueCount="46">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</sst>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70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center"/>
    </xf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M16"/>
  <sheetViews>
    <sheetView tabSelected="1" workbookViewId="0">
      <selection activeCell="D17" sqref="D17"/>
    </sheetView>
  </sheetViews>
  <sheetFormatPr defaultRowHeight="13" x14ac:dyDescent="0.3"/>
  <cols>
    <col min="1" max="1" width="30.3984375" bestFit="1" customWidth="1"/>
    <col min="2" max="5" width="16.59765625" customWidth="1"/>
    <col min="6" max="6" width="9.3984375" customWidth="1"/>
    <col min="7" max="7" width="8.5" bestFit="1" customWidth="1"/>
  </cols>
  <sheetData>
    <row r="1" spans="1:13" x14ac:dyDescent="0.3">
      <c r="F1" t="s">
        <v>5</v>
      </c>
      <c r="G1" t="s">
        <v>6</v>
      </c>
      <c r="H1" t="s">
        <v>7</v>
      </c>
    </row>
    <row r="2" spans="1:13" x14ac:dyDescent="0.3">
      <c r="A2" t="s">
        <v>0</v>
      </c>
      <c r="B2" s="1">
        <v>44213.747048611112</v>
      </c>
      <c r="C2" s="1">
        <v>44213.747488425928</v>
      </c>
      <c r="F2" s="2">
        <f t="shared" ref="F2:F11" si="0">C2-B2</f>
        <v>4.398148157633841E-4</v>
      </c>
      <c r="I2" s="2">
        <f>SUM(F2:H2)</f>
        <v>4.398148157633841E-4</v>
      </c>
    </row>
    <row r="3" spans="1:13" x14ac:dyDescent="0.3">
      <c r="A3" t="s">
        <v>1</v>
      </c>
      <c r="B3" s="1">
        <v>44213.747488425928</v>
      </c>
      <c r="C3" s="1">
        <v>44213.747523148151</v>
      </c>
      <c r="F3" s="2">
        <f t="shared" si="0"/>
        <v>3.4722223062999547E-5</v>
      </c>
      <c r="I3" s="2">
        <f t="shared" ref="I3:I11" si="1">SUM(F3:H3)</f>
        <v>3.4722223062999547E-5</v>
      </c>
    </row>
    <row r="4" spans="1:13" x14ac:dyDescent="0.3">
      <c r="A4" t="s">
        <v>2</v>
      </c>
      <c r="B4" s="1">
        <v>44213.747523148151</v>
      </c>
      <c r="C4" s="1">
        <v>44213.752395833333</v>
      </c>
      <c r="D4" s="1">
        <v>44213.753182870372</v>
      </c>
      <c r="E4" s="1">
        <v>44213.753449074073</v>
      </c>
      <c r="F4" s="2">
        <f t="shared" si="0"/>
        <v>4.8726851819083095E-3</v>
      </c>
      <c r="G4" s="2">
        <f>D4-C4</f>
        <v>7.8703703911742195E-4</v>
      </c>
      <c r="H4" s="2">
        <f>E4-D4</f>
        <v>2.6620370044838637E-4</v>
      </c>
      <c r="I4" s="2">
        <f t="shared" si="1"/>
        <v>5.9259259214741178E-3</v>
      </c>
    </row>
    <row r="5" spans="1:13" x14ac:dyDescent="0.3">
      <c r="A5" t="s">
        <v>3</v>
      </c>
      <c r="B5" s="1">
        <v>44213.753449074073</v>
      </c>
      <c r="C5" s="1">
        <v>44213.753645833334</v>
      </c>
      <c r="F5" s="2">
        <f t="shared" si="0"/>
        <v>1.9675926159834489E-4</v>
      </c>
      <c r="I5" s="2">
        <f t="shared" si="1"/>
        <v>1.9675926159834489E-4</v>
      </c>
    </row>
    <row r="6" spans="1:13" x14ac:dyDescent="0.3">
      <c r="A6" t="s">
        <v>4</v>
      </c>
      <c r="B6" s="1">
        <v>44213.753645833334</v>
      </c>
      <c r="C6" s="1">
        <v>44213.753912037035</v>
      </c>
      <c r="F6" s="2">
        <f t="shared" si="0"/>
        <v>2.6620370044838637E-4</v>
      </c>
      <c r="I6" s="2">
        <f t="shared" si="1"/>
        <v>2.6620370044838637E-4</v>
      </c>
    </row>
    <row r="7" spans="1:13" x14ac:dyDescent="0.3">
      <c r="A7" t="s">
        <v>8</v>
      </c>
      <c r="B7" s="1">
        <v>44213.753912037035</v>
      </c>
      <c r="C7" s="1">
        <v>44213.775034722225</v>
      </c>
      <c r="D7" s="1">
        <v>44213.780173611114</v>
      </c>
      <c r="E7" s="1">
        <v>44213.803611111114</v>
      </c>
      <c r="F7" s="2">
        <f t="shared" si="0"/>
        <v>2.1122685189766344E-2</v>
      </c>
      <c r="G7" s="2">
        <f t="shared" ref="G7:H7" si="2">D7-C7</f>
        <v>5.1388888896326534E-3</v>
      </c>
      <c r="H7" s="2">
        <f t="shared" si="2"/>
        <v>2.34375E-2</v>
      </c>
      <c r="I7" s="2">
        <f t="shared" si="1"/>
        <v>4.9699074079398997E-2</v>
      </c>
      <c r="K7">
        <v>411</v>
      </c>
      <c r="L7">
        <f>TRUNC(K7/60,0)</f>
        <v>6</v>
      </c>
      <c r="M7">
        <f>K7-(L7*60)</f>
        <v>51</v>
      </c>
    </row>
    <row r="8" spans="1:13" x14ac:dyDescent="0.3">
      <c r="A8" t="s">
        <v>9</v>
      </c>
      <c r="B8" s="1">
        <v>44213.803611111114</v>
      </c>
      <c r="C8" s="1">
        <v>44213.803738425922</v>
      </c>
      <c r="D8" s="1">
        <v>44213.803773148145</v>
      </c>
      <c r="E8" s="1">
        <v>44213.804085648146</v>
      </c>
      <c r="F8" s="2">
        <f t="shared" si="0"/>
        <v>1.2731480819638819E-4</v>
      </c>
      <c r="G8" s="2">
        <f t="shared" ref="G8" si="3">D8-C8</f>
        <v>3.4722223062999547E-5</v>
      </c>
      <c r="H8" s="2">
        <f t="shared" ref="H8" si="4">E8-D8</f>
        <v>3.125000002910383E-4</v>
      </c>
      <c r="I8" s="2">
        <f t="shared" si="1"/>
        <v>4.7453703155042604E-4</v>
      </c>
      <c r="K8">
        <v>427</v>
      </c>
      <c r="L8">
        <f>TRUNC(K8/60,0)</f>
        <v>7</v>
      </c>
      <c r="M8">
        <f>K8-(L8*60)</f>
        <v>7</v>
      </c>
    </row>
    <row r="9" spans="1:13" x14ac:dyDescent="0.3">
      <c r="A9" t="s">
        <v>10</v>
      </c>
      <c r="B9" s="1">
        <v>44213.804085648146</v>
      </c>
      <c r="C9" s="1">
        <v>44213.804328703707</v>
      </c>
      <c r="D9" s="1">
        <v>44213.804340277777</v>
      </c>
      <c r="E9" s="1">
        <v>44213.804386574076</v>
      </c>
      <c r="F9" s="2">
        <f t="shared" si="0"/>
        <v>2.4305556144099683E-4</v>
      </c>
      <c r="G9" s="2">
        <f t="shared" ref="G9" si="5">D9-C9</f>
        <v>1.1574069503694773E-5</v>
      </c>
      <c r="H9" s="2">
        <f t="shared" ref="H9" si="6">E9-D9</f>
        <v>4.6296299842651933E-5</v>
      </c>
      <c r="I9" s="2">
        <f t="shared" si="1"/>
        <v>3.0092593078734353E-4</v>
      </c>
      <c r="K9">
        <v>1781</v>
      </c>
      <c r="L9">
        <f>TRUNC(K9/60,0)</f>
        <v>29</v>
      </c>
      <c r="M9">
        <f>K9-(L9*60)</f>
        <v>41</v>
      </c>
    </row>
    <row r="10" spans="1:13" x14ac:dyDescent="0.3">
      <c r="A10" t="s">
        <v>11</v>
      </c>
      <c r="B10" s="1">
        <v>44213.804386574076</v>
      </c>
      <c r="C10" s="1">
        <v>44213.804490740738</v>
      </c>
      <c r="D10" s="1">
        <v>44213.804513888892</v>
      </c>
      <c r="E10" s="1">
        <v>44213.804664351854</v>
      </c>
      <c r="F10" s="2">
        <f t="shared" si="0"/>
        <v>1.0416666191304103E-4</v>
      </c>
      <c r="G10" s="2">
        <f t="shared" ref="G10:G11" si="7">D10-C10</f>
        <v>2.3148153559304774E-5</v>
      </c>
      <c r="H10" s="2">
        <f t="shared" ref="H10:H11" si="8">E10-D10</f>
        <v>1.5046296175569296E-4</v>
      </c>
      <c r="I10" s="2">
        <f t="shared" si="1"/>
        <v>2.7777777722803876E-4</v>
      </c>
      <c r="K10">
        <v>1810</v>
      </c>
      <c r="L10">
        <f>TRUNC(K10/60,0)</f>
        <v>30</v>
      </c>
      <c r="M10">
        <f>K10-(L10*60)</f>
        <v>10</v>
      </c>
    </row>
    <row r="11" spans="1:13" x14ac:dyDescent="0.3">
      <c r="A11" t="s">
        <v>12</v>
      </c>
      <c r="B11" s="1">
        <v>44213.804664351854</v>
      </c>
      <c r="C11" s="1">
        <v>44213.804837962962</v>
      </c>
      <c r="D11" s="1">
        <v>44213.804884259262</v>
      </c>
      <c r="E11" s="1">
        <v>44213.805347222224</v>
      </c>
      <c r="F11" s="2">
        <f t="shared" si="0"/>
        <v>1.7361110803904012E-4</v>
      </c>
      <c r="G11" s="2">
        <f t="shared" si="7"/>
        <v>4.6296299842651933E-5</v>
      </c>
      <c r="H11" s="2">
        <f t="shared" si="8"/>
        <v>4.6296296204673126E-4</v>
      </c>
      <c r="I11" s="2">
        <f t="shared" si="1"/>
        <v>6.8287036992842332E-4</v>
      </c>
      <c r="J11" s="2">
        <f>SUM(I2:I11)</f>
        <v>5.8298611111240461E-2</v>
      </c>
    </row>
    <row r="12" spans="1:13" x14ac:dyDescent="0.3">
      <c r="A12" t="s">
        <v>40</v>
      </c>
      <c r="B12" s="1">
        <v>44213.805347222224</v>
      </c>
      <c r="C12" s="1">
        <v>44213.807071759256</v>
      </c>
      <c r="D12" s="1">
        <v>44213.807557870372</v>
      </c>
      <c r="E12" s="1">
        <v>44213.808831018519</v>
      </c>
      <c r="F12" s="2">
        <f t="shared" ref="F12:F15" si="9">C12-B12</f>
        <v>1.7245370327145793E-3</v>
      </c>
      <c r="G12" s="2">
        <f t="shared" ref="G12:G15" si="10">D12-C12</f>
        <v>4.8611111560603604E-4</v>
      </c>
      <c r="H12" s="2">
        <f t="shared" ref="H12:H15" si="11">E12-D12</f>
        <v>1.2731481474475004E-3</v>
      </c>
      <c r="I12" s="2">
        <f t="shared" ref="I12:I14" si="12">SUM(F12:H12)</f>
        <v>3.4837962957681157E-3</v>
      </c>
    </row>
    <row r="13" spans="1:13" x14ac:dyDescent="0.3">
      <c r="A13" t="s">
        <v>41</v>
      </c>
      <c r="B13" s="1">
        <v>44215.502141203702</v>
      </c>
      <c r="C13" s="1">
        <v>44215.502766203703</v>
      </c>
      <c r="D13" s="1">
        <v>44215.502881944441</v>
      </c>
      <c r="E13" s="1">
        <v>44215.503263888888</v>
      </c>
      <c r="F13" s="2">
        <f t="shared" si="9"/>
        <v>6.2500000058207661E-4</v>
      </c>
      <c r="G13" s="2">
        <f t="shared" si="10"/>
        <v>1.1574073869269341E-4</v>
      </c>
      <c r="H13" s="2">
        <f t="shared" si="11"/>
        <v>3.819444464170374E-4</v>
      </c>
      <c r="I13" s="2">
        <f t="shared" si="12"/>
        <v>1.1226851856918074E-3</v>
      </c>
    </row>
    <row r="14" spans="1:13" x14ac:dyDescent="0.3">
      <c r="A14" t="s">
        <v>42</v>
      </c>
      <c r="B14" s="1">
        <v>44213.809675925928</v>
      </c>
      <c r="C14" s="1">
        <v>44213.812106481484</v>
      </c>
      <c r="D14" s="1">
        <v>44213.812604166669</v>
      </c>
      <c r="E14" s="1">
        <v>44213.814786192132</v>
      </c>
      <c r="F14" s="2">
        <f t="shared" si="9"/>
        <v>2.4305555562023073E-3</v>
      </c>
      <c r="G14" s="2">
        <f t="shared" si="10"/>
        <v>4.9768518510973081E-4</v>
      </c>
      <c r="H14" s="2">
        <f t="shared" si="11"/>
        <v>2.1820254623889923E-3</v>
      </c>
      <c r="I14" s="2">
        <f t="shared" si="12"/>
        <v>5.1102662037010305E-3</v>
      </c>
      <c r="J14" s="2">
        <f>SUM(I12:I14)</f>
        <v>9.7167476851609536E-3</v>
      </c>
    </row>
    <row r="15" spans="1:13" x14ac:dyDescent="0.3">
      <c r="A15" t="s">
        <v>45</v>
      </c>
      <c r="B15" s="1">
        <v>44215.540155358794</v>
      </c>
      <c r="C15" s="1">
        <v>44215.559965763889</v>
      </c>
      <c r="D15" s="1">
        <v>44215.686909722222</v>
      </c>
      <c r="E15" s="1">
        <v>44215.696608796294</v>
      </c>
      <c r="F15" s="2">
        <f t="shared" si="9"/>
        <v>1.9810405094176531E-2</v>
      </c>
      <c r="G15" s="2">
        <f t="shared" si="10"/>
        <v>0.12694395833386807</v>
      </c>
      <c r="H15" s="2">
        <f t="shared" si="11"/>
        <v>9.6990740712499246E-3</v>
      </c>
    </row>
    <row r="16" spans="1:13" x14ac:dyDescent="0.3">
      <c r="C16" s="2">
        <f>C15-B15</f>
        <v>1.9810405094176531E-2</v>
      </c>
      <c r="D16" s="2">
        <f>E15-D15</f>
        <v>9.6990740712499246E-3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5"/>
  <sheetViews>
    <sheetView workbookViewId="0">
      <selection activeCell="K15" sqref="K15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9" max="9" width="8.19921875" bestFit="1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18"/>
  <sheetViews>
    <sheetView workbookViewId="0">
      <selection activeCell="N21" sqref="N21"/>
    </sheetView>
  </sheetViews>
  <sheetFormatPr defaultRowHeight="13" x14ac:dyDescent="0.3"/>
  <cols>
    <col min="1" max="1" width="41.796875" bestFit="1" customWidth="1"/>
    <col min="2" max="2" width="16.19921875" bestFit="1" customWidth="1"/>
    <col min="3" max="3" width="17.19921875" customWidth="1"/>
    <col min="4" max="7" width="16.19921875" bestFit="1" customWidth="1"/>
    <col min="8" max="8" width="8.5" bestFit="1" customWidth="1"/>
    <col min="9" max="9" width="9" bestFit="1" customWidth="1"/>
    <col min="10" max="10" width="7.8984375" bestFit="1" customWidth="1"/>
    <col min="11" max="12" width="10.296875" customWidth="1"/>
  </cols>
  <sheetData>
    <row r="1" spans="1:12" x14ac:dyDescent="0.3">
      <c r="B1" s="9" t="s">
        <v>6</v>
      </c>
      <c r="C1" s="9"/>
      <c r="D1" s="9" t="s">
        <v>5</v>
      </c>
      <c r="E1" s="9"/>
      <c r="F1" s="9" t="s">
        <v>7</v>
      </c>
      <c r="G1" s="9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44207.611828703702</v>
      </c>
      <c r="C2" s="1">
        <v>44207.611851851849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2.314814628334716E-5</v>
      </c>
      <c r="I2" s="4">
        <f>E2-D2</f>
        <v>3.4722223062999547E-5</v>
      </c>
      <c r="J2" s="4">
        <f>G2-F2</f>
        <v>5.7870369346346706E-5</v>
      </c>
      <c r="K2" s="4">
        <f>SUM(H2:J2)</f>
        <v>1.1574073869269341E-4</v>
      </c>
    </row>
    <row r="3" spans="1:12" x14ac:dyDescent="0.3">
      <c r="A3" t="s">
        <v>14</v>
      </c>
      <c r="B3" s="1">
        <v>44207.611851851849</v>
      </c>
      <c r="C3" s="1">
        <v>44207.611863425926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1.1574076779652387E-5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1.1574076779652387E-5</v>
      </c>
    </row>
    <row r="4" spans="1:12" x14ac:dyDescent="0.3">
      <c r="A4" t="s">
        <v>15</v>
      </c>
      <c r="B4" s="1">
        <v>44207.611863425926</v>
      </c>
      <c r="C4" s="1">
        <v>44207.611909722225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4.6296299842651933E-5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1.5856481550144963E-3</v>
      </c>
    </row>
    <row r="5" spans="1:12" x14ac:dyDescent="0.3">
      <c r="A5" t="s">
        <v>16</v>
      </c>
      <c r="B5" s="1">
        <v>44207.611909722225</v>
      </c>
      <c r="C5" s="1">
        <v>44207.611944444441</v>
      </c>
      <c r="D5" s="1">
        <v>44207.661770833336</v>
      </c>
      <c r="E5" s="1">
        <v>44207.661793981482</v>
      </c>
      <c r="H5" s="4">
        <f t="shared" si="0"/>
        <v>3.4722215787041932E-5</v>
      </c>
      <c r="I5" s="4">
        <f t="shared" ref="I5:I14" si="3">E5-D5</f>
        <v>2.314814628334716E-5</v>
      </c>
      <c r="K5" s="4">
        <f t="shared" si="2"/>
        <v>5.7870362070389092E-5</v>
      </c>
    </row>
    <row r="6" spans="1:12" x14ac:dyDescent="0.3">
      <c r="A6" t="s">
        <v>17</v>
      </c>
      <c r="B6" s="1">
        <v>44207.611944444441</v>
      </c>
      <c r="C6" s="1">
        <v>44207.611967592595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2.3148153559304774E-5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1.1574073869269341E-4</v>
      </c>
    </row>
    <row r="7" spans="1:12" x14ac:dyDescent="0.3">
      <c r="A7" t="s">
        <v>18</v>
      </c>
      <c r="B7" s="1">
        <v>44207.611944444441</v>
      </c>
      <c r="C7" s="1">
        <v>44207.644085648149</v>
      </c>
      <c r="D7" s="1">
        <v>44208.46166666667</v>
      </c>
      <c r="E7" s="1">
        <v>44208.823622685188</v>
      </c>
      <c r="H7" s="4">
        <f t="shared" si="0"/>
        <v>3.2141203708306421E-2</v>
      </c>
      <c r="I7" s="4">
        <f t="shared" si="3"/>
        <v>0.361956018517958</v>
      </c>
      <c r="K7" s="4">
        <f t="shared" si="2"/>
        <v>0.39409722222626442</v>
      </c>
    </row>
    <row r="8" spans="1:12" x14ac:dyDescent="0.3">
      <c r="A8" t="s">
        <v>19</v>
      </c>
      <c r="B8" s="1">
        <v>44207.611967592595</v>
      </c>
      <c r="C8" s="1">
        <v>44207.611990740741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44207.611990740741</v>
      </c>
      <c r="C9" s="1">
        <v>44207.612071759257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44207.612071759257</v>
      </c>
      <c r="C10" s="1">
        <v>44207.612118055556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4.6296299842651933E-5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1.122685192967765E-3</v>
      </c>
    </row>
    <row r="11" spans="1:12" x14ac:dyDescent="0.3">
      <c r="A11" t="s">
        <v>22</v>
      </c>
      <c r="B11" s="1">
        <v>44207.612118055556</v>
      </c>
      <c r="C11" s="1">
        <v>44207.612175925926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5.7870369346346706E-5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4.7453703155042604E-4</v>
      </c>
    </row>
    <row r="12" spans="1:12" x14ac:dyDescent="0.3">
      <c r="A12" t="s">
        <v>23</v>
      </c>
      <c r="B12" s="1">
        <v>44207.612175925926</v>
      </c>
      <c r="C12" s="1">
        <v>44207.612256944441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44207.644085648149</v>
      </c>
      <c r="C13" s="1">
        <v>44207.655844907407</v>
      </c>
      <c r="D13" s="1">
        <v>44208.823622685188</v>
      </c>
      <c r="E13" s="1">
        <v>44208.87641203704</v>
      </c>
      <c r="H13" s="4">
        <f t="shared" si="0"/>
        <v>1.1759259257814847E-2</v>
      </c>
      <c r="I13" s="4">
        <f t="shared" si="3"/>
        <v>5.2789351851970423E-2</v>
      </c>
      <c r="K13" s="4">
        <f t="shared" si="2"/>
        <v>6.454861110978527E-2</v>
      </c>
    </row>
    <row r="14" spans="1:12" x14ac:dyDescent="0.3">
      <c r="A14" t="s">
        <v>25</v>
      </c>
      <c r="B14" s="1">
        <v>44207.655844907407</v>
      </c>
      <c r="C14" s="1">
        <v>44207.656168981484</v>
      </c>
      <c r="D14" s="1">
        <v>44208.87641203704</v>
      </c>
      <c r="E14" s="1">
        <v>44208.87740740741</v>
      </c>
      <c r="H14" s="4">
        <f t="shared" si="0"/>
        <v>3.2407407707069069E-4</v>
      </c>
      <c r="I14" s="4">
        <f t="shared" si="3"/>
        <v>9.9537037021946162E-4</v>
      </c>
      <c r="K14" s="4">
        <f t="shared" si="2"/>
        <v>1.3194444472901523E-3</v>
      </c>
      <c r="L14" s="4">
        <f>SUM(K2:K14)</f>
        <v>0.50070601852348773</v>
      </c>
    </row>
    <row r="15" spans="1:12" x14ac:dyDescent="0.3">
      <c r="A15" t="s">
        <v>39</v>
      </c>
      <c r="B15" s="1">
        <v>44213.924895833334</v>
      </c>
      <c r="C15" s="1">
        <v>44213.928368055553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3.4722222189884633E-3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5.2499999997962732E-2</v>
      </c>
    </row>
    <row r="16" spans="1:12" x14ac:dyDescent="0.3">
      <c r="A16" t="s">
        <v>43</v>
      </c>
      <c r="B16" s="1">
        <v>44213.924895833334</v>
      </c>
      <c r="C16" s="1">
        <v>44213.947488425925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2.2592592591536231E-2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" si="8">SUM(H16:J16)</f>
        <v>0.27129629629780538</v>
      </c>
    </row>
    <row r="17" spans="1:12" x14ac:dyDescent="0.3">
      <c r="A17" t="s">
        <v>44</v>
      </c>
      <c r="B17" s="1">
        <v>44213.924895833334</v>
      </c>
      <c r="C17" s="1">
        <v>44213.955613425926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" si="9">C17-B17</f>
        <v>3.071759259182727E-2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0.6784027777830488</v>
      </c>
      <c r="L17" s="10">
        <f>SUM(K15:K17)</f>
        <v>1.0021990740788169</v>
      </c>
    </row>
    <row r="18" spans="1:12" x14ac:dyDescent="0.3">
      <c r="K18" s="10">
        <f>SUM(K2:K17)</f>
        <v>1.5029050926023046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Performance_SNOW</vt:lpstr>
      <vt:lpstr>Performance_CHPC</vt:lpstr>
      <vt:lpstr>Pentaho_SNOW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2021-01-20T05:23:11Z</dcterms:modified>
</cp:coreProperties>
</file>