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APRIN_Data\"/>
    </mc:Choice>
  </mc:AlternateContent>
  <xr:revisionPtr revIDLastSave="0" documentId="13_ncr:1_{840D9289-B034-4A6C-B8BF-43438AECDD92}" xr6:coauthVersionLast="47" xr6:coauthVersionMax="47" xr10:uidLastSave="{00000000-0000-0000-0000-000000000000}"/>
  <bookViews>
    <workbookView xWindow="-17388" yWindow="-2412" windowWidth="17496" windowHeight="30216" activeTab="3" xr2:uid="{D2C512BA-B2FB-46F3-9C9F-6F0ED1CF0AB0}"/>
  </bookViews>
  <sheets>
    <sheet name="DIMAMO" sheetId="1" r:id="rId1"/>
    <sheet name="Agincourt" sheetId="2" r:id="rId2"/>
    <sheet name="AHRI" sheetId="3" r:id="rId3"/>
    <sheet name="Consolidated" sheetId="4" r:id="rId4"/>
    <sheet name="AssetIndex" sheetId="5" r:id="rId5"/>
  </sheets>
  <definedNames>
    <definedName name="AssetIdx">AssetIndex!$A$2:$C$19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4" l="1"/>
  <c r="E46" i="4"/>
  <c r="E44" i="4"/>
  <c r="E43" i="4"/>
  <c r="E42" i="4"/>
  <c r="E41" i="4"/>
  <c r="E4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2" i="4"/>
</calcChain>
</file>

<file path=xl/sharedStrings.xml><?xml version="1.0" encoding="utf-8"?>
<sst xmlns="http://schemas.openxmlformats.org/spreadsheetml/2006/main" count="272" uniqueCount="60">
  <si>
    <t>Stove</t>
  </si>
  <si>
    <t>Fridge</t>
  </si>
  <si>
    <t>Kettle</t>
  </si>
  <si>
    <t>Television</t>
  </si>
  <si>
    <t>DVD</t>
  </si>
  <si>
    <t>Radio</t>
  </si>
  <si>
    <t>Car</t>
  </si>
  <si>
    <t>Bicycle</t>
  </si>
  <si>
    <t>Cattle</t>
  </si>
  <si>
    <t>OtherLivestock</t>
  </si>
  <si>
    <t>Cart</t>
  </si>
  <si>
    <t>Chicken</t>
  </si>
  <si>
    <t>DSTV</t>
  </si>
  <si>
    <t>ElectricIron</t>
  </si>
  <si>
    <t>ElectricLights</t>
  </si>
  <si>
    <t>Goats</t>
  </si>
  <si>
    <t>Heater</t>
  </si>
  <si>
    <t>Microwave</t>
  </si>
  <si>
    <t>Sheep</t>
  </si>
  <si>
    <t>Telephone</t>
  </si>
  <si>
    <t>Cellphone</t>
  </si>
  <si>
    <t>Motorcycle</t>
  </si>
  <si>
    <t>PrimusCooker</t>
  </si>
  <si>
    <t>HotPlate</t>
  </si>
  <si>
    <t>GasCooker</t>
  </si>
  <si>
    <t>SewingMachine</t>
  </si>
  <si>
    <t>BlockMaker</t>
  </si>
  <si>
    <t>LorryTractor</t>
  </si>
  <si>
    <t>Bed</t>
  </si>
  <si>
    <t>Table</t>
  </si>
  <si>
    <t>Sofa</t>
  </si>
  <si>
    <t>KitchenSink</t>
  </si>
  <si>
    <t>Battery</t>
  </si>
  <si>
    <t>Wheelbarrow</t>
  </si>
  <si>
    <t>Spade</t>
  </si>
  <si>
    <t>BedNets</t>
  </si>
  <si>
    <t>AssetName</t>
  </si>
  <si>
    <t>AssetId</t>
  </si>
  <si>
    <t>SolarPanel</t>
  </si>
  <si>
    <t>Microbus</t>
  </si>
  <si>
    <t>Cooking</t>
  </si>
  <si>
    <t>Furniture</t>
  </si>
  <si>
    <t>Appliance</t>
  </si>
  <si>
    <t>Garden</t>
  </si>
  <si>
    <t>Name</t>
  </si>
  <si>
    <t>Id</t>
  </si>
  <si>
    <t>Index</t>
  </si>
  <si>
    <t>Modern</t>
  </si>
  <si>
    <t>Livestock</t>
  </si>
  <si>
    <t>AssetIdx</t>
  </si>
  <si>
    <t>Lorry/Tractor</t>
  </si>
  <si>
    <t>Swimming pool</t>
  </si>
  <si>
    <t>Air conditioner</t>
  </si>
  <si>
    <t>Computer/Desktop/Laptop</t>
  </si>
  <si>
    <t>Vacuum cleaner/Floor polisher</t>
  </si>
  <si>
    <t>Dish washing machine</t>
  </si>
  <si>
    <t>Tumble dryer</t>
  </si>
  <si>
    <t>Home security service</t>
  </si>
  <si>
    <t>Geyser (providing hot water)</t>
  </si>
  <si>
    <t>Pigs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</si>
</sst>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EA748-896E-49FD-AABB-C94C0FD0443F}" name="Table1" displayName="Table1" ref="A1:E47" totalsRowShown="0">
  <autoFilter ref="A1:E47" xr:uid="{430EA748-896E-49FD-AABB-C94C0FD0443F}"/>
  <sortState xmlns:xlrd2="http://schemas.microsoft.com/office/spreadsheetml/2017/richdata2" ref="A2:E47">
    <sortCondition ref="B1:B47"/>
  </sortState>
  <tableColumns count="5">
    <tableColumn id="1" xr3:uid="{A70EA9DE-6BB8-40D7-9F21-E58BF6088A5A}" name="AssetName"/>
    <tableColumn id="2" xr3:uid="{EAEA389A-AAF8-4F7A-9157-85068A9408B2}" name="AssetId"/>
    <tableColumn id="3" xr3:uid="{6628AF45-758C-4E98-A76D-8485D7225F23}" name="Name"/>
    <tableColumn id="4" xr3:uid="{7622E47A-5DE3-483E-804E-8CD3F0D79EAB}" name="Id"/>
    <tableColumn id="5" xr3:uid="{0E1F3D11-AE5B-4301-A7EB-72A24753FC86}" name="AssetIdx">
      <calculatedColumnFormula>VLOOKUP(D2,AssetIdx,3,FALSE)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485D-6144-4ECF-8B52-C4367DD0B367}">
  <dimension ref="A1:B37"/>
  <sheetViews>
    <sheetView workbookViewId="0">
      <selection sqref="A1:B37"/>
    </sheetView>
  </sheetViews>
  <sheetFormatPr defaultRowHeight="13" x14ac:dyDescent="0.3"/>
  <cols>
    <col min="1" max="1" width="32" bestFit="1" customWidth="1"/>
  </cols>
  <sheetData>
    <row r="1" spans="1:2" x14ac:dyDescent="0.3">
      <c r="A1" t="s">
        <v>36</v>
      </c>
      <c r="B1" t="s">
        <v>37</v>
      </c>
    </row>
    <row r="2" spans="1:2" x14ac:dyDescent="0.3">
      <c r="A2" t="s">
        <v>19</v>
      </c>
      <c r="B2">
        <v>1</v>
      </c>
    </row>
    <row r="3" spans="1:2" x14ac:dyDescent="0.3">
      <c r="A3" t="s">
        <v>20</v>
      </c>
      <c r="B3">
        <v>2</v>
      </c>
    </row>
    <row r="4" spans="1:2" x14ac:dyDescent="0.3">
      <c r="A4" t="s">
        <v>22</v>
      </c>
      <c r="B4">
        <v>3</v>
      </c>
    </row>
    <row r="5" spans="1:2" x14ac:dyDescent="0.3">
      <c r="A5" t="s">
        <v>23</v>
      </c>
      <c r="B5">
        <v>4</v>
      </c>
    </row>
    <row r="6" spans="1:2" x14ac:dyDescent="0.3">
      <c r="A6" t="s">
        <v>0</v>
      </c>
      <c r="B6">
        <v>5</v>
      </c>
    </row>
    <row r="7" spans="1:2" x14ac:dyDescent="0.3">
      <c r="A7" t="s">
        <v>24</v>
      </c>
      <c r="B7">
        <v>6</v>
      </c>
    </row>
    <row r="8" spans="1:2" x14ac:dyDescent="0.3">
      <c r="A8" t="s">
        <v>1</v>
      </c>
      <c r="B8">
        <v>7</v>
      </c>
    </row>
    <row r="9" spans="1:2" x14ac:dyDescent="0.3">
      <c r="A9" t="s">
        <v>2</v>
      </c>
      <c r="B9">
        <v>8</v>
      </c>
    </row>
    <row r="10" spans="1:2" x14ac:dyDescent="0.3">
      <c r="A10" t="s">
        <v>3</v>
      </c>
      <c r="B10">
        <v>9</v>
      </c>
    </row>
    <row r="11" spans="1:2" x14ac:dyDescent="0.3">
      <c r="A11" t="s">
        <v>4</v>
      </c>
      <c r="B11">
        <v>10</v>
      </c>
    </row>
    <row r="12" spans="1:2" x14ac:dyDescent="0.3">
      <c r="A12" t="s">
        <v>5</v>
      </c>
      <c r="B12">
        <v>11</v>
      </c>
    </row>
    <row r="13" spans="1:2" x14ac:dyDescent="0.3">
      <c r="A13" t="s">
        <v>25</v>
      </c>
      <c r="B13">
        <v>12</v>
      </c>
    </row>
    <row r="14" spans="1:2" x14ac:dyDescent="0.3">
      <c r="A14" t="s">
        <v>26</v>
      </c>
      <c r="B14">
        <v>13</v>
      </c>
    </row>
    <row r="15" spans="1:2" x14ac:dyDescent="0.3">
      <c r="A15" t="s">
        <v>6</v>
      </c>
      <c r="B15">
        <v>14</v>
      </c>
    </row>
    <row r="16" spans="1:2" x14ac:dyDescent="0.3">
      <c r="A16" t="s">
        <v>21</v>
      </c>
      <c r="B16">
        <v>15</v>
      </c>
    </row>
    <row r="17" spans="1:2" x14ac:dyDescent="0.3">
      <c r="A17" t="s">
        <v>7</v>
      </c>
      <c r="B17">
        <v>16</v>
      </c>
    </row>
    <row r="18" spans="1:2" x14ac:dyDescent="0.3">
      <c r="A18" t="s">
        <v>39</v>
      </c>
      <c r="B18">
        <v>17</v>
      </c>
    </row>
    <row r="19" spans="1:2" x14ac:dyDescent="0.3">
      <c r="A19" t="s">
        <v>28</v>
      </c>
      <c r="B19">
        <v>19</v>
      </c>
    </row>
    <row r="20" spans="1:2" x14ac:dyDescent="0.3">
      <c r="A20" t="s">
        <v>29</v>
      </c>
      <c r="B20">
        <v>20</v>
      </c>
    </row>
    <row r="21" spans="1:2" x14ac:dyDescent="0.3">
      <c r="A21" t="s">
        <v>30</v>
      </c>
      <c r="B21">
        <v>21</v>
      </c>
    </row>
    <row r="22" spans="1:2" x14ac:dyDescent="0.3">
      <c r="A22" t="s">
        <v>31</v>
      </c>
      <c r="B22">
        <v>22</v>
      </c>
    </row>
    <row r="23" spans="1:2" x14ac:dyDescent="0.3">
      <c r="A23" t="s">
        <v>38</v>
      </c>
      <c r="B23">
        <v>23</v>
      </c>
    </row>
    <row r="24" spans="1:2" x14ac:dyDescent="0.3">
      <c r="A24" t="s">
        <v>33</v>
      </c>
      <c r="B24">
        <v>24</v>
      </c>
    </row>
    <row r="25" spans="1:2" x14ac:dyDescent="0.3">
      <c r="A25" t="s">
        <v>34</v>
      </c>
      <c r="B25">
        <v>25</v>
      </c>
    </row>
    <row r="26" spans="1:2" x14ac:dyDescent="0.3">
      <c r="A26" t="s">
        <v>35</v>
      </c>
      <c r="B26">
        <v>26</v>
      </c>
    </row>
    <row r="27" spans="1:2" x14ac:dyDescent="0.3">
      <c r="A27" t="s">
        <v>8</v>
      </c>
      <c r="B27">
        <v>27</v>
      </c>
    </row>
    <row r="28" spans="1:2" x14ac:dyDescent="0.3">
      <c r="A28" t="s">
        <v>9</v>
      </c>
      <c r="B28">
        <v>28</v>
      </c>
    </row>
    <row r="29" spans="1:2" x14ac:dyDescent="0.3">
      <c r="A29" t="s">
        <v>10</v>
      </c>
      <c r="B29">
        <v>100</v>
      </c>
    </row>
    <row r="30" spans="1:2" x14ac:dyDescent="0.3">
      <c r="A30" t="s">
        <v>11</v>
      </c>
      <c r="B30">
        <v>101</v>
      </c>
    </row>
    <row r="31" spans="1:2" x14ac:dyDescent="0.3">
      <c r="A31" t="s">
        <v>12</v>
      </c>
      <c r="B31">
        <v>102</v>
      </c>
    </row>
    <row r="32" spans="1:2" x14ac:dyDescent="0.3">
      <c r="A32" t="s">
        <v>13</v>
      </c>
      <c r="B32">
        <v>103</v>
      </c>
    </row>
    <row r="33" spans="1:2" x14ac:dyDescent="0.3">
      <c r="A33" t="s">
        <v>14</v>
      </c>
      <c r="B33">
        <v>104</v>
      </c>
    </row>
    <row r="34" spans="1:2" x14ac:dyDescent="0.3">
      <c r="A34" t="s">
        <v>15</v>
      </c>
      <c r="B34">
        <v>105</v>
      </c>
    </row>
    <row r="35" spans="1:2" x14ac:dyDescent="0.3">
      <c r="A35" t="s">
        <v>16</v>
      </c>
      <c r="B35">
        <v>106</v>
      </c>
    </row>
    <row r="36" spans="1:2" x14ac:dyDescent="0.3">
      <c r="A36" t="s">
        <v>17</v>
      </c>
      <c r="B36">
        <v>107</v>
      </c>
    </row>
    <row r="37" spans="1:2" x14ac:dyDescent="0.3">
      <c r="A37" t="s">
        <v>18</v>
      </c>
      <c r="B37">
        <v>108</v>
      </c>
    </row>
  </sheetData>
  <sortState xmlns:xlrd2="http://schemas.microsoft.com/office/spreadsheetml/2017/richdata2" ref="A2:B37">
    <sortCondition ref="B2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4BA4-E4DC-406D-BF75-8D76CEDB0339}">
  <dimension ref="A1:B16"/>
  <sheetViews>
    <sheetView workbookViewId="0">
      <selection sqref="A1:B16"/>
    </sheetView>
  </sheetViews>
  <sheetFormatPr defaultRowHeight="13" x14ac:dyDescent="0.3"/>
  <cols>
    <col min="1" max="1" width="13.296875" bestFit="1" customWidth="1"/>
  </cols>
  <sheetData>
    <row r="1" spans="1:2" x14ac:dyDescent="0.3">
      <c r="A1" t="s">
        <v>36</v>
      </c>
      <c r="B1" t="s">
        <v>37</v>
      </c>
    </row>
    <row r="2" spans="1:2" x14ac:dyDescent="0.3">
      <c r="A2" t="s">
        <v>19</v>
      </c>
      <c r="B2">
        <v>1</v>
      </c>
    </row>
    <row r="3" spans="1:2" x14ac:dyDescent="0.3">
      <c r="A3" t="s">
        <v>20</v>
      </c>
      <c r="B3">
        <v>2</v>
      </c>
    </row>
    <row r="4" spans="1:2" x14ac:dyDescent="0.3">
      <c r="A4" t="s">
        <v>23</v>
      </c>
      <c r="B4">
        <v>4</v>
      </c>
    </row>
    <row r="5" spans="1:2" x14ac:dyDescent="0.3">
      <c r="A5" t="s">
        <v>1</v>
      </c>
      <c r="B5">
        <v>7</v>
      </c>
    </row>
    <row r="6" spans="1:2" x14ac:dyDescent="0.3">
      <c r="A6" t="s">
        <v>3</v>
      </c>
      <c r="B6">
        <v>9</v>
      </c>
    </row>
    <row r="7" spans="1:2" x14ac:dyDescent="0.3">
      <c r="A7" t="s">
        <v>4</v>
      </c>
      <c r="B7">
        <v>10</v>
      </c>
    </row>
    <row r="8" spans="1:2" x14ac:dyDescent="0.3">
      <c r="A8" t="s">
        <v>5</v>
      </c>
      <c r="B8">
        <v>11</v>
      </c>
    </row>
    <row r="9" spans="1:2" x14ac:dyDescent="0.3">
      <c r="A9" t="s">
        <v>6</v>
      </c>
      <c r="B9">
        <v>14</v>
      </c>
    </row>
    <row r="10" spans="1:2" x14ac:dyDescent="0.3">
      <c r="A10" t="s">
        <v>21</v>
      </c>
      <c r="B10">
        <v>15</v>
      </c>
    </row>
    <row r="11" spans="1:2" x14ac:dyDescent="0.3">
      <c r="A11" t="s">
        <v>7</v>
      </c>
      <c r="B11">
        <v>16</v>
      </c>
    </row>
    <row r="12" spans="1:2" x14ac:dyDescent="0.3">
      <c r="A12" t="s">
        <v>8</v>
      </c>
      <c r="B12">
        <v>27</v>
      </c>
    </row>
    <row r="13" spans="1:2" x14ac:dyDescent="0.3">
      <c r="A13" t="s">
        <v>9</v>
      </c>
      <c r="B13">
        <v>28</v>
      </c>
    </row>
    <row r="14" spans="1:2" x14ac:dyDescent="0.3">
      <c r="A14" t="s">
        <v>11</v>
      </c>
      <c r="B14">
        <v>101</v>
      </c>
    </row>
    <row r="15" spans="1:2" x14ac:dyDescent="0.3">
      <c r="A15" t="s">
        <v>12</v>
      </c>
      <c r="B15">
        <v>102</v>
      </c>
    </row>
    <row r="16" spans="1:2" x14ac:dyDescent="0.3">
      <c r="A16" t="s">
        <v>15</v>
      </c>
      <c r="B16">
        <v>105</v>
      </c>
    </row>
  </sheetData>
  <sortState xmlns:xlrd2="http://schemas.microsoft.com/office/spreadsheetml/2017/richdata2" ref="A2:B16">
    <sortCondition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0E2-DEA5-4E30-AC57-48C2BF7CE2B0}">
  <dimension ref="A1:F37"/>
  <sheetViews>
    <sheetView workbookViewId="0">
      <selection activeCell="C1" sqref="C1:D37"/>
    </sheetView>
  </sheetViews>
  <sheetFormatPr defaultRowHeight="13" x14ac:dyDescent="0.3"/>
  <cols>
    <col min="1" max="1" width="32" bestFit="1" customWidth="1"/>
    <col min="3" max="3" width="14" bestFit="1" customWidth="1"/>
    <col min="5" max="5" width="13.296875" bestFit="1" customWidth="1"/>
  </cols>
  <sheetData>
    <row r="1" spans="1:6" x14ac:dyDescent="0.3">
      <c r="A1" t="s">
        <v>36</v>
      </c>
      <c r="B1" t="s">
        <v>37</v>
      </c>
      <c r="C1" t="s">
        <v>36</v>
      </c>
      <c r="D1" t="s">
        <v>37</v>
      </c>
      <c r="E1" t="s">
        <v>36</v>
      </c>
      <c r="F1" t="s">
        <v>37</v>
      </c>
    </row>
    <row r="2" spans="1:6" x14ac:dyDescent="0.3">
      <c r="A2" t="s">
        <v>19</v>
      </c>
      <c r="B2">
        <v>1</v>
      </c>
      <c r="C2" t="s">
        <v>19</v>
      </c>
      <c r="D2">
        <v>1</v>
      </c>
      <c r="E2" t="s">
        <v>19</v>
      </c>
      <c r="F2">
        <v>1</v>
      </c>
    </row>
    <row r="3" spans="1:6" x14ac:dyDescent="0.3">
      <c r="A3" t="s">
        <v>20</v>
      </c>
      <c r="B3">
        <v>2</v>
      </c>
      <c r="C3" t="s">
        <v>20</v>
      </c>
      <c r="D3">
        <v>2</v>
      </c>
      <c r="E3" t="s">
        <v>20</v>
      </c>
      <c r="F3">
        <v>2</v>
      </c>
    </row>
    <row r="4" spans="1:6" x14ac:dyDescent="0.3">
      <c r="A4" t="s">
        <v>22</v>
      </c>
      <c r="B4">
        <v>3</v>
      </c>
      <c r="C4" t="s">
        <v>22</v>
      </c>
      <c r="D4">
        <v>3</v>
      </c>
    </row>
    <row r="5" spans="1:6" x14ac:dyDescent="0.3">
      <c r="A5" t="s">
        <v>23</v>
      </c>
      <c r="B5">
        <v>4</v>
      </c>
      <c r="C5" t="s">
        <v>23</v>
      </c>
      <c r="D5">
        <v>4</v>
      </c>
      <c r="E5" t="s">
        <v>23</v>
      </c>
      <c r="F5">
        <v>4</v>
      </c>
    </row>
    <row r="6" spans="1:6" x14ac:dyDescent="0.3">
      <c r="A6" t="s">
        <v>0</v>
      </c>
      <c r="B6">
        <v>5</v>
      </c>
      <c r="C6" t="s">
        <v>0</v>
      </c>
      <c r="D6">
        <v>5</v>
      </c>
    </row>
    <row r="7" spans="1:6" x14ac:dyDescent="0.3">
      <c r="A7" t="s">
        <v>24</v>
      </c>
      <c r="B7">
        <v>6</v>
      </c>
      <c r="C7" t="s">
        <v>24</v>
      </c>
      <c r="D7">
        <v>6</v>
      </c>
    </row>
    <row r="8" spans="1:6" x14ac:dyDescent="0.3">
      <c r="A8" t="s">
        <v>1</v>
      </c>
      <c r="B8">
        <v>7</v>
      </c>
      <c r="C8" t="s">
        <v>1</v>
      </c>
      <c r="D8">
        <v>7</v>
      </c>
      <c r="E8" t="s">
        <v>1</v>
      </c>
      <c r="F8">
        <v>7</v>
      </c>
    </row>
    <row r="9" spans="1:6" x14ac:dyDescent="0.3">
      <c r="A9" t="s">
        <v>2</v>
      </c>
      <c r="B9">
        <v>8</v>
      </c>
      <c r="C9" t="s">
        <v>2</v>
      </c>
      <c r="D9">
        <v>8</v>
      </c>
    </row>
    <row r="10" spans="1:6" x14ac:dyDescent="0.3">
      <c r="A10" t="s">
        <v>3</v>
      </c>
      <c r="B10">
        <v>9</v>
      </c>
      <c r="C10" t="s">
        <v>3</v>
      </c>
      <c r="D10">
        <v>9</v>
      </c>
      <c r="E10" t="s">
        <v>3</v>
      </c>
      <c r="F10">
        <v>9</v>
      </c>
    </row>
    <row r="11" spans="1:6" x14ac:dyDescent="0.3">
      <c r="A11" t="s">
        <v>5</v>
      </c>
      <c r="B11">
        <v>11</v>
      </c>
      <c r="C11" t="s">
        <v>4</v>
      </c>
      <c r="D11">
        <v>10</v>
      </c>
      <c r="E11" t="s">
        <v>4</v>
      </c>
      <c r="F11">
        <v>10</v>
      </c>
    </row>
    <row r="12" spans="1:6" x14ac:dyDescent="0.3">
      <c r="A12" t="s">
        <v>25</v>
      </c>
      <c r="B12">
        <v>12</v>
      </c>
      <c r="C12" t="s">
        <v>5</v>
      </c>
      <c r="D12">
        <v>11</v>
      </c>
      <c r="E12" t="s">
        <v>5</v>
      </c>
      <c r="F12">
        <v>11</v>
      </c>
    </row>
    <row r="13" spans="1:6" x14ac:dyDescent="0.3">
      <c r="A13" t="s">
        <v>26</v>
      </c>
      <c r="B13">
        <v>13</v>
      </c>
      <c r="C13" t="s">
        <v>25</v>
      </c>
      <c r="D13">
        <v>12</v>
      </c>
    </row>
    <row r="14" spans="1:6" x14ac:dyDescent="0.3">
      <c r="A14" t="s">
        <v>6</v>
      </c>
      <c r="B14">
        <v>14</v>
      </c>
      <c r="C14" t="s">
        <v>26</v>
      </c>
      <c r="D14">
        <v>13</v>
      </c>
    </row>
    <row r="15" spans="1:6" x14ac:dyDescent="0.3">
      <c r="A15" t="s">
        <v>21</v>
      </c>
      <c r="B15">
        <v>15</v>
      </c>
      <c r="C15" t="s">
        <v>6</v>
      </c>
      <c r="D15">
        <v>14</v>
      </c>
      <c r="E15" t="s">
        <v>6</v>
      </c>
      <c r="F15">
        <v>14</v>
      </c>
    </row>
    <row r="16" spans="1:6" x14ac:dyDescent="0.3">
      <c r="A16" t="s">
        <v>7</v>
      </c>
      <c r="B16">
        <v>16</v>
      </c>
      <c r="C16" t="s">
        <v>21</v>
      </c>
      <c r="D16">
        <v>15</v>
      </c>
      <c r="E16" t="s">
        <v>21</v>
      </c>
      <c r="F16">
        <v>15</v>
      </c>
    </row>
    <row r="17" spans="1:6" x14ac:dyDescent="0.3">
      <c r="A17" t="s">
        <v>39</v>
      </c>
      <c r="B17">
        <v>17</v>
      </c>
      <c r="C17" t="s">
        <v>7</v>
      </c>
      <c r="D17">
        <v>16</v>
      </c>
      <c r="E17" t="s">
        <v>7</v>
      </c>
      <c r="F17">
        <v>16</v>
      </c>
    </row>
    <row r="18" spans="1:6" x14ac:dyDescent="0.3">
      <c r="A18" t="s">
        <v>27</v>
      </c>
      <c r="B18">
        <v>18</v>
      </c>
      <c r="C18" t="s">
        <v>39</v>
      </c>
      <c r="D18">
        <v>17</v>
      </c>
    </row>
    <row r="19" spans="1:6" x14ac:dyDescent="0.3">
      <c r="A19" t="s">
        <v>28</v>
      </c>
      <c r="B19">
        <v>19</v>
      </c>
      <c r="C19" t="s">
        <v>28</v>
      </c>
      <c r="D19">
        <v>19</v>
      </c>
    </row>
    <row r="20" spans="1:6" x14ac:dyDescent="0.3">
      <c r="A20" t="s">
        <v>29</v>
      </c>
      <c r="B20">
        <v>20</v>
      </c>
      <c r="C20" t="s">
        <v>29</v>
      </c>
      <c r="D20">
        <v>20</v>
      </c>
    </row>
    <row r="21" spans="1:6" x14ac:dyDescent="0.3">
      <c r="A21" t="s">
        <v>30</v>
      </c>
      <c r="B21">
        <v>21</v>
      </c>
      <c r="C21" t="s">
        <v>30</v>
      </c>
      <c r="D21">
        <v>21</v>
      </c>
    </row>
    <row r="22" spans="1:6" x14ac:dyDescent="0.3">
      <c r="A22" t="s">
        <v>31</v>
      </c>
      <c r="B22">
        <v>22</v>
      </c>
      <c r="C22" t="s">
        <v>31</v>
      </c>
      <c r="D22">
        <v>22</v>
      </c>
    </row>
    <row r="23" spans="1:6" x14ac:dyDescent="0.3">
      <c r="A23" t="s">
        <v>32</v>
      </c>
      <c r="B23">
        <v>23</v>
      </c>
      <c r="C23" t="s">
        <v>38</v>
      </c>
      <c r="D23">
        <v>23</v>
      </c>
    </row>
    <row r="24" spans="1:6" x14ac:dyDescent="0.3">
      <c r="A24" t="s">
        <v>33</v>
      </c>
      <c r="B24">
        <v>24</v>
      </c>
      <c r="C24" t="s">
        <v>33</v>
      </c>
      <c r="D24">
        <v>24</v>
      </c>
    </row>
    <row r="25" spans="1:6" x14ac:dyDescent="0.3">
      <c r="A25" t="s">
        <v>34</v>
      </c>
      <c r="B25">
        <v>25</v>
      </c>
      <c r="C25" t="s">
        <v>34</v>
      </c>
      <c r="D25">
        <v>25</v>
      </c>
    </row>
    <row r="26" spans="1:6" x14ac:dyDescent="0.3">
      <c r="A26" t="s">
        <v>35</v>
      </c>
      <c r="B26">
        <v>26</v>
      </c>
      <c r="C26" t="s">
        <v>35</v>
      </c>
      <c r="D26">
        <v>26</v>
      </c>
    </row>
    <row r="27" spans="1:6" x14ac:dyDescent="0.3">
      <c r="A27" t="s">
        <v>8</v>
      </c>
      <c r="B27">
        <v>27</v>
      </c>
      <c r="C27" t="s">
        <v>8</v>
      </c>
      <c r="D27">
        <v>27</v>
      </c>
      <c r="E27" t="s">
        <v>8</v>
      </c>
      <c r="F27">
        <v>27</v>
      </c>
    </row>
    <row r="28" spans="1:6" x14ac:dyDescent="0.3">
      <c r="A28" t="s">
        <v>9</v>
      </c>
      <c r="B28">
        <v>28</v>
      </c>
      <c r="C28" t="s">
        <v>9</v>
      </c>
      <c r="D28">
        <v>28</v>
      </c>
      <c r="E28" t="s">
        <v>9</v>
      </c>
      <c r="F28">
        <v>28</v>
      </c>
    </row>
    <row r="29" spans="1:6" x14ac:dyDescent="0.3">
      <c r="C29" t="s">
        <v>10</v>
      </c>
      <c r="D29">
        <v>100</v>
      </c>
    </row>
    <row r="30" spans="1:6" x14ac:dyDescent="0.3">
      <c r="C30" t="s">
        <v>11</v>
      </c>
      <c r="D30">
        <v>101</v>
      </c>
      <c r="E30" t="s">
        <v>11</v>
      </c>
      <c r="F30">
        <v>101</v>
      </c>
    </row>
    <row r="31" spans="1:6" x14ac:dyDescent="0.3">
      <c r="C31" t="s">
        <v>12</v>
      </c>
      <c r="D31">
        <v>102</v>
      </c>
      <c r="E31" t="s">
        <v>12</v>
      </c>
      <c r="F31">
        <v>102</v>
      </c>
    </row>
    <row r="32" spans="1:6" x14ac:dyDescent="0.3">
      <c r="C32" t="s">
        <v>13</v>
      </c>
      <c r="D32">
        <v>103</v>
      </c>
    </row>
    <row r="33" spans="3:6" x14ac:dyDescent="0.3">
      <c r="C33" t="s">
        <v>14</v>
      </c>
      <c r="D33">
        <v>104</v>
      </c>
    </row>
    <row r="34" spans="3:6" x14ac:dyDescent="0.3">
      <c r="C34" t="s">
        <v>15</v>
      </c>
      <c r="D34">
        <v>105</v>
      </c>
      <c r="E34" t="s">
        <v>15</v>
      </c>
      <c r="F34">
        <v>105</v>
      </c>
    </row>
    <row r="35" spans="3:6" x14ac:dyDescent="0.3">
      <c r="C35" t="s">
        <v>16</v>
      </c>
      <c r="D35">
        <v>106</v>
      </c>
    </row>
    <row r="36" spans="3:6" x14ac:dyDescent="0.3">
      <c r="C36" t="s">
        <v>17</v>
      </c>
      <c r="D36">
        <v>107</v>
      </c>
    </row>
    <row r="37" spans="3:6" x14ac:dyDescent="0.3">
      <c r="C37" t="s">
        <v>18</v>
      </c>
      <c r="D37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7F9A-9D16-4DF2-9A9A-BB3D068650E2}">
  <dimension ref="A1:E47"/>
  <sheetViews>
    <sheetView tabSelected="1" workbookViewId="0">
      <selection activeCell="A39" sqref="A39:E47"/>
    </sheetView>
  </sheetViews>
  <sheetFormatPr defaultRowHeight="13" x14ac:dyDescent="0.3"/>
  <cols>
    <col min="1" max="1" width="27.09765625" bestFit="1" customWidth="1"/>
    <col min="2" max="2" width="9.5" customWidth="1"/>
    <col min="3" max="3" width="12.8984375" customWidth="1"/>
    <col min="5" max="5" width="10.3984375" customWidth="1"/>
    <col min="7" max="7" width="32.3984375" bestFit="1" customWidth="1"/>
  </cols>
  <sheetData>
    <row r="1" spans="1:5" x14ac:dyDescent="0.3">
      <c r="A1" t="s">
        <v>36</v>
      </c>
      <c r="B1" t="s">
        <v>37</v>
      </c>
      <c r="C1" t="s">
        <v>44</v>
      </c>
      <c r="D1" t="s">
        <v>45</v>
      </c>
      <c r="E1" t="s">
        <v>49</v>
      </c>
    </row>
    <row r="2" spans="1:5" x14ac:dyDescent="0.3">
      <c r="A2" t="s">
        <v>19</v>
      </c>
      <c r="B2">
        <v>1</v>
      </c>
      <c r="C2" t="s">
        <v>19</v>
      </c>
      <c r="D2">
        <v>1</v>
      </c>
      <c r="E2" t="str">
        <f>VLOOKUP(D2,AssetIdx,3,FALSE)</f>
        <v>Modern</v>
      </c>
    </row>
    <row r="3" spans="1:5" x14ac:dyDescent="0.3">
      <c r="A3" t="s">
        <v>20</v>
      </c>
      <c r="B3">
        <v>2</v>
      </c>
      <c r="C3" t="s">
        <v>19</v>
      </c>
      <c r="D3">
        <v>1</v>
      </c>
      <c r="E3" t="str">
        <f>VLOOKUP(D3,AssetIdx,3,FALSE)</f>
        <v>Modern</v>
      </c>
    </row>
    <row r="4" spans="1:5" x14ac:dyDescent="0.3">
      <c r="A4" t="s">
        <v>22</v>
      </c>
      <c r="B4">
        <v>3</v>
      </c>
      <c r="C4" t="s">
        <v>40</v>
      </c>
      <c r="D4">
        <v>3</v>
      </c>
      <c r="E4" t="str">
        <f>VLOOKUP(D4,AssetIdx,3,FALSE)</f>
        <v>Modern</v>
      </c>
    </row>
    <row r="5" spans="1:5" x14ac:dyDescent="0.3">
      <c r="A5" t="s">
        <v>23</v>
      </c>
      <c r="B5">
        <v>4</v>
      </c>
      <c r="C5" t="s">
        <v>40</v>
      </c>
      <c r="D5">
        <v>3</v>
      </c>
      <c r="E5" t="str">
        <f>VLOOKUP(D5,AssetIdx,3,FALSE)</f>
        <v>Modern</v>
      </c>
    </row>
    <row r="6" spans="1:5" x14ac:dyDescent="0.3">
      <c r="A6" t="s">
        <v>0</v>
      </c>
      <c r="B6">
        <v>5</v>
      </c>
      <c r="C6" t="s">
        <v>40</v>
      </c>
      <c r="D6">
        <v>3</v>
      </c>
      <c r="E6" t="str">
        <f>VLOOKUP(D6,AssetIdx,3,FALSE)</f>
        <v>Modern</v>
      </c>
    </row>
    <row r="7" spans="1:5" x14ac:dyDescent="0.3">
      <c r="A7" t="s">
        <v>24</v>
      </c>
      <c r="B7">
        <v>6</v>
      </c>
      <c r="C7" t="s">
        <v>40</v>
      </c>
      <c r="D7">
        <v>3</v>
      </c>
      <c r="E7" t="str">
        <f>VLOOKUP(D7,AssetIdx,3,FALSE)</f>
        <v>Modern</v>
      </c>
    </row>
    <row r="8" spans="1:5" x14ac:dyDescent="0.3">
      <c r="A8" t="s">
        <v>1</v>
      </c>
      <c r="B8">
        <v>7</v>
      </c>
      <c r="C8" t="s">
        <v>1</v>
      </c>
      <c r="D8">
        <v>7</v>
      </c>
      <c r="E8" t="str">
        <f>VLOOKUP(D8,AssetIdx,3,FALSE)</f>
        <v>Modern</v>
      </c>
    </row>
    <row r="9" spans="1:5" x14ac:dyDescent="0.3">
      <c r="A9" t="s">
        <v>2</v>
      </c>
      <c r="B9">
        <v>8</v>
      </c>
      <c r="C9" t="s">
        <v>2</v>
      </c>
      <c r="D9">
        <v>8</v>
      </c>
      <c r="E9">
        <f>VLOOKUP(D9,AssetIdx,3,FALSE)</f>
        <v>0</v>
      </c>
    </row>
    <row r="10" spans="1:5" x14ac:dyDescent="0.3">
      <c r="A10" t="s">
        <v>3</v>
      </c>
      <c r="B10">
        <v>9</v>
      </c>
      <c r="C10" t="s">
        <v>3</v>
      </c>
      <c r="D10">
        <v>9</v>
      </c>
      <c r="E10" t="str">
        <f>VLOOKUP(D10,AssetIdx,3,FALSE)</f>
        <v>Modern</v>
      </c>
    </row>
    <row r="11" spans="1:5" x14ac:dyDescent="0.3">
      <c r="A11" t="s">
        <v>4</v>
      </c>
      <c r="B11">
        <v>10</v>
      </c>
      <c r="C11" t="s">
        <v>5</v>
      </c>
      <c r="D11">
        <v>11</v>
      </c>
      <c r="E11" t="str">
        <f>VLOOKUP(D11,AssetIdx,3,FALSE)</f>
        <v>Modern</v>
      </c>
    </row>
    <row r="12" spans="1:5" x14ac:dyDescent="0.3">
      <c r="A12" t="s">
        <v>5</v>
      </c>
      <c r="B12">
        <v>11</v>
      </c>
      <c r="C12" t="s">
        <v>5</v>
      </c>
      <c r="D12">
        <v>11</v>
      </c>
      <c r="E12" t="str">
        <f>VLOOKUP(D12,AssetIdx,3,FALSE)</f>
        <v>Modern</v>
      </c>
    </row>
    <row r="13" spans="1:5" x14ac:dyDescent="0.3">
      <c r="A13" t="s">
        <v>25</v>
      </c>
      <c r="B13">
        <v>12</v>
      </c>
      <c r="C13" t="s">
        <v>42</v>
      </c>
      <c r="D13">
        <v>12</v>
      </c>
      <c r="E13" t="str">
        <f>VLOOKUP(D13,AssetIdx,3,FALSE)</f>
        <v>Modern</v>
      </c>
    </row>
    <row r="14" spans="1:5" x14ac:dyDescent="0.3">
      <c r="A14" t="s">
        <v>26</v>
      </c>
      <c r="B14">
        <v>13</v>
      </c>
      <c r="C14" t="s">
        <v>42</v>
      </c>
      <c r="D14">
        <v>12</v>
      </c>
      <c r="E14" t="str">
        <f>VLOOKUP(D14,AssetIdx,3,FALSE)</f>
        <v>Modern</v>
      </c>
    </row>
    <row r="15" spans="1:5" x14ac:dyDescent="0.3">
      <c r="A15" t="s">
        <v>6</v>
      </c>
      <c r="B15">
        <v>14</v>
      </c>
      <c r="C15" t="s">
        <v>6</v>
      </c>
      <c r="D15">
        <v>14</v>
      </c>
      <c r="E15" t="str">
        <f>VLOOKUP(D15,AssetIdx,3,FALSE)</f>
        <v>Modern</v>
      </c>
    </row>
    <row r="16" spans="1:5" x14ac:dyDescent="0.3">
      <c r="A16" t="s">
        <v>21</v>
      </c>
      <c r="B16">
        <v>15</v>
      </c>
      <c r="C16" t="s">
        <v>21</v>
      </c>
      <c r="D16">
        <v>15</v>
      </c>
      <c r="E16" t="str">
        <f>VLOOKUP(D16,AssetIdx,3,FALSE)</f>
        <v>Modern</v>
      </c>
    </row>
    <row r="17" spans="1:5" x14ac:dyDescent="0.3">
      <c r="A17" t="s">
        <v>7</v>
      </c>
      <c r="B17">
        <v>16</v>
      </c>
      <c r="C17" t="s">
        <v>7</v>
      </c>
      <c r="D17">
        <v>16</v>
      </c>
      <c r="E17" t="str">
        <f>VLOOKUP(D17,AssetIdx,3,FALSE)</f>
        <v>Modern</v>
      </c>
    </row>
    <row r="18" spans="1:5" x14ac:dyDescent="0.3">
      <c r="A18" t="s">
        <v>39</v>
      </c>
      <c r="B18">
        <v>17</v>
      </c>
      <c r="C18" t="s">
        <v>6</v>
      </c>
      <c r="D18">
        <v>14</v>
      </c>
      <c r="E18" t="str">
        <f>VLOOKUP(D18,AssetIdx,3,FALSE)</f>
        <v>Modern</v>
      </c>
    </row>
    <row r="19" spans="1:5" x14ac:dyDescent="0.3">
      <c r="A19" t="s">
        <v>50</v>
      </c>
      <c r="B19">
        <v>18</v>
      </c>
      <c r="C19" t="s">
        <v>50</v>
      </c>
      <c r="D19">
        <v>14</v>
      </c>
      <c r="E19" t="s">
        <v>47</v>
      </c>
    </row>
    <row r="20" spans="1:5" x14ac:dyDescent="0.3">
      <c r="A20" t="s">
        <v>28</v>
      </c>
      <c r="B20">
        <v>19</v>
      </c>
      <c r="C20" t="s">
        <v>41</v>
      </c>
      <c r="D20">
        <v>19</v>
      </c>
      <c r="E20">
        <f>VLOOKUP(D20,AssetIdx,3,FALSE)</f>
        <v>0</v>
      </c>
    </row>
    <row r="21" spans="1:5" x14ac:dyDescent="0.3">
      <c r="A21" t="s">
        <v>29</v>
      </c>
      <c r="B21">
        <v>20</v>
      </c>
      <c r="C21" t="s">
        <v>41</v>
      </c>
      <c r="D21">
        <v>19</v>
      </c>
      <c r="E21">
        <f>VLOOKUP(D21,AssetIdx,3,FALSE)</f>
        <v>0</v>
      </c>
    </row>
    <row r="22" spans="1:5" x14ac:dyDescent="0.3">
      <c r="A22" t="s">
        <v>30</v>
      </c>
      <c r="B22">
        <v>21</v>
      </c>
      <c r="C22" t="s">
        <v>41</v>
      </c>
      <c r="D22">
        <v>19</v>
      </c>
      <c r="E22">
        <f>VLOOKUP(D22,AssetIdx,3,FALSE)</f>
        <v>0</v>
      </c>
    </row>
    <row r="23" spans="1:5" x14ac:dyDescent="0.3">
      <c r="A23" t="s">
        <v>31</v>
      </c>
      <c r="B23">
        <v>22</v>
      </c>
      <c r="C23" t="s">
        <v>41</v>
      </c>
      <c r="D23">
        <v>19</v>
      </c>
      <c r="E23">
        <f>VLOOKUP(D23,AssetIdx,3,FALSE)</f>
        <v>0</v>
      </c>
    </row>
    <row r="24" spans="1:5" x14ac:dyDescent="0.3">
      <c r="A24" t="s">
        <v>38</v>
      </c>
      <c r="B24">
        <v>23</v>
      </c>
      <c r="C24" t="s">
        <v>42</v>
      </c>
      <c r="D24">
        <v>12</v>
      </c>
      <c r="E24" t="str">
        <f>VLOOKUP(D24,AssetIdx,3,FALSE)</f>
        <v>Modern</v>
      </c>
    </row>
    <row r="25" spans="1:5" x14ac:dyDescent="0.3">
      <c r="A25" t="s">
        <v>33</v>
      </c>
      <c r="B25">
        <v>24</v>
      </c>
      <c r="C25" t="s">
        <v>43</v>
      </c>
      <c r="D25">
        <v>24</v>
      </c>
      <c r="E25">
        <f>VLOOKUP(D25,AssetIdx,3,FALSE)</f>
        <v>0</v>
      </c>
    </row>
    <row r="26" spans="1:5" x14ac:dyDescent="0.3">
      <c r="A26" t="s">
        <v>34</v>
      </c>
      <c r="B26">
        <v>25</v>
      </c>
      <c r="C26" t="s">
        <v>43</v>
      </c>
      <c r="D26">
        <v>24</v>
      </c>
      <c r="E26">
        <f>VLOOKUP(D26,AssetIdx,3,FALSE)</f>
        <v>0</v>
      </c>
    </row>
    <row r="27" spans="1:5" x14ac:dyDescent="0.3">
      <c r="A27" t="s">
        <v>35</v>
      </c>
      <c r="B27">
        <v>26</v>
      </c>
      <c r="C27" t="s">
        <v>41</v>
      </c>
      <c r="D27">
        <v>19</v>
      </c>
      <c r="E27">
        <f>VLOOKUP(D27,AssetIdx,3,FALSE)</f>
        <v>0</v>
      </c>
    </row>
    <row r="28" spans="1:5" x14ac:dyDescent="0.3">
      <c r="A28" t="s">
        <v>8</v>
      </c>
      <c r="B28">
        <v>27</v>
      </c>
      <c r="C28" t="s">
        <v>8</v>
      </c>
      <c r="D28">
        <v>27</v>
      </c>
      <c r="E28" t="str">
        <f>VLOOKUP(D28,AssetIdx,3,FALSE)</f>
        <v>Livestock</v>
      </c>
    </row>
    <row r="29" spans="1:5" x14ac:dyDescent="0.3">
      <c r="A29" t="s">
        <v>9</v>
      </c>
      <c r="B29">
        <v>28</v>
      </c>
      <c r="C29" t="s">
        <v>9</v>
      </c>
      <c r="D29">
        <v>28</v>
      </c>
      <c r="E29" t="str">
        <f>VLOOKUP(D29,AssetIdx,3,FALSE)</f>
        <v>Livestock</v>
      </c>
    </row>
    <row r="30" spans="1:5" x14ac:dyDescent="0.3">
      <c r="A30" t="s">
        <v>10</v>
      </c>
      <c r="B30">
        <v>100</v>
      </c>
      <c r="C30" t="s">
        <v>10</v>
      </c>
      <c r="D30">
        <v>100</v>
      </c>
      <c r="E30" t="str">
        <f>VLOOKUP(D30,AssetIdx,3,FALSE)</f>
        <v>Modern</v>
      </c>
    </row>
    <row r="31" spans="1:5" x14ac:dyDescent="0.3">
      <c r="A31" t="s">
        <v>11</v>
      </c>
      <c r="B31">
        <v>101</v>
      </c>
      <c r="C31" t="s">
        <v>9</v>
      </c>
      <c r="D31">
        <v>28</v>
      </c>
      <c r="E31" t="str">
        <f>VLOOKUP(D31,AssetIdx,3,FALSE)</f>
        <v>Livestock</v>
      </c>
    </row>
    <row r="32" spans="1:5" x14ac:dyDescent="0.3">
      <c r="A32" t="s">
        <v>12</v>
      </c>
      <c r="B32">
        <v>102</v>
      </c>
      <c r="C32" t="s">
        <v>12</v>
      </c>
      <c r="D32">
        <v>102</v>
      </c>
      <c r="E32" t="str">
        <f>VLOOKUP(D32,AssetIdx,3,FALSE)</f>
        <v>Modern</v>
      </c>
    </row>
    <row r="33" spans="1:5" x14ac:dyDescent="0.3">
      <c r="A33" t="s">
        <v>13</v>
      </c>
      <c r="B33">
        <v>103</v>
      </c>
      <c r="C33" t="s">
        <v>42</v>
      </c>
      <c r="D33">
        <v>12</v>
      </c>
      <c r="E33" t="str">
        <f>VLOOKUP(D33,AssetIdx,3,FALSE)</f>
        <v>Modern</v>
      </c>
    </row>
    <row r="34" spans="1:5" x14ac:dyDescent="0.3">
      <c r="A34" t="s">
        <v>14</v>
      </c>
      <c r="B34">
        <v>104</v>
      </c>
      <c r="C34" t="s">
        <v>14</v>
      </c>
      <c r="D34">
        <v>104</v>
      </c>
      <c r="E34">
        <f>VLOOKUP(D34,AssetIdx,3,FALSE)</f>
        <v>0</v>
      </c>
    </row>
    <row r="35" spans="1:5" x14ac:dyDescent="0.3">
      <c r="A35" t="s">
        <v>15</v>
      </c>
      <c r="B35">
        <v>105</v>
      </c>
      <c r="C35" t="s">
        <v>9</v>
      </c>
      <c r="D35">
        <v>28</v>
      </c>
      <c r="E35" t="str">
        <f>VLOOKUP(D35,AssetIdx,3,FALSE)</f>
        <v>Livestock</v>
      </c>
    </row>
    <row r="36" spans="1:5" x14ac:dyDescent="0.3">
      <c r="A36" t="s">
        <v>16</v>
      </c>
      <c r="B36">
        <v>106</v>
      </c>
      <c r="C36" t="s">
        <v>42</v>
      </c>
      <c r="D36">
        <v>12</v>
      </c>
      <c r="E36" t="str">
        <f>VLOOKUP(D36,AssetIdx,3,FALSE)</f>
        <v>Modern</v>
      </c>
    </row>
    <row r="37" spans="1:5" x14ac:dyDescent="0.3">
      <c r="A37" t="s">
        <v>17</v>
      </c>
      <c r="B37">
        <v>107</v>
      </c>
      <c r="C37" t="s">
        <v>42</v>
      </c>
      <c r="D37">
        <v>12</v>
      </c>
      <c r="E37" t="str">
        <f>VLOOKUP(D37,AssetIdx,3,FALSE)</f>
        <v>Modern</v>
      </c>
    </row>
    <row r="38" spans="1:5" x14ac:dyDescent="0.3">
      <c r="A38" t="s">
        <v>18</v>
      </c>
      <c r="B38">
        <v>108</v>
      </c>
      <c r="C38" t="s">
        <v>9</v>
      </c>
      <c r="D38">
        <v>28</v>
      </c>
      <c r="E38" t="str">
        <f>VLOOKUP(D38,AssetIdx,3,FALSE)</f>
        <v>Livestock</v>
      </c>
    </row>
    <row r="39" spans="1:5" x14ac:dyDescent="0.3">
      <c r="A39" t="s">
        <v>51</v>
      </c>
      <c r="B39">
        <v>109</v>
      </c>
      <c r="C39" t="s">
        <v>51</v>
      </c>
      <c r="D39">
        <v>109</v>
      </c>
      <c r="E39">
        <v>0</v>
      </c>
    </row>
    <row r="40" spans="1:5" x14ac:dyDescent="0.3">
      <c r="A40" t="s">
        <v>52</v>
      </c>
      <c r="B40">
        <v>110</v>
      </c>
      <c r="C40" t="s">
        <v>42</v>
      </c>
      <c r="D40">
        <v>12</v>
      </c>
      <c r="E40" t="str">
        <f>VLOOKUP(D40,AssetIdx,3,FALSE)</f>
        <v>Modern</v>
      </c>
    </row>
    <row r="41" spans="1:5" x14ac:dyDescent="0.3">
      <c r="A41" t="s">
        <v>53</v>
      </c>
      <c r="B41">
        <v>111</v>
      </c>
      <c r="C41" t="s">
        <v>42</v>
      </c>
      <c r="D41">
        <v>12</v>
      </c>
      <c r="E41" t="str">
        <f>VLOOKUP(D41,AssetIdx,3,FALSE)</f>
        <v>Modern</v>
      </c>
    </row>
    <row r="42" spans="1:5" x14ac:dyDescent="0.3">
      <c r="A42" t="s">
        <v>54</v>
      </c>
      <c r="B42">
        <v>112</v>
      </c>
      <c r="C42" t="s">
        <v>42</v>
      </c>
      <c r="D42">
        <v>12</v>
      </c>
      <c r="E42" t="str">
        <f>VLOOKUP(D42,AssetIdx,3,FALSE)</f>
        <v>Modern</v>
      </c>
    </row>
    <row r="43" spans="1:5" x14ac:dyDescent="0.3">
      <c r="A43" t="s">
        <v>55</v>
      </c>
      <c r="B43">
        <v>113</v>
      </c>
      <c r="C43" t="s">
        <v>42</v>
      </c>
      <c r="D43">
        <v>12</v>
      </c>
      <c r="E43" t="str">
        <f>VLOOKUP(D43,AssetIdx,3,FALSE)</f>
        <v>Modern</v>
      </c>
    </row>
    <row r="44" spans="1:5" x14ac:dyDescent="0.3">
      <c r="A44" t="s">
        <v>56</v>
      </c>
      <c r="B44">
        <v>114</v>
      </c>
      <c r="C44" t="s">
        <v>42</v>
      </c>
      <c r="D44">
        <v>12</v>
      </c>
      <c r="E44" t="str">
        <f>VLOOKUP(D44,AssetIdx,3,FALSE)</f>
        <v>Modern</v>
      </c>
    </row>
    <row r="45" spans="1:5" x14ac:dyDescent="0.3">
      <c r="A45" t="s">
        <v>57</v>
      </c>
      <c r="B45">
        <v>115</v>
      </c>
      <c r="C45" t="s">
        <v>57</v>
      </c>
      <c r="D45">
        <v>115</v>
      </c>
      <c r="E45">
        <v>0</v>
      </c>
    </row>
    <row r="46" spans="1:5" x14ac:dyDescent="0.3">
      <c r="A46" t="s">
        <v>58</v>
      </c>
      <c r="B46">
        <v>116</v>
      </c>
      <c r="C46" t="s">
        <v>42</v>
      </c>
      <c r="D46">
        <v>12</v>
      </c>
      <c r="E46" t="str">
        <f>VLOOKUP(D46,AssetIdx,3,FALSE)</f>
        <v>Modern</v>
      </c>
    </row>
    <row r="47" spans="1:5" x14ac:dyDescent="0.3">
      <c r="A47" t="s">
        <v>59</v>
      </c>
      <c r="B47">
        <v>120</v>
      </c>
      <c r="C47" t="s">
        <v>9</v>
      </c>
      <c r="D47">
        <v>28</v>
      </c>
      <c r="E47" t="str">
        <f>VLOOKUP(D47,AssetIdx,3,FALSE)</f>
        <v>Livestock</v>
      </c>
    </row>
  </sheetData>
  <sortState xmlns:xlrd2="http://schemas.microsoft.com/office/spreadsheetml/2017/richdata2" ref="A2:E38">
    <sortCondition ref="B2:B38"/>
    <sortCondition ref="D2:D38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3273-721B-41E9-B1C2-87568F03848B}">
  <dimension ref="A1:C19"/>
  <sheetViews>
    <sheetView workbookViewId="0">
      <selection activeCell="A7" sqref="A7:XFD7"/>
    </sheetView>
  </sheetViews>
  <sheetFormatPr defaultRowHeight="13" x14ac:dyDescent="0.3"/>
  <cols>
    <col min="2" max="2" width="13.296875" bestFit="1" customWidth="1"/>
  </cols>
  <sheetData>
    <row r="1" spans="1:3" x14ac:dyDescent="0.3">
      <c r="A1" t="s">
        <v>45</v>
      </c>
      <c r="B1" t="s">
        <v>44</v>
      </c>
      <c r="C1" t="s">
        <v>46</v>
      </c>
    </row>
    <row r="2" spans="1:3" x14ac:dyDescent="0.3">
      <c r="A2">
        <v>1</v>
      </c>
      <c r="B2" t="s">
        <v>19</v>
      </c>
      <c r="C2" t="s">
        <v>47</v>
      </c>
    </row>
    <row r="3" spans="1:3" x14ac:dyDescent="0.3">
      <c r="A3">
        <v>3</v>
      </c>
      <c r="B3" t="s">
        <v>40</v>
      </c>
      <c r="C3" t="s">
        <v>47</v>
      </c>
    </row>
    <row r="4" spans="1:3" x14ac:dyDescent="0.3">
      <c r="A4">
        <v>7</v>
      </c>
      <c r="B4" t="s">
        <v>1</v>
      </c>
      <c r="C4" t="s">
        <v>47</v>
      </c>
    </row>
    <row r="5" spans="1:3" x14ac:dyDescent="0.3">
      <c r="A5">
        <v>8</v>
      </c>
      <c r="B5" t="s">
        <v>2</v>
      </c>
    </row>
    <row r="6" spans="1:3" x14ac:dyDescent="0.3">
      <c r="A6">
        <v>9</v>
      </c>
      <c r="B6" t="s">
        <v>3</v>
      </c>
      <c r="C6" t="s">
        <v>47</v>
      </c>
    </row>
    <row r="7" spans="1:3" x14ac:dyDescent="0.3">
      <c r="A7">
        <v>10</v>
      </c>
      <c r="B7" t="s">
        <v>4</v>
      </c>
      <c r="C7" t="s">
        <v>47</v>
      </c>
    </row>
    <row r="8" spans="1:3" x14ac:dyDescent="0.3">
      <c r="A8">
        <v>11</v>
      </c>
      <c r="B8" t="s">
        <v>5</v>
      </c>
      <c r="C8" t="s">
        <v>47</v>
      </c>
    </row>
    <row r="9" spans="1:3" x14ac:dyDescent="0.3">
      <c r="A9">
        <v>12</v>
      </c>
      <c r="B9" t="s">
        <v>42</v>
      </c>
      <c r="C9" t="s">
        <v>47</v>
      </c>
    </row>
    <row r="10" spans="1:3" x14ac:dyDescent="0.3">
      <c r="A10">
        <v>14</v>
      </c>
      <c r="B10" t="s">
        <v>6</v>
      </c>
      <c r="C10" t="s">
        <v>47</v>
      </c>
    </row>
    <row r="11" spans="1:3" x14ac:dyDescent="0.3">
      <c r="A11">
        <v>15</v>
      </c>
      <c r="B11" t="s">
        <v>21</v>
      </c>
      <c r="C11" t="s">
        <v>47</v>
      </c>
    </row>
    <row r="12" spans="1:3" x14ac:dyDescent="0.3">
      <c r="A12">
        <v>16</v>
      </c>
      <c r="B12" t="s">
        <v>7</v>
      </c>
      <c r="C12" t="s">
        <v>47</v>
      </c>
    </row>
    <row r="13" spans="1:3" x14ac:dyDescent="0.3">
      <c r="A13">
        <v>19</v>
      </c>
      <c r="B13" t="s">
        <v>41</v>
      </c>
    </row>
    <row r="14" spans="1:3" x14ac:dyDescent="0.3">
      <c r="A14">
        <v>24</v>
      </c>
      <c r="B14" t="s">
        <v>43</v>
      </c>
    </row>
    <row r="15" spans="1:3" x14ac:dyDescent="0.3">
      <c r="A15">
        <v>27</v>
      </c>
      <c r="B15" t="s">
        <v>8</v>
      </c>
      <c r="C15" t="s">
        <v>48</v>
      </c>
    </row>
    <row r="16" spans="1:3" x14ac:dyDescent="0.3">
      <c r="A16">
        <v>28</v>
      </c>
      <c r="B16" t="s">
        <v>9</v>
      </c>
      <c r="C16" t="s">
        <v>48</v>
      </c>
    </row>
    <row r="17" spans="1:3" x14ac:dyDescent="0.3">
      <c r="A17">
        <v>100</v>
      </c>
      <c r="B17" t="s">
        <v>10</v>
      </c>
      <c r="C17" t="s">
        <v>47</v>
      </c>
    </row>
    <row r="18" spans="1:3" x14ac:dyDescent="0.3">
      <c r="A18">
        <v>102</v>
      </c>
      <c r="B18" t="s">
        <v>12</v>
      </c>
      <c r="C18" t="s">
        <v>47</v>
      </c>
    </row>
    <row r="19" spans="1:3" x14ac:dyDescent="0.3">
      <c r="A19">
        <v>104</v>
      </c>
      <c r="B19" t="s">
        <v>14</v>
      </c>
    </row>
  </sheetData>
  <sortState xmlns:xlrd2="http://schemas.microsoft.com/office/spreadsheetml/2017/richdata2" ref="A2:C19"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DIMAMO</vt:lpstr>
      <vt:lpstr>Agincourt</vt:lpstr>
      <vt:lpstr>AHRI</vt:lpstr>
      <vt:lpstr>Consolidated</vt:lpstr>
      <vt:lpstr>AssetIndex</vt:lpstr>
      <vt:lpstr>AssetIdx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2021-01-06T06:23:46Z</dcterms:created>
  <dcterms:modified xsi:type="dcterms:W3CDTF">2023-12-04T02:45:06Z</dcterms:modified>
</cp:coreProperties>
</file>