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INI HP-ESCRITORIO\Downloads\"/>
    </mc:Choice>
  </mc:AlternateContent>
  <xr:revisionPtr revIDLastSave="0" documentId="13_ncr:1_{0CA40531-7332-4AC6-ABB8-F15BCC6B3C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I38" i="1" s="1"/>
  <c r="I40" i="1" s="1"/>
  <c r="D16" i="1"/>
  <c r="H26" i="1" l="1"/>
  <c r="H32" i="1" s="1"/>
  <c r="H36" i="1"/>
  <c r="H40" i="1" s="1"/>
  <c r="I30" i="1"/>
  <c r="I32" i="1" s="1"/>
</calcChain>
</file>

<file path=xl/sharedStrings.xml><?xml version="1.0" encoding="utf-8"?>
<sst xmlns="http://schemas.openxmlformats.org/spreadsheetml/2006/main" count="34" uniqueCount="27">
  <si>
    <t>NIC 36 - DETERIORO DEL VALOR DE LOS ACTIVOS</t>
  </si>
  <si>
    <t>El 24 de diciembre se realiza un analisis de las Unidades distribuidoras de productos de la empresa LAREDO S.A.A,y se visualiza que  tiene un valor en libros de S/. 160,000 y un valor en uso de S/. 90000. Se informa que pueden ser vendidos en 105,000, menos unos costos por venderlos de S/. 15,000. Efectuar los asientos correspondientes al caso.</t>
  </si>
  <si>
    <t>$</t>
  </si>
  <si>
    <t>VALOR EN LIBRO</t>
  </si>
  <si>
    <t>Importe Recuperable</t>
  </si>
  <si>
    <t>Valor razonable</t>
  </si>
  <si>
    <t>Costo de venta</t>
  </si>
  <si>
    <t>VALOR USO</t>
  </si>
  <si>
    <t>DETERIORO</t>
  </si>
  <si>
    <t>CODIGO</t>
  </si>
  <si>
    <t>CONCEPTO</t>
  </si>
  <si>
    <t>DEBE</t>
  </si>
  <si>
    <t>HABER</t>
  </si>
  <si>
    <t>VALUACIÓN Y DETERIORO DE ACTIVOS Y PROVISIONES</t>
  </si>
  <si>
    <t>Deterioro del valor de los activos</t>
  </si>
  <si>
    <t>Desvalorización de propiedad, planta y equipo</t>
  </si>
  <si>
    <t>Maquinarias y equipos de explotación</t>
  </si>
  <si>
    <t>DESVALORIZACIÓN DE ACTIVO INMOVILIZADO</t>
  </si>
  <si>
    <t>Unidades de transporte</t>
  </si>
  <si>
    <t>Costo</t>
  </si>
  <si>
    <t xml:space="preserve"> Por el deterioro del activo</t>
  </si>
  <si>
    <t>TOTAL</t>
  </si>
  <si>
    <t xml:space="preserve">X EL DESTINO </t>
  </si>
  <si>
    <t>GASTOS ADMINISTRATIVOS</t>
  </si>
  <si>
    <t>CARGAS IMPUTABLES A CUENTAS DE COSTOS Y GASTOS</t>
  </si>
  <si>
    <t>Cargas imputables a cuentas de costos y gastos</t>
  </si>
  <si>
    <t>x/x Por el destino de la provision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</si>
</sst>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de &quot;mm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</font>
    <font>
      <b/>
      <sz val="11"/>
      <color theme="1"/>
      <name val="Calibri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990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8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4" fontId="6" fillId="0" borderId="12" xfId="0" applyNumberFormat="1" applyFont="1" applyBorder="1" applyAlignment="1">
      <alignment horizontal="left"/>
    </xf>
    <xf numFmtId="0" fontId="8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4" fontId="6" fillId="0" borderId="14" xfId="0" applyNumberFormat="1" applyFont="1" applyBorder="1" applyAlignment="1">
      <alignment horizontal="left"/>
    </xf>
    <xf numFmtId="0" fontId="9" fillId="0" borderId="13" xfId="0" applyFont="1" applyBorder="1"/>
    <xf numFmtId="4" fontId="8" fillId="0" borderId="12" xfId="0" applyNumberFormat="1" applyFont="1" applyBorder="1" applyAlignment="1">
      <alignment horizontal="left"/>
    </xf>
    <xf numFmtId="0" fontId="9" fillId="0" borderId="14" xfId="0" applyFont="1" applyBorder="1"/>
    <xf numFmtId="0" fontId="9" fillId="0" borderId="11" xfId="0" applyFont="1" applyBorder="1"/>
    <xf numFmtId="0" fontId="9" fillId="0" borderId="12" xfId="0" applyFont="1" applyBorder="1"/>
    <xf numFmtId="0" fontId="6" fillId="0" borderId="15" xfId="0" applyFont="1" applyBorder="1" applyAlignment="1">
      <alignment horizontal="left"/>
    </xf>
    <xf numFmtId="0" fontId="5" fillId="0" borderId="0" xfId="0" applyFont="1"/>
    <xf numFmtId="0" fontId="9" fillId="0" borderId="16" xfId="0" applyFont="1" applyBorder="1"/>
    <xf numFmtId="0" fontId="9" fillId="0" borderId="17" xfId="0" applyFont="1" applyBorder="1"/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9" fillId="0" borderId="19" xfId="0" applyFont="1" applyBorder="1"/>
    <xf numFmtId="0" fontId="9" fillId="0" borderId="10" xfId="0" applyFont="1" applyBorder="1"/>
    <xf numFmtId="0" fontId="7" fillId="0" borderId="9" xfId="0" applyFont="1" applyBorder="1" applyAlignment="1">
      <alignment horizontal="right"/>
    </xf>
    <xf numFmtId="0" fontId="7" fillId="0" borderId="18" xfId="0" applyFont="1" applyBorder="1"/>
    <xf numFmtId="4" fontId="6" fillId="0" borderId="0" xfId="0" applyNumberFormat="1" applyFont="1"/>
    <xf numFmtId="4" fontId="6" fillId="0" borderId="9" xfId="0" applyNumberFormat="1" applyFont="1" applyBorder="1"/>
    <xf numFmtId="0" fontId="8" fillId="0" borderId="9" xfId="0" applyFont="1" applyBorder="1" applyAlignment="1">
      <alignment horizontal="right"/>
    </xf>
    <xf numFmtId="0" fontId="8" fillId="0" borderId="18" xfId="0" applyFont="1" applyBorder="1"/>
    <xf numFmtId="0" fontId="6" fillId="3" borderId="18" xfId="0" applyFont="1" applyFill="1" applyBorder="1" applyAlignment="1">
      <alignment horizontal="left"/>
    </xf>
    <xf numFmtId="0" fontId="6" fillId="3" borderId="19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4" fontId="6" fillId="4" borderId="9" xfId="0" applyNumberFormat="1" applyFont="1" applyFill="1" applyBorder="1"/>
    <xf numFmtId="4" fontId="5" fillId="0" borderId="9" xfId="0" applyNumberFormat="1" applyFont="1" applyBorder="1"/>
    <xf numFmtId="0" fontId="5" fillId="0" borderId="17" xfId="0" applyFont="1" applyBorder="1"/>
    <xf numFmtId="0" fontId="10" fillId="0" borderId="18" xfId="0" applyFont="1" applyBorder="1" applyAlignment="1">
      <alignment horizontal="center"/>
    </xf>
    <xf numFmtId="0" fontId="9" fillId="3" borderId="19" xfId="0" applyFont="1" applyFill="1" applyBorder="1" applyAlignment="1">
      <alignment horizontal="left"/>
    </xf>
    <xf numFmtId="0" fontId="9" fillId="3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5"/>
  <sheetViews>
    <sheetView tabSelected="1" workbookViewId="0">
      <selection activeCell="M7" sqref="M7"/>
    </sheetView>
  </sheetViews>
  <sheetFormatPr baseColWidth="10" defaultColWidth="9.140625" defaultRowHeight="15" x14ac:dyDescent="0.25"/>
  <cols>
    <col min="1" max="1" width="10.7109375" customWidth="1"/>
    <col min="2" max="2" width="22.7109375" customWidth="1"/>
    <col min="3" max="3" width="19.85546875" customWidth="1"/>
    <col min="4" max="4" width="16" customWidth="1"/>
    <col min="5" max="5" width="15.5703125" customWidth="1"/>
    <col min="6" max="7" width="10.7109375" customWidth="1"/>
    <col min="8" max="8" width="15.7109375" customWidth="1"/>
    <col min="9" max="9" width="15.28515625" customWidth="1"/>
    <col min="10" max="26" width="10.7109375" customWidth="1"/>
  </cols>
  <sheetData>
    <row r="1" spans="1:27" x14ac:dyDescent="0.25">
      <c r="E1" s="1"/>
      <c r="F1" s="1"/>
      <c r="G1" s="1"/>
      <c r="H1" s="1"/>
      <c r="I1" s="1"/>
    </row>
    <row r="2" spans="1:27" x14ac:dyDescent="0.25">
      <c r="E2" s="1"/>
      <c r="F2" s="1"/>
      <c r="G2" s="1"/>
      <c r="H2" s="1"/>
      <c r="I2" s="1"/>
    </row>
    <row r="3" spans="1:27" x14ac:dyDescent="0.25">
      <c r="B3" s="2" t="s">
        <v>0</v>
      </c>
      <c r="C3" s="3"/>
      <c r="D3" s="3"/>
      <c r="E3" s="3"/>
      <c r="F3" s="3"/>
      <c r="G3" s="3"/>
      <c r="H3" s="3"/>
      <c r="I3" s="3"/>
    </row>
    <row r="4" spans="1:27" ht="15.75" thickBot="1" x14ac:dyDescent="0.3">
      <c r="B4" s="4"/>
      <c r="C4" s="4"/>
      <c r="D4" s="4"/>
      <c r="E4" s="4"/>
      <c r="F4" s="4"/>
      <c r="G4" s="4"/>
      <c r="H4" s="4"/>
      <c r="I4" s="4"/>
      <c r="J4" s="4"/>
      <c r="K4" s="4"/>
    </row>
    <row r="5" spans="1:27" x14ac:dyDescent="0.25">
      <c r="B5" s="5" t="s">
        <v>1</v>
      </c>
      <c r="C5" s="6"/>
      <c r="D5" s="6"/>
      <c r="E5" s="6"/>
      <c r="F5" s="6"/>
      <c r="G5" s="6"/>
      <c r="H5" s="6"/>
      <c r="I5" s="6"/>
      <c r="J5" s="6"/>
      <c r="K5" s="7"/>
    </row>
    <row r="6" spans="1:27" x14ac:dyDescent="0.25">
      <c r="B6" s="8"/>
      <c r="C6" s="9"/>
      <c r="D6" s="9"/>
      <c r="E6" s="9"/>
      <c r="F6" s="9"/>
      <c r="G6" s="9"/>
      <c r="H6" s="9"/>
      <c r="I6" s="9"/>
      <c r="J6" s="9"/>
      <c r="K6" s="10"/>
    </row>
    <row r="7" spans="1:27" x14ac:dyDescent="0.25">
      <c r="B7" s="8"/>
      <c r="C7" s="9"/>
      <c r="D7" s="9"/>
      <c r="E7" s="9"/>
      <c r="F7" s="9"/>
      <c r="G7" s="9"/>
      <c r="H7" s="9"/>
      <c r="I7" s="9"/>
      <c r="J7" s="9"/>
      <c r="K7" s="10"/>
    </row>
    <row r="8" spans="1:27" x14ac:dyDescent="0.25">
      <c r="B8" s="8"/>
      <c r="C8" s="9"/>
      <c r="D8" s="9"/>
      <c r="E8" s="9"/>
      <c r="F8" s="9"/>
      <c r="G8" s="9"/>
      <c r="H8" s="9"/>
      <c r="I8" s="9"/>
      <c r="J8" s="9"/>
      <c r="K8" s="10"/>
    </row>
    <row r="9" spans="1:27" ht="15.75" thickBot="1" x14ac:dyDescent="0.3">
      <c r="B9" s="11"/>
      <c r="C9" s="12"/>
      <c r="D9" s="12"/>
      <c r="E9" s="12"/>
      <c r="F9" s="12"/>
      <c r="G9" s="12"/>
      <c r="H9" s="12"/>
      <c r="I9" s="12"/>
      <c r="J9" s="12"/>
      <c r="K9" s="13"/>
    </row>
    <row r="11" spans="1:27" x14ac:dyDescent="0.25">
      <c r="A11" s="14"/>
      <c r="B11" s="14"/>
      <c r="C11" s="14"/>
      <c r="D11" s="14"/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x14ac:dyDescent="0.25">
      <c r="A12" s="16"/>
      <c r="B12" s="17"/>
      <c r="C12" s="18"/>
      <c r="D12" s="19" t="s">
        <v>2</v>
      </c>
      <c r="E12" s="19" t="s">
        <v>2</v>
      </c>
      <c r="F12" s="20"/>
      <c r="G12" s="16"/>
      <c r="H12" s="16"/>
      <c r="I12" s="16"/>
      <c r="J12" s="16"/>
      <c r="K12" s="16"/>
      <c r="L12" s="16"/>
      <c r="M12" s="16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x14ac:dyDescent="0.25">
      <c r="A13" s="16"/>
      <c r="B13" s="21" t="s">
        <v>3</v>
      </c>
      <c r="C13" s="22"/>
      <c r="D13" s="22"/>
      <c r="E13" s="23">
        <v>160000</v>
      </c>
      <c r="F13" s="20"/>
      <c r="G13" s="16"/>
      <c r="H13" s="16"/>
      <c r="I13" s="16"/>
      <c r="J13" s="16"/>
      <c r="K13" s="16"/>
      <c r="L13" s="16"/>
      <c r="M13" s="16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x14ac:dyDescent="0.25">
      <c r="A14" s="16"/>
      <c r="B14" s="24" t="s">
        <v>4</v>
      </c>
      <c r="C14" s="25" t="s">
        <v>5</v>
      </c>
      <c r="D14" s="23">
        <v>105000</v>
      </c>
      <c r="E14" s="26">
        <v>90000</v>
      </c>
      <c r="F14" s="20"/>
      <c r="G14" s="16"/>
      <c r="H14" s="16"/>
      <c r="I14" s="16"/>
      <c r="J14" s="16"/>
      <c r="K14" s="16"/>
      <c r="L14" s="16"/>
      <c r="M14" s="16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5">
      <c r="A15" s="16"/>
      <c r="B15" s="27"/>
      <c r="C15" s="25" t="s">
        <v>6</v>
      </c>
      <c r="D15" s="28">
        <v>-15000</v>
      </c>
      <c r="E15" s="29"/>
      <c r="F15" s="20"/>
      <c r="G15" s="16"/>
      <c r="H15" s="16"/>
      <c r="I15" s="16"/>
      <c r="J15" s="16"/>
      <c r="K15" s="16"/>
      <c r="L15" s="16"/>
      <c r="M15" s="16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x14ac:dyDescent="0.25">
      <c r="A16" s="16"/>
      <c r="B16" s="30"/>
      <c r="C16" s="25" t="s">
        <v>7</v>
      </c>
      <c r="D16" s="23">
        <f>D14+D15</f>
        <v>90000</v>
      </c>
      <c r="E16" s="31"/>
      <c r="F16" s="20"/>
      <c r="G16" s="16"/>
      <c r="H16" s="16"/>
      <c r="I16" s="16"/>
      <c r="J16" s="16"/>
      <c r="K16" s="16"/>
      <c r="L16" s="16"/>
      <c r="M16" s="16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x14ac:dyDescent="0.25">
      <c r="A17" s="16"/>
      <c r="B17" s="32" t="s">
        <v>8</v>
      </c>
      <c r="C17" s="33"/>
      <c r="D17" s="29"/>
      <c r="E17" s="26">
        <f>E13-E14</f>
        <v>70000</v>
      </c>
      <c r="F17" s="20"/>
      <c r="G17" s="16"/>
      <c r="H17" s="16"/>
      <c r="I17" s="16"/>
      <c r="J17" s="16"/>
      <c r="K17" s="16"/>
      <c r="L17" s="16"/>
      <c r="M17" s="16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x14ac:dyDescent="0.25">
      <c r="A18" s="16"/>
      <c r="B18" s="34"/>
      <c r="C18" s="35"/>
      <c r="D18" s="31"/>
      <c r="E18" s="31"/>
      <c r="F18" s="20"/>
      <c r="G18" s="16"/>
      <c r="H18" s="16"/>
      <c r="I18" s="16"/>
      <c r="J18" s="16"/>
      <c r="K18" s="16"/>
      <c r="L18" s="16"/>
      <c r="M18" s="16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x14ac:dyDescent="0.25">
      <c r="A22" s="16"/>
      <c r="B22" s="36" t="s">
        <v>9</v>
      </c>
      <c r="C22" s="37" t="s">
        <v>10</v>
      </c>
      <c r="D22" s="38"/>
      <c r="E22" s="38"/>
      <c r="F22" s="38"/>
      <c r="G22" s="39"/>
      <c r="H22" s="36" t="s">
        <v>11</v>
      </c>
      <c r="I22" s="36" t="s">
        <v>12</v>
      </c>
      <c r="J22" s="16"/>
      <c r="K22" s="16"/>
      <c r="L22" s="16"/>
      <c r="M22" s="16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x14ac:dyDescent="0.25">
      <c r="A23" s="16"/>
      <c r="B23" s="40">
        <v>68</v>
      </c>
      <c r="C23" s="41" t="s">
        <v>13</v>
      </c>
      <c r="D23" s="38"/>
      <c r="E23" s="38"/>
      <c r="F23" s="38"/>
      <c r="G23" s="39"/>
      <c r="H23" s="42"/>
      <c r="I23" s="43"/>
      <c r="J23" s="16"/>
      <c r="K23" s="16"/>
      <c r="L23" s="16"/>
      <c r="M23" s="16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x14ac:dyDescent="0.25">
      <c r="A24" s="16"/>
      <c r="B24" s="44">
        <v>688</v>
      </c>
      <c r="C24" s="45" t="s">
        <v>14</v>
      </c>
      <c r="D24" s="38"/>
      <c r="E24" s="38"/>
      <c r="F24" s="38"/>
      <c r="G24" s="39"/>
      <c r="H24" s="43"/>
      <c r="I24" s="43"/>
      <c r="J24" s="16"/>
      <c r="K24" s="16"/>
      <c r="L24" s="16"/>
      <c r="M24" s="16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x14ac:dyDescent="0.25">
      <c r="A25" s="16"/>
      <c r="B25" s="44">
        <v>6883</v>
      </c>
      <c r="C25" s="45" t="s">
        <v>15</v>
      </c>
      <c r="D25" s="38"/>
      <c r="E25" s="38"/>
      <c r="F25" s="38"/>
      <c r="G25" s="39"/>
      <c r="H25" s="43"/>
      <c r="I25" s="43"/>
      <c r="J25" s="16"/>
      <c r="K25" s="16"/>
      <c r="L25" s="16"/>
      <c r="M25" s="16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x14ac:dyDescent="0.25">
      <c r="A26" s="16"/>
      <c r="B26" s="44">
        <v>68834</v>
      </c>
      <c r="C26" s="45" t="s">
        <v>16</v>
      </c>
      <c r="D26" s="38"/>
      <c r="E26" s="38"/>
      <c r="F26" s="38"/>
      <c r="G26" s="39"/>
      <c r="H26" s="43">
        <f>E17</f>
        <v>70000</v>
      </c>
      <c r="I26" s="43"/>
      <c r="J26" s="16"/>
      <c r="K26" s="16"/>
      <c r="L26" s="16"/>
      <c r="M26" s="16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x14ac:dyDescent="0.25">
      <c r="A27" s="16"/>
      <c r="B27" s="40">
        <v>36</v>
      </c>
      <c r="C27" s="41" t="s">
        <v>17</v>
      </c>
      <c r="D27" s="38"/>
      <c r="E27" s="38"/>
      <c r="F27" s="38"/>
      <c r="G27" s="39"/>
      <c r="H27" s="43"/>
      <c r="I27" s="43"/>
      <c r="J27" s="16"/>
      <c r="K27" s="16"/>
      <c r="L27" s="16"/>
      <c r="M27" s="16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25">
      <c r="A28" s="16"/>
      <c r="B28" s="44">
        <v>364</v>
      </c>
      <c r="C28" s="45" t="s">
        <v>15</v>
      </c>
      <c r="D28" s="38"/>
      <c r="E28" s="38"/>
      <c r="F28" s="38"/>
      <c r="G28" s="39"/>
      <c r="H28" s="43"/>
      <c r="I28" s="43"/>
      <c r="J28" s="16"/>
      <c r="K28" s="16"/>
      <c r="L28" s="16"/>
      <c r="M28" s="16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x14ac:dyDescent="0.25">
      <c r="A29" s="16"/>
      <c r="B29" s="44">
        <v>3644</v>
      </c>
      <c r="C29" s="45" t="s">
        <v>18</v>
      </c>
      <c r="D29" s="38"/>
      <c r="E29" s="38"/>
      <c r="F29" s="38"/>
      <c r="G29" s="39"/>
      <c r="H29" s="43"/>
      <c r="I29" s="43"/>
      <c r="J29" s="16"/>
      <c r="K29" s="16"/>
      <c r="L29" s="16"/>
      <c r="M29" s="16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x14ac:dyDescent="0.25">
      <c r="A30" s="16"/>
      <c r="B30" s="44">
        <v>36441</v>
      </c>
      <c r="C30" s="45" t="s">
        <v>19</v>
      </c>
      <c r="D30" s="38"/>
      <c r="E30" s="38"/>
      <c r="F30" s="38"/>
      <c r="G30" s="39"/>
      <c r="H30" s="43"/>
      <c r="I30" s="43">
        <f>E17</f>
        <v>70000</v>
      </c>
      <c r="J30" s="16"/>
      <c r="K30" s="16"/>
      <c r="L30" s="16"/>
      <c r="M30" s="16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x14ac:dyDescent="0.25">
      <c r="A31" s="16"/>
      <c r="B31" s="37" t="s">
        <v>20</v>
      </c>
      <c r="C31" s="38"/>
      <c r="D31" s="38"/>
      <c r="E31" s="38"/>
      <c r="F31" s="38"/>
      <c r="G31" s="38"/>
      <c r="H31" s="38"/>
      <c r="I31" s="39"/>
      <c r="J31" s="16"/>
      <c r="K31" s="16"/>
      <c r="L31" s="16"/>
      <c r="M31" s="16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x14ac:dyDescent="0.25">
      <c r="A32" s="16"/>
      <c r="B32" s="46" t="s">
        <v>21</v>
      </c>
      <c r="C32" s="47"/>
      <c r="D32" s="47"/>
      <c r="E32" s="47"/>
      <c r="F32" s="47"/>
      <c r="G32" s="48"/>
      <c r="H32" s="49">
        <f>SUM(H24:H30)</f>
        <v>70000</v>
      </c>
      <c r="I32" s="49">
        <f>SUM(I23:I30)</f>
        <v>70000</v>
      </c>
      <c r="J32" s="16"/>
      <c r="K32" s="16"/>
      <c r="L32" s="16"/>
      <c r="M32" s="16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x14ac:dyDescent="0.25">
      <c r="A34" s="16"/>
      <c r="B34" s="16"/>
      <c r="C34" s="16"/>
      <c r="D34" s="16" t="s">
        <v>22</v>
      </c>
      <c r="E34" s="16"/>
      <c r="F34" s="16"/>
      <c r="G34" s="16"/>
      <c r="H34" s="16"/>
      <c r="I34" s="16"/>
      <c r="J34" s="16"/>
      <c r="K34" s="16"/>
      <c r="L34" s="16"/>
      <c r="M34" s="16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x14ac:dyDescent="0.25">
      <c r="A35" s="16"/>
      <c r="B35" s="36" t="s">
        <v>9</v>
      </c>
      <c r="C35" s="37" t="s">
        <v>10</v>
      </c>
      <c r="D35" s="38"/>
      <c r="E35" s="38"/>
      <c r="F35" s="38"/>
      <c r="G35" s="39"/>
      <c r="H35" s="36" t="s">
        <v>11</v>
      </c>
      <c r="I35" s="36" t="s">
        <v>12</v>
      </c>
      <c r="J35" s="16"/>
      <c r="K35" s="16"/>
      <c r="L35" s="16"/>
      <c r="M35" s="16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x14ac:dyDescent="0.25">
      <c r="A36" s="16"/>
      <c r="B36" s="40">
        <v>94</v>
      </c>
      <c r="C36" s="41" t="s">
        <v>23</v>
      </c>
      <c r="D36" s="38"/>
      <c r="E36" s="38"/>
      <c r="F36" s="38"/>
      <c r="G36" s="39"/>
      <c r="H36" s="43">
        <f>E17</f>
        <v>70000</v>
      </c>
      <c r="I36" s="43"/>
      <c r="J36" s="16"/>
      <c r="K36" s="16"/>
      <c r="L36" s="16"/>
      <c r="M36" s="16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5">
      <c r="A37" s="16"/>
      <c r="B37" s="40">
        <v>79</v>
      </c>
      <c r="C37" s="41" t="s">
        <v>24</v>
      </c>
      <c r="D37" s="38"/>
      <c r="E37" s="38"/>
      <c r="F37" s="38"/>
      <c r="G37" s="39"/>
      <c r="H37" s="43"/>
      <c r="I37" s="50"/>
      <c r="J37" s="16"/>
      <c r="K37" s="16"/>
      <c r="L37" s="16"/>
      <c r="M37" s="16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x14ac:dyDescent="0.25">
      <c r="A38" s="16"/>
      <c r="B38" s="44">
        <v>791</v>
      </c>
      <c r="C38" s="51" t="s">
        <v>25</v>
      </c>
      <c r="D38" s="35"/>
      <c r="E38" s="35"/>
      <c r="F38" s="35"/>
      <c r="G38" s="31"/>
      <c r="H38" s="43"/>
      <c r="I38" s="43">
        <f>E17</f>
        <v>70000</v>
      </c>
      <c r="J38" s="16"/>
      <c r="K38" s="16"/>
      <c r="L38" s="16"/>
      <c r="M38" s="16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x14ac:dyDescent="0.25">
      <c r="A39" s="16"/>
      <c r="B39" s="52" t="s">
        <v>26</v>
      </c>
      <c r="C39" s="38"/>
      <c r="D39" s="38"/>
      <c r="E39" s="38"/>
      <c r="F39" s="38"/>
      <c r="G39" s="38"/>
      <c r="H39" s="38"/>
      <c r="I39" s="39"/>
      <c r="J39" s="16"/>
      <c r="K39" s="16"/>
      <c r="L39" s="16"/>
      <c r="M39" s="16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x14ac:dyDescent="0.25">
      <c r="A40" s="16"/>
      <c r="B40" s="46" t="s">
        <v>21</v>
      </c>
      <c r="C40" s="53"/>
      <c r="D40" s="53"/>
      <c r="E40" s="53"/>
      <c r="F40" s="53"/>
      <c r="G40" s="54"/>
      <c r="H40" s="49">
        <f>SUM(H36:H38)</f>
        <v>70000</v>
      </c>
      <c r="I40" s="49">
        <f>SUM(I36:I39)</f>
        <v>70000</v>
      </c>
      <c r="J40" s="16"/>
      <c r="K40" s="16"/>
      <c r="L40" s="16"/>
      <c r="M40" s="16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</sheetData>
  <mergeCells count="23">
    <mergeCell ref="C36:G36"/>
    <mergeCell ref="C37:G37"/>
    <mergeCell ref="C38:G38"/>
    <mergeCell ref="B39:I39"/>
    <mergeCell ref="B40:G40"/>
    <mergeCell ref="C28:G28"/>
    <mergeCell ref="C29:G29"/>
    <mergeCell ref="C30:G30"/>
    <mergeCell ref="B31:I31"/>
    <mergeCell ref="B32:G32"/>
    <mergeCell ref="C35:G35"/>
    <mergeCell ref="C22:G22"/>
    <mergeCell ref="C23:G23"/>
    <mergeCell ref="C24:G24"/>
    <mergeCell ref="C25:G25"/>
    <mergeCell ref="C26:G26"/>
    <mergeCell ref="C27:G27"/>
    <mergeCell ref="B3:I3"/>
    <mergeCell ref="B5:K9"/>
    <mergeCell ref="B14:B16"/>
    <mergeCell ref="E14:E16"/>
    <mergeCell ref="B17:D18"/>
    <mergeCell ref="E17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 HP-ESCRITORIO</dc:creator>
  <cp:lastModifiedBy>DOCENTE - ADOLFO ANTENOR JURADO ROSAS</cp:lastModifiedBy>
  <dcterms:created xsi:type="dcterms:W3CDTF">2015-06-05T18:19:34Z</dcterms:created>
  <dcterms:modified xsi:type="dcterms:W3CDTF">2025-06-28T04:54:23Z</dcterms:modified>
</cp:coreProperties>
</file>