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INI HP-ESCRITORIO\Downloads\"/>
    </mc:Choice>
  </mc:AlternateContent>
  <xr:revisionPtr revIDLastSave="0" documentId="13_ncr:1_{6126C055-1A97-4193-AAE9-D8A4DFE65801}" xr6:coauthVersionLast="47" xr6:coauthVersionMax="47" xr10:uidLastSave="{00000000-0000-0000-0000-000000000000}"/>
  <bookViews>
    <workbookView xWindow="28680" yWindow="-120" windowWidth="24240" windowHeight="13020" xr2:uid="{85A0EF5D-E0DF-40D2-AF21-F75DE579117B}"/>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 l="1"/>
  <c r="E22" i="1" s="1"/>
  <c r="D30" i="1" s="1"/>
  <c r="B17" i="1"/>
  <c r="E34" i="1" l="1"/>
  <c r="E36" i="1" s="1"/>
  <c r="D36" i="1"/>
</calcChain>
</file>

<file path=xl/sharedStrings.xml><?xml version="1.0" encoding="utf-8"?>
<sst xmlns="http://schemas.openxmlformats.org/spreadsheetml/2006/main" count="25" uniqueCount="25">
  <si>
    <t>Código</t>
  </si>
  <si>
    <t>Concepto</t>
  </si>
  <si>
    <t>Debe</t>
  </si>
  <si>
    <t>Haber</t>
  </si>
  <si>
    <t>NIC 41  AGRICULTURA</t>
  </si>
  <si>
    <t>La empresa LAREDO S.A.A ubicada en la regiòn de La Libertad, al 31 de diciembre del 2024 posee hectareas para cultivo de caña de azucar con las siguientes caracterìsticas: Tiene 7270 has disponibles para cultivar y 01 has produce 120 toneladas .Demora 2 años para cosecharse aproximado en el 2024. Asimismo se dispone de la informacion adicional siguiente: costo promedio ponderado de capital para financiamiento es estimado con la tasa efectiva del mercado es de 12% anual. valor razonable menos los costos en el punto de venta para la caña de azucar con referencia al precio por tonelada cotizado en el mercado activo al 31 de diciembre del 2024 es de S/. 168.00 .Efectuar la medicion posterior al 31.12.2024 segun la NIC 41</t>
  </si>
  <si>
    <t>SOLUCIÓN</t>
  </si>
  <si>
    <t>AÑO 2022</t>
  </si>
  <si>
    <t>DISPONIBLES PARA CULTIVAR</t>
  </si>
  <si>
    <t>Toneladas por hectarea</t>
  </si>
  <si>
    <t>TONELADAS DISPONIBLES</t>
  </si>
  <si>
    <t>Equivale 1 tonelada en el mercado</t>
  </si>
  <si>
    <t>AÑO 2024</t>
  </si>
  <si>
    <t xml:space="preserve">VALOR RAZONABLE </t>
  </si>
  <si>
    <t>VA =</t>
  </si>
  <si>
    <t xml:space="preserve">MEDICION POSTERIOR </t>
  </si>
  <si>
    <t xml:space="preserve">ACTIVOS BIOLÓGICOS </t>
  </si>
  <si>
    <t xml:space="preserve">Activos biológicos en desarrollo </t>
  </si>
  <si>
    <t xml:space="preserve">De origen vegetal </t>
  </si>
  <si>
    <t>Valor razonable</t>
  </si>
  <si>
    <t>GANANCIA POR MEDICIÓN DE ACTIVOS NO FINANCIEROS AL VALOR RAZONABLE</t>
  </si>
  <si>
    <t>Activo inmovilizado</t>
  </si>
  <si>
    <t xml:space="preserve">Activos biologicos </t>
  </si>
  <si>
    <t>Por la medicion posterior diciembre 2024</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</si>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</sst>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quot; de &quot;mmmm"/>
    <numFmt numFmtId="165" formatCode="[$S/.]#,##0.00"/>
  </numFmts>
  <fonts count="13">
    <font>
      <sz val="11"/>
      <color theme="1"/>
      <name val="Aptos Narrow"/>
      <family val="2"/>
      <scheme val="minor"/>
    </font>
    <font>
      <sz val="10"/>
      <color theme="1"/>
      <name val="Arial"/>
      <family val="2"/>
    </font>
    <font>
      <sz val="10"/>
      <color theme="1"/>
      <name val="Aptos Narrow"/>
      <family val="2"/>
      <scheme val="minor"/>
    </font>
    <font>
      <b/>
      <sz val="10"/>
      <color theme="1"/>
      <name val="Aptos Narrow"/>
      <family val="2"/>
      <scheme val="minor"/>
    </font>
    <font>
      <sz val="10"/>
      <name val="Calibri"/>
      <family val="2"/>
    </font>
    <font>
      <sz val="11"/>
      <color theme="1"/>
      <name val="Aptos Narrow"/>
      <family val="2"/>
      <scheme val="minor"/>
    </font>
    <font>
      <b/>
      <sz val="11"/>
      <color theme="1"/>
      <name val="Aptos Narrow"/>
      <scheme val="minor"/>
    </font>
    <font>
      <b/>
      <sz val="15"/>
      <color rgb="FF040C28"/>
      <name val="Arial"/>
    </font>
    <font>
      <sz val="11"/>
      <color rgb="FF1F1F1F"/>
      <name val="&quot;Google Sans&quot;"/>
    </font>
    <font>
      <sz val="11"/>
      <color theme="1"/>
      <name val="Aptos Narrow"/>
      <scheme val="minor"/>
    </font>
    <font>
      <sz val="10"/>
      <color rgb="FF1F1F1F"/>
      <name val="Arial"/>
      <family val="2"/>
    </font>
    <font>
      <b/>
      <sz val="10"/>
      <color rgb="FF000000"/>
      <name val="Calibri"/>
      <family val="2"/>
    </font>
    <font>
      <sz val="10"/>
      <color rgb="FF000000"/>
      <name val="Calibri"/>
      <family val="2"/>
    </font>
  </fonts>
  <fills count="8">
    <fill>
      <patternFill patternType="none"/>
    </fill>
    <fill>
      <patternFill patternType="gray125"/>
    </fill>
    <fill>
      <patternFill patternType="solid">
        <fgColor rgb="FFDCE6F1"/>
        <bgColor rgb="FFDCE6F1"/>
      </patternFill>
    </fill>
    <fill>
      <patternFill patternType="solid">
        <fgColor rgb="FFFFC000"/>
        <bgColor indexed="64"/>
      </patternFill>
    </fill>
    <fill>
      <patternFill patternType="solid">
        <fgColor rgb="FFFFC000"/>
        <bgColor rgb="FFFF9900"/>
      </patternFill>
    </fill>
    <fill>
      <patternFill patternType="solid">
        <fgColor rgb="FFD0E0E3"/>
        <bgColor rgb="FFD0E0E3"/>
      </patternFill>
    </fill>
    <fill>
      <patternFill patternType="solid">
        <fgColor rgb="FFFFFFFF"/>
        <bgColor rgb="FFFFFFFF"/>
      </patternFill>
    </fill>
    <fill>
      <patternFill patternType="solid">
        <fgColor rgb="FFFFFF00"/>
        <bgColor rgb="FFFFFF00"/>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4">
    <xf numFmtId="0" fontId="0" fillId="0" borderId="0" xfId="0"/>
    <xf numFmtId="0" fontId="2" fillId="0" borderId="0" xfId="0" applyFont="1"/>
    <xf numFmtId="0" fontId="4" fillId="0" borderId="11" xfId="0" applyFont="1" applyBorder="1"/>
    <xf numFmtId="0" fontId="4" fillId="0" borderId="12" xfId="0" applyFont="1" applyBorder="1"/>
    <xf numFmtId="0" fontId="4" fillId="3" borderId="12" xfId="0" applyFont="1" applyFill="1" applyBorder="1" applyAlignment="1">
      <alignment horizontal="left"/>
    </xf>
    <xf numFmtId="0" fontId="6" fillId="0" borderId="0" xfId="0" applyFont="1"/>
    <xf numFmtId="0" fontId="7" fillId="5" borderId="0" xfId="0" applyFont="1" applyFill="1" applyAlignment="1">
      <alignment horizontal="center"/>
    </xf>
    <xf numFmtId="0" fontId="0" fillId="0" borderId="0" xfId="0"/>
    <xf numFmtId="0" fontId="8" fillId="6" borderId="1" xfId="0" applyFont="1" applyFill="1" applyBorder="1" applyAlignment="1">
      <alignment horizontal="left" vertical="center" wrapText="1"/>
    </xf>
    <xf numFmtId="0" fontId="5" fillId="0" borderId="2" xfId="0" applyFont="1" applyBorder="1" applyAlignment="1">
      <alignment vertical="center"/>
    </xf>
    <xf numFmtId="0" fontId="5" fillId="0" borderId="3" xfId="0" applyFont="1" applyBorder="1" applyAlignment="1">
      <alignment vertical="center"/>
    </xf>
    <xf numFmtId="0" fontId="9" fillId="0" borderId="0" xfId="0" applyFont="1" applyAlignment="1">
      <alignment horizontal="left" wrapText="1"/>
    </xf>
    <xf numFmtId="0" fontId="5" fillId="0" borderId="4" xfId="0" applyFont="1" applyBorder="1" applyAlignment="1">
      <alignment vertical="center"/>
    </xf>
    <xf numFmtId="0" fontId="5" fillId="0" borderId="0" xfId="0" applyFont="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164" fontId="2" fillId="0" borderId="0" xfId="0" applyNumberFormat="1" applyFont="1"/>
    <xf numFmtId="0" fontId="3" fillId="0" borderId="0" xfId="0" applyFont="1"/>
    <xf numFmtId="0" fontId="2" fillId="0" borderId="0" xfId="0" applyFont="1" applyAlignment="1">
      <alignment horizontal="center"/>
    </xf>
    <xf numFmtId="0" fontId="1" fillId="0" borderId="0" xfId="0" applyFont="1" applyAlignment="1">
      <alignment horizontal="center"/>
    </xf>
    <xf numFmtId="0" fontId="2" fillId="0" borderId="0" xfId="0" applyFont="1"/>
    <xf numFmtId="165" fontId="3" fillId="0" borderId="0" xfId="0" applyNumberFormat="1" applyFont="1"/>
    <xf numFmtId="0" fontId="10" fillId="6" borderId="0" xfId="0" applyFont="1" applyFill="1" applyAlignment="1">
      <alignment horizontal="center"/>
    </xf>
    <xf numFmtId="0" fontId="3" fillId="7" borderId="9" xfId="0" applyFont="1" applyFill="1" applyBorder="1"/>
    <xf numFmtId="165" fontId="3" fillId="7" borderId="9" xfId="0" applyNumberFormat="1" applyFont="1" applyFill="1" applyBorder="1"/>
    <xf numFmtId="0" fontId="3" fillId="7" borderId="9" xfId="0" applyFont="1" applyFill="1" applyBorder="1" applyAlignment="1">
      <alignment horizontal="center"/>
    </xf>
    <xf numFmtId="0" fontId="3" fillId="0" borderId="0" xfId="0" applyFont="1" applyAlignment="1">
      <alignment horizontal="center"/>
    </xf>
    <xf numFmtId="0" fontId="11" fillId="2" borderId="9" xfId="0" applyFont="1" applyFill="1" applyBorder="1" applyAlignment="1">
      <alignment horizontal="center"/>
    </xf>
    <xf numFmtId="0" fontId="11" fillId="2" borderId="11" xfId="0" applyFont="1" applyFill="1" applyBorder="1" applyAlignment="1">
      <alignment horizontal="center"/>
    </xf>
    <xf numFmtId="0" fontId="11" fillId="2" borderId="12" xfId="0" applyFont="1" applyFill="1" applyBorder="1" applyAlignment="1">
      <alignment horizontal="center"/>
    </xf>
    <xf numFmtId="0" fontId="12" fillId="0" borderId="0" xfId="0" applyFont="1"/>
    <xf numFmtId="0" fontId="11" fillId="0" borderId="13" xfId="0" applyFont="1" applyBorder="1" applyAlignment="1">
      <alignment horizontal="left"/>
    </xf>
    <xf numFmtId="0" fontId="11" fillId="0" borderId="0" xfId="0" applyFont="1"/>
    <xf numFmtId="0" fontId="12" fillId="0" borderId="14" xfId="0" applyFont="1" applyBorder="1"/>
    <xf numFmtId="0" fontId="12" fillId="0" borderId="15" xfId="0" applyFont="1" applyBorder="1"/>
    <xf numFmtId="0" fontId="12" fillId="0" borderId="13" xfId="0" applyFont="1" applyBorder="1" applyAlignment="1">
      <alignment horizontal="left"/>
    </xf>
    <xf numFmtId="165" fontId="12" fillId="0" borderId="14" xfId="0" applyNumberFormat="1" applyFont="1" applyBorder="1"/>
    <xf numFmtId="165" fontId="12" fillId="0" borderId="15" xfId="0" applyNumberFormat="1" applyFont="1" applyBorder="1"/>
    <xf numFmtId="0" fontId="11" fillId="0" borderId="0" xfId="0" applyFont="1" applyAlignment="1">
      <alignment wrapText="1"/>
    </xf>
    <xf numFmtId="0" fontId="11" fillId="0" borderId="10" xfId="0" applyFont="1" applyBorder="1" applyAlignment="1">
      <alignment horizontal="center"/>
    </xf>
    <xf numFmtId="0" fontId="11" fillId="3" borderId="10" xfId="0" applyFont="1" applyFill="1" applyBorder="1" applyAlignment="1">
      <alignment horizontal="left"/>
    </xf>
    <xf numFmtId="165" fontId="11" fillId="4" borderId="16"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800100</xdr:colOff>
      <xdr:row>19</xdr:row>
      <xdr:rowOff>28575</xdr:rowOff>
    </xdr:from>
    <xdr:ext cx="1447800" cy="533400"/>
    <xdr:pic>
      <xdr:nvPicPr>
        <xdr:cNvPr id="2" name="image3.png" title="Imagen">
          <a:extLst>
            <a:ext uri="{FF2B5EF4-FFF2-40B4-BE49-F238E27FC236}">
              <a16:creationId xmlns:a16="http://schemas.microsoft.com/office/drawing/2014/main" id="{1A972B4C-D37F-453B-BA7A-A838DC06EA54}"/>
            </a:ext>
          </a:extLst>
        </xdr:cNvPr>
        <xdr:cNvPicPr preferRelativeResize="0"/>
      </xdr:nvPicPr>
      <xdr:blipFill>
        <a:blip xmlns:r="http://schemas.openxmlformats.org/officeDocument/2006/relationships" r:embed="rId1" cstate="print"/>
        <a:stretch>
          <a:fillRect/>
        </a:stretch>
      </xdr:blipFill>
      <xdr:spPr>
        <a:xfrm>
          <a:off x="2476500" y="3429000"/>
          <a:ext cx="1447800" cy="533400"/>
        </a:xfrm>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34E59-27D6-4530-82E4-D7352F18E87D}">
  <dimension ref="A1:O36"/>
  <sheetViews>
    <sheetView tabSelected="1" workbookViewId="0">
      <selection activeCell="K12" sqref="K12"/>
    </sheetView>
  </sheetViews>
  <sheetFormatPr baseColWidth="10" defaultRowHeight="15"/>
  <cols>
    <col min="1" max="1" width="10.7109375" customWidth="1"/>
    <col min="2" max="2" width="14.42578125" customWidth="1"/>
    <col min="3" max="3" width="49.42578125" customWidth="1"/>
    <col min="4" max="5" width="21.5703125" customWidth="1"/>
    <col min="6" max="6" width="25" customWidth="1"/>
    <col min="7" max="15" width="10.7109375" customWidth="1"/>
  </cols>
  <sheetData>
    <row r="1" spans="1:15">
      <c r="C1" s="5"/>
    </row>
    <row r="2" spans="1:15" ht="19.5">
      <c r="C2" s="6" t="s">
        <v>4</v>
      </c>
      <c r="D2" s="7"/>
      <c r="E2" s="7"/>
    </row>
    <row r="4" spans="1:15" ht="15.75" thickBot="1"/>
    <row r="5" spans="1:15">
      <c r="B5" s="8" t="s">
        <v>5</v>
      </c>
      <c r="C5" s="9"/>
      <c r="D5" s="9"/>
      <c r="E5" s="9"/>
      <c r="F5" s="10"/>
      <c r="G5" s="11"/>
    </row>
    <row r="6" spans="1:15" ht="25.5" customHeight="1">
      <c r="B6" s="12"/>
      <c r="C6" s="13"/>
      <c r="D6" s="13"/>
      <c r="E6" s="13"/>
      <c r="F6" s="14"/>
      <c r="G6" s="11"/>
    </row>
    <row r="7" spans="1:15">
      <c r="B7" s="12"/>
      <c r="C7" s="13"/>
      <c r="D7" s="13"/>
      <c r="E7" s="13"/>
      <c r="F7" s="14"/>
      <c r="G7" s="11"/>
    </row>
    <row r="8" spans="1:15">
      <c r="B8" s="12"/>
      <c r="C8" s="13"/>
      <c r="D8" s="13"/>
      <c r="E8" s="13"/>
      <c r="F8" s="14"/>
      <c r="G8" s="11"/>
    </row>
    <row r="9" spans="1:15">
      <c r="B9" s="12"/>
      <c r="C9" s="13"/>
      <c r="D9" s="13"/>
      <c r="E9" s="13"/>
      <c r="F9" s="14"/>
      <c r="G9" s="11"/>
    </row>
    <row r="10" spans="1:15" ht="15.75" thickBot="1">
      <c r="B10" s="15"/>
      <c r="C10" s="16"/>
      <c r="D10" s="16"/>
      <c r="E10" s="16"/>
      <c r="F10" s="17"/>
    </row>
    <row r="12" spans="1:15">
      <c r="A12" s="1"/>
      <c r="B12" s="1" t="s">
        <v>6</v>
      </c>
      <c r="C12" s="1"/>
      <c r="D12" s="1"/>
      <c r="E12" s="1"/>
      <c r="F12" s="1"/>
      <c r="G12" s="1"/>
      <c r="H12" s="18"/>
      <c r="I12" s="1"/>
      <c r="J12" s="1"/>
      <c r="K12" s="1"/>
      <c r="L12" s="1"/>
      <c r="M12" s="1"/>
      <c r="N12" s="1"/>
      <c r="O12" s="1"/>
    </row>
    <row r="13" spans="1:15">
      <c r="A13" s="1"/>
      <c r="B13" s="1"/>
      <c r="C13" s="1" t="s">
        <v>7</v>
      </c>
      <c r="D13" s="1"/>
      <c r="E13" s="1"/>
      <c r="F13" s="1"/>
      <c r="G13" s="1"/>
      <c r="H13" s="1"/>
      <c r="I13" s="1"/>
      <c r="J13" s="1"/>
      <c r="K13" s="1"/>
      <c r="L13" s="1"/>
      <c r="M13" s="1"/>
      <c r="N13" s="1"/>
      <c r="O13" s="1"/>
    </row>
    <row r="14" spans="1:15">
      <c r="A14" s="1"/>
      <c r="B14" s="1"/>
      <c r="C14" s="1"/>
      <c r="D14" s="1"/>
      <c r="E14" s="1"/>
      <c r="F14" s="1"/>
      <c r="G14" s="1"/>
      <c r="H14" s="1"/>
      <c r="I14" s="1"/>
      <c r="J14" s="1"/>
      <c r="K14" s="1"/>
      <c r="L14" s="1"/>
      <c r="M14" s="1"/>
      <c r="N14" s="1"/>
      <c r="O14" s="1"/>
    </row>
    <row r="15" spans="1:15">
      <c r="A15" s="1"/>
      <c r="B15" s="1"/>
      <c r="C15" s="1"/>
      <c r="D15" s="1"/>
      <c r="E15" s="1"/>
      <c r="F15" s="1"/>
      <c r="G15" s="1"/>
      <c r="H15" s="1"/>
      <c r="I15" s="1"/>
      <c r="J15" s="1"/>
      <c r="K15" s="1"/>
      <c r="L15" s="1"/>
      <c r="M15" s="1"/>
      <c r="N15" s="1"/>
      <c r="O15" s="1"/>
    </row>
    <row r="16" spans="1:15">
      <c r="A16" s="1"/>
      <c r="B16" s="19">
        <v>7270</v>
      </c>
      <c r="C16" s="20" t="s">
        <v>8</v>
      </c>
      <c r="D16" s="19">
        <v>120</v>
      </c>
      <c r="E16" s="21" t="s">
        <v>9</v>
      </c>
      <c r="F16" s="22"/>
      <c r="G16" s="1"/>
      <c r="H16" s="1"/>
      <c r="I16" s="1"/>
      <c r="J16" s="1"/>
      <c r="K16" s="1"/>
      <c r="L16" s="1"/>
      <c r="M16" s="1"/>
      <c r="N16" s="1"/>
      <c r="O16" s="1"/>
    </row>
    <row r="17" spans="1:15">
      <c r="A17" s="1"/>
      <c r="B17" s="19">
        <f>B16*D16</f>
        <v>872400</v>
      </c>
      <c r="C17" s="20" t="s">
        <v>10</v>
      </c>
      <c r="D17" s="23">
        <v>168</v>
      </c>
      <c r="E17" s="24" t="s">
        <v>11</v>
      </c>
      <c r="F17" s="22"/>
      <c r="G17" s="1"/>
      <c r="H17" s="1"/>
      <c r="I17" s="1"/>
      <c r="J17" s="1"/>
      <c r="K17" s="1"/>
      <c r="L17" s="1"/>
      <c r="M17" s="1"/>
      <c r="N17" s="1"/>
      <c r="O17" s="1"/>
    </row>
    <row r="18" spans="1:15">
      <c r="A18" s="1"/>
      <c r="B18" s="1"/>
      <c r="C18" s="1" t="s">
        <v>12</v>
      </c>
      <c r="D18" s="1"/>
      <c r="E18" s="1"/>
      <c r="F18" s="1"/>
      <c r="G18" s="1"/>
      <c r="H18" s="1"/>
      <c r="I18" s="1"/>
      <c r="J18" s="1"/>
      <c r="K18" s="1"/>
      <c r="L18" s="1"/>
      <c r="M18" s="1"/>
      <c r="N18" s="1"/>
      <c r="O18" s="1"/>
    </row>
    <row r="19" spans="1:15">
      <c r="A19" s="1"/>
      <c r="B19" s="1"/>
      <c r="C19" s="1"/>
      <c r="D19" s="25" t="s">
        <v>13</v>
      </c>
      <c r="E19" s="26">
        <f>B17*D17</f>
        <v>146563200</v>
      </c>
      <c r="F19" s="1"/>
      <c r="G19" s="1"/>
      <c r="H19" s="1"/>
      <c r="I19" s="1"/>
      <c r="J19" s="1"/>
      <c r="K19" s="1"/>
      <c r="L19" s="1"/>
      <c r="M19" s="1"/>
      <c r="N19" s="1"/>
      <c r="O19" s="1"/>
    </row>
    <row r="20" spans="1:15">
      <c r="A20" s="1"/>
      <c r="B20" s="1"/>
      <c r="C20" s="1"/>
      <c r="D20" s="1"/>
      <c r="E20" s="1"/>
      <c r="F20" s="1"/>
      <c r="G20" s="1"/>
      <c r="H20" s="1"/>
      <c r="I20" s="1"/>
      <c r="J20" s="1"/>
      <c r="K20" s="1"/>
      <c r="L20" s="1"/>
      <c r="M20" s="1"/>
      <c r="N20" s="1"/>
      <c r="O20" s="1"/>
    </row>
    <row r="21" spans="1:15">
      <c r="A21" s="1"/>
      <c r="B21" s="1"/>
      <c r="C21" s="1"/>
      <c r="D21" s="1"/>
      <c r="E21" s="1"/>
      <c r="F21" s="1"/>
      <c r="G21" s="1"/>
      <c r="H21" s="1"/>
      <c r="I21" s="1"/>
      <c r="J21" s="1"/>
      <c r="K21" s="1"/>
      <c r="L21" s="1"/>
      <c r="M21" s="1"/>
      <c r="N21" s="1"/>
      <c r="O21" s="1"/>
    </row>
    <row r="22" spans="1:15">
      <c r="A22" s="1"/>
      <c r="B22" s="1"/>
      <c r="C22" s="1"/>
      <c r="D22" s="27" t="s">
        <v>14</v>
      </c>
      <c r="E22" s="26">
        <f>E19/(1+12%)^2</f>
        <v>116839285.7142857</v>
      </c>
      <c r="F22" s="1"/>
      <c r="G22" s="1"/>
      <c r="H22" s="1"/>
      <c r="I22" s="1"/>
      <c r="J22" s="1"/>
      <c r="K22" s="1"/>
      <c r="L22" s="1"/>
      <c r="M22" s="1"/>
      <c r="N22" s="1"/>
      <c r="O22" s="1"/>
    </row>
    <row r="23" spans="1:15">
      <c r="A23" s="1"/>
      <c r="B23" s="1"/>
      <c r="C23" s="1"/>
      <c r="D23" s="1"/>
      <c r="E23" s="1"/>
      <c r="F23" s="1"/>
      <c r="G23" s="1"/>
      <c r="H23" s="1"/>
      <c r="I23" s="1"/>
      <c r="J23" s="1"/>
      <c r="K23" s="1"/>
      <c r="L23" s="1"/>
      <c r="M23" s="1"/>
      <c r="N23" s="1"/>
      <c r="O23" s="1"/>
    </row>
    <row r="24" spans="1:15">
      <c r="A24" s="1"/>
      <c r="B24" s="28" t="s">
        <v>15</v>
      </c>
      <c r="C24" s="22"/>
      <c r="D24" s="1"/>
      <c r="E24" s="1"/>
      <c r="F24" s="1"/>
      <c r="G24" s="1"/>
      <c r="H24" s="1"/>
      <c r="I24" s="1"/>
      <c r="J24" s="1"/>
      <c r="K24" s="1"/>
      <c r="L24" s="1"/>
      <c r="M24" s="1"/>
      <c r="N24" s="1"/>
      <c r="O24" s="1"/>
    </row>
    <row r="25" spans="1:15">
      <c r="A25" s="1"/>
      <c r="B25" s="1"/>
      <c r="C25" s="1"/>
      <c r="D25" s="1"/>
      <c r="E25" s="1"/>
      <c r="F25" s="1"/>
      <c r="G25" s="1"/>
      <c r="H25" s="1"/>
      <c r="I25" s="1"/>
      <c r="J25" s="1"/>
      <c r="K25" s="1"/>
      <c r="L25" s="1"/>
      <c r="M25" s="1"/>
      <c r="N25" s="1"/>
      <c r="O25" s="1"/>
    </row>
    <row r="26" spans="1:15">
      <c r="A26" s="1"/>
      <c r="B26" s="29" t="s">
        <v>0</v>
      </c>
      <c r="C26" s="30" t="s">
        <v>1</v>
      </c>
      <c r="D26" s="29" t="s">
        <v>2</v>
      </c>
      <c r="E26" s="31" t="s">
        <v>3</v>
      </c>
      <c r="F26" s="32"/>
      <c r="G26" s="1"/>
      <c r="H26" s="1"/>
      <c r="I26" s="1"/>
      <c r="J26" s="1"/>
      <c r="K26" s="1"/>
      <c r="L26" s="1"/>
      <c r="M26" s="1"/>
      <c r="N26" s="1"/>
      <c r="O26" s="1"/>
    </row>
    <row r="27" spans="1:15">
      <c r="A27" s="1"/>
      <c r="B27" s="33">
        <v>35</v>
      </c>
      <c r="C27" s="34" t="s">
        <v>16</v>
      </c>
      <c r="D27" s="35"/>
      <c r="E27" s="36"/>
      <c r="F27" s="32"/>
      <c r="G27" s="1"/>
      <c r="H27" s="1"/>
      <c r="I27" s="1"/>
      <c r="J27" s="1"/>
      <c r="K27" s="1"/>
      <c r="L27" s="1"/>
      <c r="M27" s="1"/>
      <c r="N27" s="1"/>
      <c r="O27" s="1"/>
    </row>
    <row r="28" spans="1:15">
      <c r="A28" s="1"/>
      <c r="B28" s="37">
        <v>352</v>
      </c>
      <c r="C28" s="32" t="s">
        <v>17</v>
      </c>
      <c r="D28" s="35"/>
      <c r="E28" s="36"/>
      <c r="F28" s="32"/>
      <c r="G28" s="1"/>
      <c r="H28" s="1"/>
      <c r="I28" s="1"/>
      <c r="J28" s="1"/>
      <c r="K28" s="1"/>
      <c r="L28" s="1"/>
      <c r="M28" s="1"/>
      <c r="N28" s="1"/>
      <c r="O28" s="1"/>
    </row>
    <row r="29" spans="1:15">
      <c r="A29" s="1"/>
      <c r="B29" s="37">
        <v>3522</v>
      </c>
      <c r="C29" s="32" t="s">
        <v>18</v>
      </c>
      <c r="D29" s="35"/>
      <c r="E29" s="36"/>
      <c r="F29" s="32"/>
      <c r="G29" s="1"/>
      <c r="H29" s="1"/>
      <c r="I29" s="1"/>
      <c r="J29" s="1"/>
      <c r="K29" s="1"/>
      <c r="L29" s="1"/>
      <c r="M29" s="1"/>
      <c r="N29" s="1"/>
      <c r="O29" s="1"/>
    </row>
    <row r="30" spans="1:15">
      <c r="A30" s="1"/>
      <c r="B30" s="37">
        <v>35224</v>
      </c>
      <c r="C30" s="32" t="s">
        <v>19</v>
      </c>
      <c r="D30" s="38">
        <f>E22</f>
        <v>116839285.7142857</v>
      </c>
      <c r="E30" s="39"/>
      <c r="F30" s="32"/>
      <c r="G30" s="1"/>
      <c r="H30" s="1"/>
      <c r="I30" s="1"/>
      <c r="J30" s="1"/>
      <c r="K30" s="1"/>
      <c r="L30" s="1"/>
      <c r="M30" s="1"/>
      <c r="N30" s="1"/>
      <c r="O30" s="1"/>
    </row>
    <row r="31" spans="1:15">
      <c r="A31" s="1"/>
      <c r="B31" s="37"/>
      <c r="C31" s="32"/>
      <c r="D31" s="38"/>
      <c r="E31" s="39"/>
      <c r="F31" s="32"/>
      <c r="G31" s="1"/>
      <c r="H31" s="1"/>
      <c r="I31" s="1"/>
      <c r="J31" s="1"/>
      <c r="K31" s="1"/>
      <c r="L31" s="1"/>
      <c r="M31" s="1"/>
      <c r="N31" s="1"/>
      <c r="O31" s="1"/>
    </row>
    <row r="32" spans="1:15" ht="26.25">
      <c r="A32" s="1"/>
      <c r="B32" s="33">
        <v>76</v>
      </c>
      <c r="C32" s="40" t="s">
        <v>20</v>
      </c>
      <c r="D32" s="38"/>
      <c r="E32" s="39"/>
      <c r="F32" s="32"/>
      <c r="G32" s="1"/>
      <c r="H32" s="1"/>
      <c r="I32" s="1"/>
      <c r="J32" s="1"/>
      <c r="K32" s="1"/>
      <c r="L32" s="1"/>
      <c r="M32" s="1"/>
      <c r="N32" s="1"/>
      <c r="O32" s="1"/>
    </row>
    <row r="33" spans="1:15">
      <c r="A33" s="1"/>
      <c r="B33" s="37">
        <v>762</v>
      </c>
      <c r="C33" s="32" t="s">
        <v>21</v>
      </c>
      <c r="D33" s="38"/>
      <c r="E33" s="39"/>
      <c r="F33" s="32"/>
      <c r="G33" s="1"/>
      <c r="H33" s="1"/>
      <c r="I33" s="1"/>
      <c r="J33" s="1"/>
      <c r="K33" s="1"/>
      <c r="L33" s="1"/>
      <c r="M33" s="1"/>
      <c r="N33" s="1"/>
      <c r="O33" s="1"/>
    </row>
    <row r="34" spans="1:15">
      <c r="A34" s="1"/>
      <c r="B34" s="37">
        <v>7622</v>
      </c>
      <c r="C34" s="32" t="s">
        <v>22</v>
      </c>
      <c r="D34" s="38"/>
      <c r="E34" s="39">
        <f>D30</f>
        <v>116839285.7142857</v>
      </c>
      <c r="F34" s="32"/>
      <c r="G34" s="1"/>
      <c r="H34" s="1"/>
      <c r="I34" s="1"/>
      <c r="J34" s="1"/>
      <c r="K34" s="1"/>
      <c r="L34" s="1"/>
      <c r="M34" s="1"/>
      <c r="N34" s="1"/>
      <c r="O34" s="1"/>
    </row>
    <row r="35" spans="1:15">
      <c r="A35" s="1"/>
      <c r="B35" s="41" t="s">
        <v>23</v>
      </c>
      <c r="C35" s="2"/>
      <c r="D35" s="2"/>
      <c r="E35" s="3"/>
      <c r="F35" s="32"/>
      <c r="G35" s="1"/>
      <c r="H35" s="1"/>
      <c r="I35" s="1"/>
      <c r="J35" s="1"/>
      <c r="K35" s="1"/>
      <c r="L35" s="1"/>
      <c r="M35" s="1"/>
      <c r="N35" s="1"/>
      <c r="O35" s="1"/>
    </row>
    <row r="36" spans="1:15">
      <c r="A36" s="1"/>
      <c r="B36" s="42" t="s">
        <v>24</v>
      </c>
      <c r="C36" s="4"/>
      <c r="D36" s="43">
        <f>D30</f>
        <v>116839285.7142857</v>
      </c>
      <c r="E36" s="43">
        <f>E34</f>
        <v>116839285.7142857</v>
      </c>
      <c r="F36" s="32"/>
      <c r="G36" s="1"/>
      <c r="H36" s="1"/>
      <c r="I36" s="1"/>
      <c r="J36" s="1"/>
      <c r="K36" s="1"/>
      <c r="L36" s="1"/>
      <c r="M36" s="1"/>
      <c r="N36" s="1"/>
      <c r="O36" s="1"/>
    </row>
  </sheetData>
  <mergeCells count="7">
    <mergeCell ref="B35:E35"/>
    <mergeCell ref="B36:C36"/>
    <mergeCell ref="C2:E2"/>
    <mergeCell ref="B5:F10"/>
    <mergeCell ref="E16:F16"/>
    <mergeCell ref="E17:F17"/>
    <mergeCell ref="B24:C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DOCENTE - ADOLFO ANTENOR JURADO ROSAS</dc:creator>
  <cp:lastModifiedBy>DOCENTE - ADOLFO ANTENOR JURADO ROSAS</cp:lastModifiedBy>
  <dcterms:created xsi:type="dcterms:W3CDTF">2025-06-28T04:44:54Z</dcterms:created>
  <dcterms:modified xsi:type="dcterms:W3CDTF">2025-06-28T04:53:37Z</dcterms:modified>
</cp:coreProperties>
</file>