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2c0137ca7187e7/Escritorio/APRENDER_RETO_HASTA CONSEGUIR TRABAJO/"/>
    </mc:Choice>
  </mc:AlternateContent>
  <xr:revisionPtr revIDLastSave="113" documentId="8_{BC0CF93A-66F6-4220-8FB7-5841BCA4C452}" xr6:coauthVersionLast="47" xr6:coauthVersionMax="47" xr10:uidLastSave="{58F6D002-5FAA-4E4E-831B-C57A4C88EEDC}"/>
  <bookViews>
    <workbookView xWindow="-120" yWindow="-120" windowWidth="20730" windowHeight="11040" xr2:uid="{D621E6C2-084F-423A-BA6E-ADEEF21BF18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" l="1"/>
  <c r="L51" i="1"/>
  <c r="L50" i="1"/>
  <c r="L49" i="1"/>
  <c r="L48" i="1"/>
  <c r="I51" i="1"/>
  <c r="I50" i="1"/>
  <c r="I49" i="1"/>
  <c r="I48" i="1"/>
  <c r="M40" i="1"/>
  <c r="M41" i="1"/>
  <c r="M42" i="1"/>
  <c r="J43" i="1"/>
  <c r="K43" i="1"/>
  <c r="L43" i="1"/>
</calcChain>
</file>

<file path=xl/sharedStrings.xml><?xml version="1.0" encoding="utf-8"?>
<sst xmlns="http://schemas.openxmlformats.org/spreadsheetml/2006/main" count="52" uniqueCount="34">
  <si>
    <t xml:space="preserve">Evaluar un modelo estadistico </t>
  </si>
  <si>
    <t xml:space="preserve">Precision </t>
  </si>
  <si>
    <t>Precision</t>
  </si>
  <si>
    <t>Recall</t>
  </si>
  <si>
    <t>F1-Score</t>
  </si>
  <si>
    <t>Measure  the percentage of correct predictions against total number of predictions</t>
  </si>
  <si>
    <t>Medir el porcentaje de predicciones correctas con respecto al número total de predicciones</t>
  </si>
  <si>
    <t>Precision=</t>
  </si>
  <si>
    <t xml:space="preserve">True positives </t>
  </si>
  <si>
    <t>Model predictions</t>
  </si>
  <si>
    <t xml:space="preserve">   =</t>
  </si>
  <si>
    <t>True positives+false positives</t>
  </si>
  <si>
    <t>Measures percentage of correctly identified instances total possible instances</t>
  </si>
  <si>
    <t>Mide el porcentaje de instancias correctamente identificadas total de instancias posibles</t>
  </si>
  <si>
    <t>Recall=</t>
  </si>
  <si>
    <t>Ground truth positives</t>
  </si>
  <si>
    <t>F1-Score=</t>
  </si>
  <si>
    <t>Precision+Recall</t>
  </si>
  <si>
    <t>Cuando un modelo hace una predicción  y acierta</t>
  </si>
  <si>
    <t>Mide en que porcentaje es fiable es elmodelo  de  la veces que debe acerta</t>
  </si>
  <si>
    <t>Matrix de Confusion</t>
  </si>
  <si>
    <t>La realidad de lo que sucede</t>
  </si>
  <si>
    <t>La prediccion del modelo</t>
  </si>
  <si>
    <t>CAR</t>
  </si>
  <si>
    <t>SIGNO STOP</t>
  </si>
  <si>
    <t>PERSON</t>
  </si>
  <si>
    <t>car</t>
  </si>
  <si>
    <t>signo stop</t>
  </si>
  <si>
    <t>person</t>
  </si>
  <si>
    <r>
      <rPr>
        <b/>
        <sz val="11"/>
        <color theme="5" tint="-0.499984740745262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 xml:space="preserve"> el numero de veces que modelo predijo que era un carro</t>
    </r>
  </si>
  <si>
    <r>
      <t xml:space="preserve">20 </t>
    </r>
    <r>
      <rPr>
        <sz val="11"/>
        <color theme="1"/>
        <rFont val="Calibri"/>
        <family val="2"/>
        <scheme val="minor"/>
      </rPr>
      <t>el numero de veces que si era  realmente un carro</t>
    </r>
  </si>
  <si>
    <t>Total</t>
  </si>
  <si>
    <t>(se divide con numero de casos)</t>
  </si>
  <si>
    <t>2*(Precision*Recall)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</si>
</sst>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"/>
    <numFmt numFmtId="168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masis MT Pro Black"/>
      <family val="1"/>
    </font>
    <font>
      <b/>
      <sz val="11"/>
      <color rgb="FFFF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/>
    <xf numFmtId="0" fontId="0" fillId="0" borderId="0" xfId="0" applyFill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6" borderId="0" xfId="0" applyFont="1" applyFill="1"/>
    <xf numFmtId="0" fontId="4" fillId="0" borderId="0" xfId="0" applyFont="1"/>
    <xf numFmtId="0" fontId="5" fillId="0" borderId="0" xfId="0" applyFont="1"/>
    <xf numFmtId="165" fontId="0" fillId="0" borderId="0" xfId="0" applyNumberFormat="1"/>
    <xf numFmtId="168" fontId="0" fillId="0" borderId="0" xfId="0" applyNumberFormat="1"/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35</xdr:row>
      <xdr:rowOff>1</xdr:rowOff>
    </xdr:from>
    <xdr:to>
      <xdr:col>5</xdr:col>
      <xdr:colOff>711943</xdr:colOff>
      <xdr:row>51</xdr:row>
      <xdr:rowOff>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83741F-E559-7D49-AD6C-F0D66ACF2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6819901"/>
          <a:ext cx="3759942" cy="304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16CC-4815-4976-98E5-7F92AF7CF556}">
  <dimension ref="A2:O56"/>
  <sheetViews>
    <sheetView tabSelected="1" topLeftCell="A40" workbookViewId="0">
      <selection activeCell="I56" sqref="I56"/>
    </sheetView>
  </sheetViews>
  <sheetFormatPr baseColWidth="10" defaultRowHeight="15" x14ac:dyDescent="0.25"/>
  <cols>
    <col min="11" max="11" width="13.140625" customWidth="1"/>
  </cols>
  <sheetData>
    <row r="2" spans="1:11" ht="27" x14ac:dyDescent="0.45">
      <c r="A2" s="1"/>
      <c r="B2" s="2" t="s">
        <v>0</v>
      </c>
      <c r="C2" s="2"/>
      <c r="D2" s="2"/>
      <c r="E2" s="1"/>
      <c r="F2" s="1"/>
      <c r="G2" s="1"/>
      <c r="H2" s="3" t="s">
        <v>2</v>
      </c>
      <c r="I2" s="3" t="s">
        <v>3</v>
      </c>
      <c r="J2" s="3" t="s">
        <v>4</v>
      </c>
    </row>
    <row r="5" spans="1:11" x14ac:dyDescent="0.25">
      <c r="B5" s="7" t="s">
        <v>1</v>
      </c>
      <c r="C5" s="8"/>
      <c r="E5" t="s">
        <v>18</v>
      </c>
    </row>
    <row r="7" spans="1:11" x14ac:dyDescent="0.25">
      <c r="B7" t="s">
        <v>5</v>
      </c>
    </row>
    <row r="9" spans="1:11" x14ac:dyDescent="0.25">
      <c r="B9" t="s">
        <v>6</v>
      </c>
    </row>
    <row r="11" spans="1:11" x14ac:dyDescent="0.25">
      <c r="J11" s="6"/>
      <c r="K11" s="6"/>
    </row>
    <row r="12" spans="1:11" x14ac:dyDescent="0.25">
      <c r="B12" s="5" t="s">
        <v>7</v>
      </c>
      <c r="C12" s="4" t="s">
        <v>8</v>
      </c>
      <c r="D12" s="4"/>
      <c r="E12" t="s">
        <v>10</v>
      </c>
      <c r="F12" s="4" t="s">
        <v>8</v>
      </c>
      <c r="G12" s="4"/>
      <c r="J12" s="6"/>
      <c r="K12" s="6"/>
    </row>
    <row r="13" spans="1:11" x14ac:dyDescent="0.25">
      <c r="C13" t="s">
        <v>9</v>
      </c>
      <c r="F13" t="s">
        <v>11</v>
      </c>
      <c r="J13" s="6"/>
      <c r="K13" s="6"/>
    </row>
    <row r="16" spans="1:11" x14ac:dyDescent="0.25">
      <c r="B16" s="7" t="s">
        <v>3</v>
      </c>
      <c r="C16" s="8"/>
      <c r="E16" t="s">
        <v>19</v>
      </c>
    </row>
    <row r="18" spans="2:7" x14ac:dyDescent="0.25">
      <c r="B18" t="s">
        <v>12</v>
      </c>
    </row>
    <row r="20" spans="2:7" x14ac:dyDescent="0.25">
      <c r="B20" t="s">
        <v>13</v>
      </c>
    </row>
    <row r="23" spans="2:7" x14ac:dyDescent="0.25">
      <c r="B23" s="5" t="s">
        <v>14</v>
      </c>
      <c r="C23" s="4" t="s">
        <v>8</v>
      </c>
      <c r="D23" s="4"/>
      <c r="E23" t="s">
        <v>10</v>
      </c>
      <c r="F23" s="4" t="s">
        <v>8</v>
      </c>
      <c r="G23" s="4"/>
    </row>
    <row r="24" spans="2:7" x14ac:dyDescent="0.25">
      <c r="C24" t="s">
        <v>15</v>
      </c>
      <c r="F24" t="s">
        <v>11</v>
      </c>
    </row>
    <row r="27" spans="2:7" x14ac:dyDescent="0.25">
      <c r="B27" s="7" t="s">
        <v>4</v>
      </c>
      <c r="C27" s="8"/>
    </row>
    <row r="30" spans="2:7" x14ac:dyDescent="0.25">
      <c r="B30" s="5" t="s">
        <v>16</v>
      </c>
      <c r="C30" s="4" t="s">
        <v>33</v>
      </c>
      <c r="D30" s="4"/>
    </row>
    <row r="31" spans="2:7" x14ac:dyDescent="0.25">
      <c r="C31" t="s">
        <v>17</v>
      </c>
    </row>
    <row r="36" spans="8:15" x14ac:dyDescent="0.25">
      <c r="I36" t="s">
        <v>20</v>
      </c>
    </row>
    <row r="37" spans="8:15" x14ac:dyDescent="0.25">
      <c r="J37" s="14" t="s">
        <v>22</v>
      </c>
      <c r="K37" s="14"/>
      <c r="L37" s="14"/>
    </row>
    <row r="38" spans="8:15" x14ac:dyDescent="0.25">
      <c r="J38" s="14"/>
      <c r="K38" s="14"/>
      <c r="L38" s="14"/>
    </row>
    <row r="39" spans="8:15" x14ac:dyDescent="0.25">
      <c r="J39" s="11" t="s">
        <v>23</v>
      </c>
      <c r="K39" s="12" t="s">
        <v>24</v>
      </c>
      <c r="L39" s="13" t="s">
        <v>25</v>
      </c>
      <c r="O39" t="s">
        <v>29</v>
      </c>
    </row>
    <row r="40" spans="8:15" x14ac:dyDescent="0.25">
      <c r="H40" s="9" t="s">
        <v>21</v>
      </c>
      <c r="I40" s="11" t="s">
        <v>23</v>
      </c>
      <c r="J40" s="10">
        <v>15</v>
      </c>
      <c r="K40" s="10">
        <v>2</v>
      </c>
      <c r="L40" s="10">
        <v>3</v>
      </c>
      <c r="M40" s="18">
        <f t="shared" ref="M40:M42" si="0">SUM(J40:L40)</f>
        <v>20</v>
      </c>
      <c r="O40" s="18" t="s">
        <v>30</v>
      </c>
    </row>
    <row r="41" spans="8:15" x14ac:dyDescent="0.25">
      <c r="H41" s="9"/>
      <c r="I41" s="12" t="s">
        <v>24</v>
      </c>
      <c r="J41" s="10">
        <v>6</v>
      </c>
      <c r="K41" s="10">
        <v>12</v>
      </c>
      <c r="L41" s="10"/>
      <c r="M41" s="15">
        <f t="shared" si="0"/>
        <v>18</v>
      </c>
    </row>
    <row r="42" spans="8:15" x14ac:dyDescent="0.25">
      <c r="H42" s="9"/>
      <c r="I42" s="13" t="s">
        <v>25</v>
      </c>
      <c r="J42" s="10"/>
      <c r="K42" s="10">
        <v>4</v>
      </c>
      <c r="L42" s="10">
        <v>22</v>
      </c>
      <c r="M42" s="15">
        <f t="shared" si="0"/>
        <v>26</v>
      </c>
    </row>
    <row r="43" spans="8:15" x14ac:dyDescent="0.25">
      <c r="H43" s="9"/>
      <c r="J43" s="17">
        <f t="shared" ref="J43:L43" si="1">SUM(J40:J42)</f>
        <v>21</v>
      </c>
      <c r="K43" s="15">
        <f t="shared" si="1"/>
        <v>18</v>
      </c>
      <c r="L43" s="15">
        <f t="shared" si="1"/>
        <v>25</v>
      </c>
    </row>
    <row r="44" spans="8:15" x14ac:dyDescent="0.25">
      <c r="H44" s="9"/>
    </row>
    <row r="45" spans="8:15" x14ac:dyDescent="0.25">
      <c r="H45" s="9"/>
    </row>
    <row r="47" spans="8:15" x14ac:dyDescent="0.25">
      <c r="H47" s="16" t="s">
        <v>2</v>
      </c>
      <c r="K47" s="16" t="s">
        <v>2</v>
      </c>
    </row>
    <row r="48" spans="8:15" x14ac:dyDescent="0.25">
      <c r="H48" t="s">
        <v>26</v>
      </c>
      <c r="I48" s="21">
        <f>+J40/J43</f>
        <v>0.7142857142857143</v>
      </c>
      <c r="K48" t="s">
        <v>26</v>
      </c>
      <c r="L48">
        <f>+J40/M40</f>
        <v>0.75</v>
      </c>
    </row>
    <row r="49" spans="8:12" x14ac:dyDescent="0.25">
      <c r="H49" t="s">
        <v>27</v>
      </c>
      <c r="I49" s="21">
        <f>+K41/K43</f>
        <v>0.66666666666666663</v>
      </c>
      <c r="K49" t="s">
        <v>27</v>
      </c>
      <c r="L49" s="19">
        <f>+K41/M41</f>
        <v>0.66666666666666663</v>
      </c>
    </row>
    <row r="50" spans="8:12" x14ac:dyDescent="0.25">
      <c r="H50" t="s">
        <v>28</v>
      </c>
      <c r="I50" s="21">
        <f>+L42/L43</f>
        <v>0.88</v>
      </c>
      <c r="K50" t="s">
        <v>28</v>
      </c>
      <c r="L50" s="19">
        <f>+L42/M42</f>
        <v>0.84615384615384615</v>
      </c>
    </row>
    <row r="51" spans="8:12" x14ac:dyDescent="0.25">
      <c r="H51" s="10" t="s">
        <v>31</v>
      </c>
      <c r="I51" s="22">
        <f>+SUM(I48:I50)/3</f>
        <v>0.75365079365079357</v>
      </c>
      <c r="K51" s="10" t="s">
        <v>31</v>
      </c>
      <c r="L51" s="22">
        <f>+SUM(L48:L50)/3</f>
        <v>0.75427350427350426</v>
      </c>
    </row>
    <row r="52" spans="8:12" x14ac:dyDescent="0.25">
      <c r="H52" t="s">
        <v>32</v>
      </c>
      <c r="K52" t="s">
        <v>32</v>
      </c>
    </row>
    <row r="56" spans="8:12" x14ac:dyDescent="0.25">
      <c r="H56" s="16" t="s">
        <v>4</v>
      </c>
      <c r="I56" s="20">
        <f>+(2*(I51*L51))/(I51+L51)</f>
        <v>0.7539620203852303</v>
      </c>
    </row>
  </sheetData>
  <mergeCells count="5">
    <mergeCell ref="B5:C5"/>
    <mergeCell ref="B16:C16"/>
    <mergeCell ref="B27:C27"/>
    <mergeCell ref="H40:H45"/>
    <mergeCell ref="J37:L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Sarela Palacios Mosquera</dc:creator>
  <cp:lastModifiedBy>Sarela Palacios Mosquera</cp:lastModifiedBy>
  <dcterms:created xsi:type="dcterms:W3CDTF">2023-09-26T18:48:31Z</dcterms:created>
  <dcterms:modified xsi:type="dcterms:W3CDTF">2023-09-26T21:18:37Z</dcterms:modified>
</cp:coreProperties>
</file>