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pur sarkar\Desktop\feynn_labs_internship\sample\"/>
    </mc:Choice>
  </mc:AlternateContent>
  <xr:revisionPtr revIDLastSave="0" documentId="13_ncr:1_{550F9FE0-F80A-449D-86D8-A795A82B9D28}" xr6:coauthVersionLast="47" xr6:coauthVersionMax="47" xr10:uidLastSave="{00000000-0000-0000-0000-000000000000}"/>
  <bookViews>
    <workbookView xWindow="-108" yWindow="-108" windowWidth="23256" windowHeight="12576" xr2:uid="{85446939-66A4-4242-B7E9-950F43ECA546}"/>
  </bookViews>
  <sheets>
    <sheet name="Sheet5" sheetId="5" r:id="rId1"/>
    <sheet name="Sheet8" sheetId="8" r:id="rId2"/>
  </sheets>
  <definedNames>
    <definedName name="_xlnm._FilterDatabase" localSheetId="0" hidden="1">Sheet5!$A$1:$F$33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</calcChain>
</file>

<file path=xl/sharedStrings.xml><?xml version="1.0" encoding="utf-8"?>
<sst xmlns="http://schemas.openxmlformats.org/spreadsheetml/2006/main" count="78" uniqueCount="51">
  <si>
    <t>Sr. No.</t>
  </si>
  <si>
    <t>Total Non-Electric Vehicle</t>
  </si>
  <si>
    <t>Total</t>
  </si>
  <si>
    <t> Andaman &amp; Nicobar Island</t>
  </si>
  <si>
    <t> Arunachal Pradesh       </t>
  </si>
  <si>
    <t> Assam                   </t>
  </si>
  <si>
    <t> Bihar                   </t>
  </si>
  <si>
    <t> Chandigarh              </t>
  </si>
  <si>
    <t> Chhattisgarh            </t>
  </si>
  <si>
    <t> Delhi                   </t>
  </si>
  <si>
    <t> Goa                     </t>
  </si>
  <si>
    <t> Gujarat                 </t>
  </si>
  <si>
    <t> Haryana                 </t>
  </si>
  <si>
    <t> Himachal Pradesh        </t>
  </si>
  <si>
    <t> Jammu and Kashmir       </t>
  </si>
  <si>
    <t> Jharkhand               </t>
  </si>
  <si>
    <t> Karnataka               </t>
  </si>
  <si>
    <t> Kerala                  </t>
  </si>
  <si>
    <t> Ladakh                  </t>
  </si>
  <si>
    <t> Manipur                 </t>
  </si>
  <si>
    <t> Meghalaya               </t>
  </si>
  <si>
    <t> Mizoram                 </t>
  </si>
  <si>
    <t> Nagaland                </t>
  </si>
  <si>
    <t> Odisha                  </t>
  </si>
  <si>
    <t> Puducherry              </t>
  </si>
  <si>
    <t> Punjab                  </t>
  </si>
  <si>
    <t> Rajasthan               </t>
  </si>
  <si>
    <t> Sikkim                  </t>
  </si>
  <si>
    <t> Tamil Nadu              </t>
  </si>
  <si>
    <t> Tripura                 </t>
  </si>
  <si>
    <t> UT of DNH and DD        </t>
  </si>
  <si>
    <t> Uttarakhand             </t>
  </si>
  <si>
    <t> Uttar Pradesh           </t>
  </si>
  <si>
    <t> West Bengal             </t>
  </si>
  <si>
    <t>Grand Total</t>
  </si>
  <si>
    <t>        StateName       </t>
  </si>
  <si>
    <t>Total_Electric_Vehicle</t>
  </si>
  <si>
    <t>Category</t>
  </si>
  <si>
    <t>Early Adopters</t>
  </si>
  <si>
    <t>Early Majority</t>
  </si>
  <si>
    <t>Innovators</t>
  </si>
  <si>
    <t>Laggards</t>
  </si>
  <si>
    <t>Late Majority</t>
  </si>
  <si>
    <t>Maharashtra</t>
  </si>
  <si>
    <t>IACL Category Wise</t>
  </si>
  <si>
    <t xml:space="preserve"> Total EV Count as on 14-07-2022</t>
  </si>
  <si>
    <t>Bihar                   </t>
  </si>
  <si>
    <t>Delhi                   </t>
  </si>
  <si>
    <t>Karnataka               </t>
  </si>
  <si>
    <t> Jammu &amp; Kashmir       </t>
  </si>
  <si>
    <t> UT of DNH &amp; DD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</si>
</sst>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;[Red]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justify" vertical="center"/>
    </xf>
    <xf numFmtId="168" fontId="1" fillId="2" borderId="0" xfId="0" applyNumberFormat="1" applyFont="1" applyFill="1" applyBorder="1" applyAlignment="1">
      <alignment horizontal="justify" vertical="center"/>
    </xf>
    <xf numFmtId="1" fontId="1" fillId="2" borderId="0" xfId="0" applyNumberFormat="1" applyFont="1" applyFill="1" applyBorder="1" applyAlignment="1">
      <alignment horizontal="justify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7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pur sarkar" refreshedDate="44804.793620023149" createdVersion="8" refreshedVersion="8" minRefreshableVersion="3" recordCount="32" xr:uid="{F8F27822-D3A0-482F-87CC-1CD2D2F0D2F1}">
  <cacheSource type="worksheet">
    <worksheetSource ref="A1:F33" sheet="Sheet5"/>
  </cacheSource>
  <cacheFields count="6">
    <cacheField name="Sr. No." numFmtId="0">
      <sharedItems containsSemiMixedTypes="0" containsString="0" containsNumber="1" containsInteger="1" minValue="1" maxValue="32"/>
    </cacheField>
    <cacheField name="        StateName       " numFmtId="0">
      <sharedItems count="32">
        <s v=" Andaman &amp; Nicobar Island"/>
        <s v=" Arunachal Pradesh       "/>
        <s v=" Assam                   "/>
        <s v=" Bihar                   "/>
        <s v=" Chandigarh              "/>
        <s v=" Chhattisgarh            "/>
        <s v=" Delhi                   "/>
        <s v=" Goa                     "/>
        <s v=" Gujarat                 "/>
        <s v=" Haryana                 "/>
        <s v=" Himachal Pradesh        "/>
        <s v=" Jammu and Kashmir       "/>
        <s v=" Jharkhand               "/>
        <s v=" Karnataka               "/>
        <s v=" Kerala                  "/>
        <s v=" Ladakh                  "/>
        <s v="Maharashtra"/>
        <s v=" Manipur                 "/>
        <s v=" Meghalaya               "/>
        <s v=" Mizoram                 "/>
        <s v=" Nagaland                "/>
        <s v=" Odisha                  "/>
        <s v=" Puducherry              "/>
        <s v=" Punjab                  "/>
        <s v=" Rajasthan               "/>
        <s v=" Sikkim                  "/>
        <s v=" Tamil Nadu              "/>
        <s v=" Tripura                 "/>
        <s v=" UT of DNH and DD        "/>
        <s v=" Uttarakhand             "/>
        <s v=" Uttar Pradesh           "/>
        <s v=" West Bengal             "/>
      </sharedItems>
    </cacheField>
    <cacheField name="Total_Electric_Vehicle" numFmtId="168">
      <sharedItems containsSemiMixedTypes="0" containsString="0" containsNumber="1" containsInteger="1" minValue="20" maxValue="337180"/>
    </cacheField>
    <cacheField name="Total Non-Electric Vehicle" numFmtId="168">
      <sharedItems containsSemiMixedTypes="0" containsString="0" containsNumber="1" containsInteger="1" minValue="38302" maxValue="40092490"/>
    </cacheField>
    <cacheField name="Total" numFmtId="1">
      <sharedItems containsSemiMixedTypes="0" containsString="0" containsNumber="1" containsInteger="1" minValue="38328" maxValue="40429670"/>
    </cacheField>
    <cacheField name="Category" numFmtId="0">
      <sharedItems count="5">
        <s v="Late Majority"/>
        <s v="Laggards"/>
        <s v="Early Majority"/>
        <s v="Early Adopters"/>
        <s v="Innovato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x v="0"/>
    <n v="162"/>
    <n v="146945"/>
    <n v="147107"/>
    <x v="0"/>
  </r>
  <r>
    <n v="2"/>
    <x v="1"/>
    <n v="20"/>
    <n v="252965"/>
    <n v="252985"/>
    <x v="1"/>
  </r>
  <r>
    <n v="3"/>
    <x v="2"/>
    <n v="64766"/>
    <n v="4677053"/>
    <n v="4741819"/>
    <x v="2"/>
  </r>
  <r>
    <n v="4"/>
    <x v="3"/>
    <n v="83335"/>
    <n v="10407078"/>
    <n v="10490413"/>
    <x v="3"/>
  </r>
  <r>
    <n v="5"/>
    <x v="4"/>
    <n v="2812"/>
    <n v="746881"/>
    <n v="749693"/>
    <x v="0"/>
  </r>
  <r>
    <n v="6"/>
    <x v="5"/>
    <n v="20966"/>
    <n v="6836200"/>
    <n v="6857166"/>
    <x v="2"/>
  </r>
  <r>
    <n v="7"/>
    <x v="6"/>
    <n v="156393"/>
    <n v="7685600"/>
    <n v="7841993"/>
    <x v="3"/>
  </r>
  <r>
    <n v="8"/>
    <x v="7"/>
    <n v="3870"/>
    <n v="1071570"/>
    <n v="1075440"/>
    <x v="0"/>
  </r>
  <r>
    <n v="9"/>
    <x v="8"/>
    <n v="45272"/>
    <n v="20605484"/>
    <n v="20650756"/>
    <x v="2"/>
  </r>
  <r>
    <n v="10"/>
    <x v="9"/>
    <n v="37035"/>
    <n v="10778270"/>
    <n v="10815305"/>
    <x v="2"/>
  </r>
  <r>
    <n v="11"/>
    <x v="10"/>
    <n v="1175"/>
    <n v="1964754"/>
    <n v="1965929"/>
    <x v="0"/>
  </r>
  <r>
    <n v="12"/>
    <x v="11"/>
    <n v="2941"/>
    <n v="1869962"/>
    <n v="1872903"/>
    <x v="0"/>
  </r>
  <r>
    <n v="13"/>
    <x v="12"/>
    <n v="16811"/>
    <n v="6486937"/>
    <n v="6503748"/>
    <x v="2"/>
  </r>
  <r>
    <n v="14"/>
    <x v="13"/>
    <n v="120532"/>
    <n v="26870303"/>
    <n v="26990835"/>
    <x v="3"/>
  </r>
  <r>
    <n v="15"/>
    <x v="14"/>
    <n v="30775"/>
    <n v="15774078"/>
    <n v="15804853"/>
    <x v="2"/>
  </r>
  <r>
    <n v="16"/>
    <x v="15"/>
    <n v="26"/>
    <n v="38302"/>
    <n v="38328"/>
    <x v="1"/>
  </r>
  <r>
    <n v="17"/>
    <x v="16"/>
    <n v="116646"/>
    <n v="31058990"/>
    <n v="31175636"/>
    <x v="3"/>
  </r>
  <r>
    <n v="18"/>
    <x v="17"/>
    <n v="586"/>
    <n v="499324"/>
    <n v="499910"/>
    <x v="0"/>
  </r>
  <r>
    <n v="19"/>
    <x v="18"/>
    <n v="49"/>
    <n v="459001"/>
    <n v="459050"/>
    <x v="1"/>
  </r>
  <r>
    <n v="20"/>
    <x v="19"/>
    <n v="21"/>
    <n v="315626"/>
    <n v="315647"/>
    <x v="1"/>
  </r>
  <r>
    <n v="21"/>
    <x v="20"/>
    <n v="58"/>
    <n v="339129"/>
    <n v="339187"/>
    <x v="0"/>
  </r>
  <r>
    <n v="22"/>
    <x v="21"/>
    <n v="23371"/>
    <n v="9845073"/>
    <n v="9868444"/>
    <x v="2"/>
  </r>
  <r>
    <n v="23"/>
    <x v="22"/>
    <n v="2149"/>
    <n v="1213735"/>
    <n v="1215884"/>
    <x v="0"/>
  </r>
  <r>
    <n v="24"/>
    <x v="23"/>
    <n v="14804"/>
    <n v="12463019"/>
    <n v="12477823"/>
    <x v="0"/>
  </r>
  <r>
    <n v="25"/>
    <x v="24"/>
    <n v="81338"/>
    <n v="17327388"/>
    <n v="17408726"/>
    <x v="2"/>
  </r>
  <r>
    <n v="26"/>
    <x v="25"/>
    <n v="21"/>
    <n v="97189"/>
    <n v="97210"/>
    <x v="1"/>
  </r>
  <r>
    <n v="27"/>
    <x v="26"/>
    <n v="82051"/>
    <n v="29842376"/>
    <n v="29924427"/>
    <x v="2"/>
  </r>
  <r>
    <n v="28"/>
    <x v="27"/>
    <n v="9262"/>
    <n v="650026"/>
    <n v="659288"/>
    <x v="0"/>
  </r>
  <r>
    <n v="29"/>
    <x v="28"/>
    <n v="183"/>
    <n v="307671"/>
    <n v="307854"/>
    <x v="0"/>
  </r>
  <r>
    <n v="30"/>
    <x v="29"/>
    <n v="31008"/>
    <n v="3312041"/>
    <n v="3343049"/>
    <x v="2"/>
  </r>
  <r>
    <n v="31"/>
    <x v="30"/>
    <n v="337180"/>
    <n v="40092490"/>
    <n v="40429670"/>
    <x v="4"/>
  </r>
  <r>
    <n v="32"/>
    <x v="31"/>
    <n v="48767"/>
    <n v="14134171"/>
    <n v="1418293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6948F-F153-402F-82A2-B5E5D265FCA0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ACL Category Wise">
  <location ref="C2:D40" firstHeaderRow="1" firstDataRow="1" firstDataCol="1"/>
  <pivotFields count="6">
    <pivotField showAll="0"/>
    <pivotField axis="axisRow" showAll="0">
      <items count="33">
        <item n=" Andaman &amp; Nicobar Island" x="0"/>
        <item n=" Arunachal Pradesh       " x="1"/>
        <item x="2"/>
        <item n="Bihar                   " x="3"/>
        <item x="4"/>
        <item x="5"/>
        <item n="Delhi                   " x="6"/>
        <item x="7"/>
        <item x="8"/>
        <item x="9"/>
        <item n=" Himachal Pradesh        " x="10"/>
        <item n=" Jammu &amp; Kashmir       " x="11"/>
        <item x="12"/>
        <item n="Karnataka               " x="13"/>
        <item x="14"/>
        <item x="15"/>
        <item x="17"/>
        <item x="18"/>
        <item x="19"/>
        <item x="20"/>
        <item x="21"/>
        <item x="22"/>
        <item x="23"/>
        <item x="24"/>
        <item x="25"/>
        <item n=" Tamil Nadu              " x="26"/>
        <item x="27"/>
        <item n=" UT of DNH &amp; DD        " x="28"/>
        <item n=" Uttar Pradesh           " x="30"/>
        <item x="29"/>
        <item n=" West Bengal             " x="31"/>
        <item x="16"/>
        <item t="default"/>
      </items>
    </pivotField>
    <pivotField dataField="1" numFmtId="168" showAll="0"/>
    <pivotField numFmtId="168" showAll="0"/>
    <pivotField numFmtId="1" showAll="0"/>
    <pivotField axis="axisRow" showAll="0">
      <items count="6">
        <item x="4"/>
        <item n="Early Adopters" x="3"/>
        <item n="Early Majority" x="2"/>
        <item n="Late Majority" x="0"/>
        <item x="1"/>
        <item t="default"/>
      </items>
    </pivotField>
  </pivotFields>
  <rowFields count="2">
    <field x="5"/>
    <field x="1"/>
  </rowFields>
  <rowItems count="38">
    <i>
      <x/>
    </i>
    <i r="1">
      <x v="28"/>
    </i>
    <i>
      <x v="1"/>
    </i>
    <i r="1">
      <x v="3"/>
    </i>
    <i r="1">
      <x v="6"/>
    </i>
    <i r="1">
      <x v="13"/>
    </i>
    <i r="1">
      <x v="31"/>
    </i>
    <i>
      <x v="2"/>
    </i>
    <i r="1">
      <x v="2"/>
    </i>
    <i r="1">
      <x v="5"/>
    </i>
    <i r="1">
      <x v="8"/>
    </i>
    <i r="1">
      <x v="9"/>
    </i>
    <i r="1">
      <x v="12"/>
    </i>
    <i r="1">
      <x v="14"/>
    </i>
    <i r="1">
      <x v="20"/>
    </i>
    <i r="1">
      <x v="23"/>
    </i>
    <i r="1">
      <x v="25"/>
    </i>
    <i r="1">
      <x v="29"/>
    </i>
    <i r="1">
      <x v="30"/>
    </i>
    <i>
      <x v="3"/>
    </i>
    <i r="1">
      <x/>
    </i>
    <i r="1">
      <x v="4"/>
    </i>
    <i r="1">
      <x v="7"/>
    </i>
    <i r="1">
      <x v="10"/>
    </i>
    <i r="1">
      <x v="11"/>
    </i>
    <i r="1">
      <x v="16"/>
    </i>
    <i r="1">
      <x v="19"/>
    </i>
    <i r="1">
      <x v="21"/>
    </i>
    <i r="1">
      <x v="22"/>
    </i>
    <i r="1">
      <x v="26"/>
    </i>
    <i r="1">
      <x v="27"/>
    </i>
    <i>
      <x v="4"/>
    </i>
    <i r="1">
      <x v="1"/>
    </i>
    <i r="1">
      <x v="15"/>
    </i>
    <i r="1">
      <x v="17"/>
    </i>
    <i r="1">
      <x v="18"/>
    </i>
    <i r="1">
      <x v="24"/>
    </i>
    <i t="grand">
      <x/>
    </i>
  </rowItems>
  <colItems count="1">
    <i/>
  </colItems>
  <dataFields count="1">
    <dataField name=" Total EV Count as on 14-07-2022" fld="2" baseField="0" baseItem="0"/>
  </dataFields>
  <formats count="72"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3">
      <pivotArea dataOnly="0" labelOnly="1" grandRow="1" outline="0" fieldPosition="0"/>
    </format>
    <format dxfId="44">
      <pivotArea dataOnly="0" labelOnly="1" fieldPosition="0">
        <references count="2">
          <reference field="1" count="4">
            <x v="3"/>
            <x v="6"/>
            <x v="13"/>
            <x v="31"/>
          </reference>
          <reference field="5" count="1" selected="0">
            <x v="1"/>
          </reference>
        </references>
      </pivotArea>
    </format>
    <format dxfId="45">
      <pivotArea dataOnly="0" labelOnly="1" fieldPosition="0">
        <references count="2">
          <reference field="1" count="11">
            <x v="2"/>
            <x v="5"/>
            <x v="8"/>
            <x v="9"/>
            <x v="12"/>
            <x v="14"/>
            <x v="20"/>
            <x v="23"/>
            <x v="25"/>
            <x v="29"/>
            <x v="30"/>
          </reference>
          <reference field="5" count="1" selected="0">
            <x v="2"/>
          </reference>
        </references>
      </pivotArea>
    </format>
    <format dxfId="46">
      <pivotArea dataOnly="0" labelOnly="1" fieldPosition="0">
        <references count="2">
          <reference field="1" count="1">
            <x v="28"/>
          </reference>
          <reference field="5" count="1" selected="0">
            <x v="0"/>
          </reference>
        </references>
      </pivotArea>
    </format>
    <format dxfId="47">
      <pivotArea dataOnly="0" labelOnly="1" fieldPosition="0">
        <references count="2">
          <reference field="1" count="5">
            <x v="1"/>
            <x v="15"/>
            <x v="17"/>
            <x v="18"/>
            <x v="24"/>
          </reference>
          <reference field="5" count="1" selected="0">
            <x v="4"/>
          </reference>
        </references>
      </pivotArea>
    </format>
    <format dxfId="48">
      <pivotArea dataOnly="0" labelOnly="1" fieldPosition="0">
        <references count="2">
          <reference field="1" count="11">
            <x v="0"/>
            <x v="4"/>
            <x v="7"/>
            <x v="10"/>
            <x v="11"/>
            <x v="16"/>
            <x v="19"/>
            <x v="21"/>
            <x v="22"/>
            <x v="26"/>
            <x v="27"/>
          </reference>
          <reference field="5" count="1" selected="0">
            <x v="3"/>
          </reference>
        </references>
      </pivotArea>
    </format>
    <format dxfId="49">
      <pivotArea dataOnly="0" labelOnly="1" outline="0" axis="axisValues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5" type="button" dataOnly="0" labelOnly="1" outline="0" axis="axisRow" fieldPosition="0"/>
    </format>
    <format dxfId="53">
      <pivotArea dataOnly="0" labelOnly="1" fieldPosition="0">
        <references count="1">
          <reference field="5" count="0"/>
        </references>
      </pivotArea>
    </format>
    <format dxfId="54">
      <pivotArea dataOnly="0" labelOnly="1" grandRow="1" outline="0" fieldPosition="0"/>
    </format>
    <format dxfId="55">
      <pivotArea dataOnly="0" labelOnly="1" fieldPosition="0">
        <references count="2">
          <reference field="1" count="4">
            <x v="3"/>
            <x v="6"/>
            <x v="13"/>
            <x v="31"/>
          </reference>
          <reference field="5" count="1" selected="0">
            <x v="1"/>
          </reference>
        </references>
      </pivotArea>
    </format>
    <format dxfId="56">
      <pivotArea dataOnly="0" labelOnly="1" fieldPosition="0">
        <references count="2">
          <reference field="1" count="11">
            <x v="2"/>
            <x v="5"/>
            <x v="8"/>
            <x v="9"/>
            <x v="12"/>
            <x v="14"/>
            <x v="20"/>
            <x v="23"/>
            <x v="25"/>
            <x v="29"/>
            <x v="30"/>
          </reference>
          <reference field="5" count="1" selected="0">
            <x v="2"/>
          </reference>
        </references>
      </pivotArea>
    </format>
    <format dxfId="57">
      <pivotArea dataOnly="0" labelOnly="1" fieldPosition="0">
        <references count="2">
          <reference field="1" count="1">
            <x v="28"/>
          </reference>
          <reference field="5" count="1" selected="0">
            <x v="0"/>
          </reference>
        </references>
      </pivotArea>
    </format>
    <format dxfId="58">
      <pivotArea dataOnly="0" labelOnly="1" fieldPosition="0">
        <references count="2">
          <reference field="1" count="5">
            <x v="1"/>
            <x v="15"/>
            <x v="17"/>
            <x v="18"/>
            <x v="24"/>
          </reference>
          <reference field="5" count="1" selected="0">
            <x v="4"/>
          </reference>
        </references>
      </pivotArea>
    </format>
    <format dxfId="59">
      <pivotArea dataOnly="0" labelOnly="1" fieldPosition="0">
        <references count="2">
          <reference field="1" count="11">
            <x v="0"/>
            <x v="4"/>
            <x v="7"/>
            <x v="10"/>
            <x v="11"/>
            <x v="16"/>
            <x v="19"/>
            <x v="21"/>
            <x v="22"/>
            <x v="26"/>
            <x v="27"/>
          </reference>
          <reference field="5" count="1" selected="0">
            <x v="3"/>
          </reference>
        </references>
      </pivotArea>
    </format>
    <format dxfId="60">
      <pivotArea dataOnly="0" labelOnly="1" outline="0" axis="axisValues" fieldPosition="0"/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5" type="button" dataOnly="0" labelOnly="1" outline="0" axis="axisRow" fieldPosition="0"/>
    </format>
    <format dxfId="64">
      <pivotArea dataOnly="0" labelOnly="1" fieldPosition="0">
        <references count="1">
          <reference field="5" count="0"/>
        </references>
      </pivotArea>
    </format>
    <format dxfId="65">
      <pivotArea dataOnly="0" labelOnly="1" grandRow="1" outline="0" fieldPosition="0"/>
    </format>
    <format dxfId="66">
      <pivotArea dataOnly="0" labelOnly="1" fieldPosition="0">
        <references count="2">
          <reference field="1" count="4">
            <x v="3"/>
            <x v="6"/>
            <x v="13"/>
            <x v="31"/>
          </reference>
          <reference field="5" count="1" selected="0">
            <x v="1"/>
          </reference>
        </references>
      </pivotArea>
    </format>
    <format dxfId="67">
      <pivotArea dataOnly="0" labelOnly="1" fieldPosition="0">
        <references count="2">
          <reference field="1" count="11">
            <x v="2"/>
            <x v="5"/>
            <x v="8"/>
            <x v="9"/>
            <x v="12"/>
            <x v="14"/>
            <x v="20"/>
            <x v="23"/>
            <x v="25"/>
            <x v="29"/>
            <x v="30"/>
          </reference>
          <reference field="5" count="1" selected="0">
            <x v="2"/>
          </reference>
        </references>
      </pivotArea>
    </format>
    <format dxfId="68">
      <pivotArea dataOnly="0" labelOnly="1" fieldPosition="0">
        <references count="2">
          <reference field="1" count="1">
            <x v="28"/>
          </reference>
          <reference field="5" count="1" selected="0">
            <x v="0"/>
          </reference>
        </references>
      </pivotArea>
    </format>
    <format dxfId="69">
      <pivotArea dataOnly="0" labelOnly="1" fieldPosition="0">
        <references count="2">
          <reference field="1" count="5">
            <x v="1"/>
            <x v="15"/>
            <x v="17"/>
            <x v="18"/>
            <x v="24"/>
          </reference>
          <reference field="5" count="1" selected="0">
            <x v="4"/>
          </reference>
        </references>
      </pivotArea>
    </format>
    <format dxfId="70">
      <pivotArea dataOnly="0" labelOnly="1" fieldPosition="0">
        <references count="2">
          <reference field="1" count="11">
            <x v="0"/>
            <x v="4"/>
            <x v="7"/>
            <x v="10"/>
            <x v="11"/>
            <x v="16"/>
            <x v="19"/>
            <x v="21"/>
            <x v="22"/>
            <x v="26"/>
            <x v="27"/>
          </reference>
          <reference field="5" count="1" selected="0">
            <x v="3"/>
          </reference>
        </references>
      </pivotArea>
    </format>
    <format dxfId="71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1" count="1">
            <x v="28"/>
          </reference>
          <reference field="5" count="1" selected="0">
            <x v="0"/>
          </reference>
        </references>
      </pivotArea>
    </format>
    <format dxfId="32">
      <pivotArea dataOnly="0" labelOnly="1" fieldPosition="0">
        <references count="2">
          <reference field="1" count="4">
            <x v="3"/>
            <x v="6"/>
            <x v="13"/>
            <x v="31"/>
          </reference>
          <reference field="5" count="1" selected="0">
            <x v="1"/>
          </reference>
        </references>
      </pivotArea>
    </format>
    <format dxfId="31">
      <pivotArea dataOnly="0" labelOnly="1" fieldPosition="0">
        <references count="2">
          <reference field="1" count="11">
            <x v="2"/>
            <x v="5"/>
            <x v="8"/>
            <x v="9"/>
            <x v="12"/>
            <x v="14"/>
            <x v="20"/>
            <x v="23"/>
            <x v="25"/>
            <x v="29"/>
            <x v="30"/>
          </reference>
          <reference field="5" count="1" selected="0">
            <x v="2"/>
          </reference>
        </references>
      </pivotArea>
    </format>
    <format dxfId="30">
      <pivotArea dataOnly="0" labelOnly="1" fieldPosition="0">
        <references count="2">
          <reference field="1" count="11">
            <x v="0"/>
            <x v="4"/>
            <x v="7"/>
            <x v="10"/>
            <x v="11"/>
            <x v="16"/>
            <x v="19"/>
            <x v="21"/>
            <x v="22"/>
            <x v="26"/>
            <x v="27"/>
          </reference>
          <reference field="5" count="1" selected="0">
            <x v="3"/>
          </reference>
        </references>
      </pivotArea>
    </format>
    <format dxfId="29">
      <pivotArea dataOnly="0" labelOnly="1" fieldPosition="0">
        <references count="2">
          <reference field="1" count="5">
            <x v="1"/>
            <x v="15"/>
            <x v="17"/>
            <x v="18"/>
            <x v="24"/>
          </reference>
          <reference field="5" count="1" selected="0">
            <x v="4"/>
          </reference>
        </references>
      </pivotArea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fieldPosition="0">
        <references count="2">
          <reference field="1" count="1">
            <x v="28"/>
          </reference>
          <reference field="5" count="1" selected="0">
            <x v="0"/>
          </reference>
        </references>
      </pivotArea>
    </format>
    <format dxfId="24">
      <pivotArea dataOnly="0" labelOnly="1" fieldPosition="0">
        <references count="2">
          <reference field="1" count="4">
            <x v="3"/>
            <x v="6"/>
            <x v="13"/>
            <x v="31"/>
          </reference>
          <reference field="5" count="1" selected="0">
            <x v="1"/>
          </reference>
        </references>
      </pivotArea>
    </format>
    <format dxfId="23">
      <pivotArea dataOnly="0" labelOnly="1" fieldPosition="0">
        <references count="2">
          <reference field="1" count="11">
            <x v="2"/>
            <x v="5"/>
            <x v="8"/>
            <x v="9"/>
            <x v="12"/>
            <x v="14"/>
            <x v="20"/>
            <x v="23"/>
            <x v="25"/>
            <x v="29"/>
            <x v="30"/>
          </reference>
          <reference field="5" count="1" selected="0">
            <x v="2"/>
          </reference>
        </references>
      </pivotArea>
    </format>
    <format dxfId="22">
      <pivotArea dataOnly="0" labelOnly="1" fieldPosition="0">
        <references count="2">
          <reference field="1" count="11">
            <x v="0"/>
            <x v="4"/>
            <x v="7"/>
            <x v="10"/>
            <x v="11"/>
            <x v="16"/>
            <x v="19"/>
            <x v="21"/>
            <x v="22"/>
            <x v="26"/>
            <x v="27"/>
          </reference>
          <reference field="5" count="1" selected="0">
            <x v="3"/>
          </reference>
        </references>
      </pivotArea>
    </format>
    <format dxfId="21">
      <pivotArea dataOnly="0" labelOnly="1" fieldPosition="0">
        <references count="2">
          <reference field="1" count="5">
            <x v="1"/>
            <x v="15"/>
            <x v="17"/>
            <x v="18"/>
            <x v="24"/>
          </reference>
          <reference field="5" count="1" selected="0">
            <x v="4"/>
          </reference>
        </references>
      </pivotArea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outline="0" axis="axisValues" fieldPosition="0"/>
    </format>
    <format dxfId="17">
      <pivotArea collapsedLevelsAreSubtotals="1" fieldPosition="0">
        <references count="1">
          <reference field="5" count="1">
            <x v="0"/>
          </reference>
        </references>
      </pivotArea>
    </format>
    <format dxfId="16">
      <pivotArea dataOnly="0" labelOnly="1" fieldPosition="0">
        <references count="1">
          <reference field="5" count="1">
            <x v="0"/>
          </reference>
        </references>
      </pivotArea>
    </format>
    <format dxfId="15">
      <pivotArea collapsedLevelsAreSubtotals="1" fieldPosition="0">
        <references count="1">
          <reference field="5" count="1">
            <x v="0"/>
          </reference>
        </references>
      </pivotArea>
    </format>
    <format dxfId="14">
      <pivotArea dataOnly="0" labelOnly="1" fieldPosition="0">
        <references count="1">
          <reference field="5" count="1">
            <x v="0"/>
          </reference>
        </references>
      </pivotArea>
    </format>
    <format dxfId="13">
      <pivotArea collapsedLevelsAreSubtotals="1" fieldPosition="0">
        <references count="1">
          <reference field="5" count="1">
            <x v="2"/>
          </reference>
        </references>
      </pivotArea>
    </format>
    <format dxfId="12">
      <pivotArea dataOnly="0" labelOnly="1" fieldPosition="0">
        <references count="1">
          <reference field="5" count="1">
            <x v="2"/>
          </reference>
        </references>
      </pivotArea>
    </format>
    <format dxfId="11">
      <pivotArea collapsedLevelsAreSubtotals="1" fieldPosition="0">
        <references count="1">
          <reference field="5" count="1">
            <x v="1"/>
          </reference>
        </references>
      </pivotArea>
    </format>
    <format dxfId="10">
      <pivotArea dataOnly="0" labelOnly="1" fieldPosition="0">
        <references count="1">
          <reference field="5" count="1">
            <x v="1"/>
          </reference>
        </references>
      </pivotArea>
    </format>
    <format dxfId="9">
      <pivotArea collapsedLevelsAreSubtotals="1" fieldPosition="0">
        <references count="1">
          <reference field="5" count="1">
            <x v="3"/>
          </reference>
        </references>
      </pivotArea>
    </format>
    <format dxfId="8">
      <pivotArea dataOnly="0" labelOnly="1" fieldPosition="0">
        <references count="1">
          <reference field="5" count="1">
            <x v="3"/>
          </reference>
        </references>
      </pivotArea>
    </format>
    <format dxfId="7">
      <pivotArea collapsedLevelsAreSubtotals="1" fieldPosition="0">
        <references count="1">
          <reference field="5" count="1">
            <x v="4"/>
          </reference>
        </references>
      </pivotArea>
    </format>
    <format dxfId="6">
      <pivotArea dataOnly="0" labelOnly="1" fieldPosition="0">
        <references count="1">
          <reference field="5" count="1">
            <x v="4"/>
          </reference>
        </references>
      </pivotArea>
    </format>
    <format dxfId="5">
      <pivotArea collapsedLevelsAreSubtotals="1" fieldPosition="0">
        <references count="1">
          <reference field="5" count="1">
            <x v="1"/>
          </reference>
        </references>
      </pivotArea>
    </format>
    <format dxfId="4">
      <pivotArea collapsedLevelsAreSubtotals="1" fieldPosition="0">
        <references count="1">
          <reference field="5" count="1">
            <x v="2"/>
          </reference>
        </references>
      </pivotArea>
    </format>
    <format dxfId="3">
      <pivotArea collapsedLevelsAreSubtotals="1" fieldPosition="0">
        <references count="1">
          <reference field="5" count="1">
            <x v="3"/>
          </reference>
        </references>
      </pivotArea>
    </format>
    <format dxfId="2">
      <pivotArea collapsedLevelsAreSubtotals="1" fieldPosition="0">
        <references count="1">
          <reference field="5" count="1">
            <x v="4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51E3-B025-4307-8088-A7AA8D493CA3}">
  <dimension ref="A1:F34"/>
  <sheetViews>
    <sheetView tabSelected="1" workbookViewId="0">
      <selection activeCell="K9" sqref="K9"/>
    </sheetView>
  </sheetViews>
  <sheetFormatPr defaultRowHeight="14.4" x14ac:dyDescent="0.3"/>
  <cols>
    <col min="1" max="1" width="11" bestFit="1" customWidth="1"/>
    <col min="2" max="2" width="22" bestFit="1" customWidth="1"/>
    <col min="3" max="3" width="25" bestFit="1" customWidth="1"/>
    <col min="4" max="4" width="28" bestFit="1" customWidth="1"/>
    <col min="5" max="5" width="9.77734375" bestFit="1" customWidth="1"/>
    <col min="6" max="6" width="13" bestFit="1" customWidth="1"/>
  </cols>
  <sheetData>
    <row r="1" spans="1:6" x14ac:dyDescent="0.3">
      <c r="A1" s="8" t="s">
        <v>0</v>
      </c>
      <c r="B1" s="8" t="s">
        <v>35</v>
      </c>
      <c r="C1" s="8" t="s">
        <v>36</v>
      </c>
      <c r="D1" s="8" t="s">
        <v>1</v>
      </c>
      <c r="E1" s="8" t="s">
        <v>2</v>
      </c>
      <c r="F1" s="8" t="s">
        <v>37</v>
      </c>
    </row>
    <row r="2" spans="1:6" x14ac:dyDescent="0.3">
      <c r="A2" s="8">
        <v>1</v>
      </c>
      <c r="B2" s="8" t="s">
        <v>3</v>
      </c>
      <c r="C2" s="9">
        <v>162</v>
      </c>
      <c r="D2" s="9">
        <v>146945</v>
      </c>
      <c r="E2" s="10">
        <v>147107</v>
      </c>
      <c r="F2" s="11" t="str">
        <f>_xlfn.IFS(AND($C2&gt;=20,$C2&lt;=57.64),"Laggards",AND($C2&gt;57.64,$C2&lt;=15807.5),"Late Majority",AND($C2&gt;15807.5,$C2&lt;=82102.36),"Early Majority",AND($C2&gt;82102.36,$C2&lt;=197070.08),"Early Adopters",AND($C2&gt;197070.08,$C2&lt;=337180),"Innovators")</f>
        <v>Late Majority</v>
      </c>
    </row>
    <row r="3" spans="1:6" x14ac:dyDescent="0.3">
      <c r="A3" s="8">
        <v>2</v>
      </c>
      <c r="B3" s="8" t="s">
        <v>4</v>
      </c>
      <c r="C3" s="9">
        <v>20</v>
      </c>
      <c r="D3" s="9">
        <v>252965</v>
      </c>
      <c r="E3" s="10">
        <v>252985</v>
      </c>
      <c r="F3" s="11" t="str">
        <f t="shared" ref="F3:F33" si="0">_xlfn.IFS(AND($C3&gt;=20,$C3&lt;=57.64),"Laggards",AND($C3&gt;57.64,$C3&lt;=15807.5),"Late Majority",AND($C3&gt;15807.5,$C3&lt;=82102.36),"Early Majority",AND($C3&gt;82102.36,$C3&lt;=197070.08),"Early Adopters",AND($C3&gt;197070.08,$C3&lt;=337180),"Innovators")</f>
        <v>Laggards</v>
      </c>
    </row>
    <row r="4" spans="1:6" x14ac:dyDescent="0.3">
      <c r="A4" s="8">
        <v>3</v>
      </c>
      <c r="B4" s="8" t="s">
        <v>5</v>
      </c>
      <c r="C4" s="9">
        <v>64766</v>
      </c>
      <c r="D4" s="9">
        <v>4677053</v>
      </c>
      <c r="E4" s="10">
        <v>4741819</v>
      </c>
      <c r="F4" s="11" t="str">
        <f t="shared" si="0"/>
        <v>Early Majority</v>
      </c>
    </row>
    <row r="5" spans="1:6" x14ac:dyDescent="0.3">
      <c r="A5" s="8">
        <v>4</v>
      </c>
      <c r="B5" s="8" t="s">
        <v>6</v>
      </c>
      <c r="C5" s="9">
        <v>83335</v>
      </c>
      <c r="D5" s="9">
        <v>10407078</v>
      </c>
      <c r="E5" s="10">
        <v>10490413</v>
      </c>
      <c r="F5" s="11" t="str">
        <f t="shared" si="0"/>
        <v>Early Adopters</v>
      </c>
    </row>
    <row r="6" spans="1:6" x14ac:dyDescent="0.3">
      <c r="A6" s="8">
        <v>5</v>
      </c>
      <c r="B6" s="8" t="s">
        <v>7</v>
      </c>
      <c r="C6" s="9">
        <v>2812</v>
      </c>
      <c r="D6" s="9">
        <v>746881</v>
      </c>
      <c r="E6" s="10">
        <v>749693</v>
      </c>
      <c r="F6" s="11" t="str">
        <f t="shared" si="0"/>
        <v>Late Majority</v>
      </c>
    </row>
    <row r="7" spans="1:6" x14ac:dyDescent="0.3">
      <c r="A7" s="8">
        <v>6</v>
      </c>
      <c r="B7" s="8" t="s">
        <v>8</v>
      </c>
      <c r="C7" s="9">
        <v>20966</v>
      </c>
      <c r="D7" s="9">
        <v>6836200</v>
      </c>
      <c r="E7" s="10">
        <v>6857166</v>
      </c>
      <c r="F7" s="11" t="str">
        <f t="shared" si="0"/>
        <v>Early Majority</v>
      </c>
    </row>
    <row r="8" spans="1:6" x14ac:dyDescent="0.3">
      <c r="A8" s="8">
        <v>7</v>
      </c>
      <c r="B8" s="8" t="s">
        <v>9</v>
      </c>
      <c r="C8" s="9">
        <v>156393</v>
      </c>
      <c r="D8" s="9">
        <v>7685600</v>
      </c>
      <c r="E8" s="10">
        <v>7841993</v>
      </c>
      <c r="F8" s="11" t="str">
        <f t="shared" si="0"/>
        <v>Early Adopters</v>
      </c>
    </row>
    <row r="9" spans="1:6" x14ac:dyDescent="0.3">
      <c r="A9" s="8">
        <v>8</v>
      </c>
      <c r="B9" s="8" t="s">
        <v>10</v>
      </c>
      <c r="C9" s="9">
        <v>3870</v>
      </c>
      <c r="D9" s="9">
        <v>1071570</v>
      </c>
      <c r="E9" s="10">
        <v>1075440</v>
      </c>
      <c r="F9" s="11" t="str">
        <f t="shared" si="0"/>
        <v>Late Majority</v>
      </c>
    </row>
    <row r="10" spans="1:6" x14ac:dyDescent="0.3">
      <c r="A10" s="8">
        <v>9</v>
      </c>
      <c r="B10" s="8" t="s">
        <v>11</v>
      </c>
      <c r="C10" s="9">
        <v>45272</v>
      </c>
      <c r="D10" s="9">
        <v>20605484</v>
      </c>
      <c r="E10" s="10">
        <v>20650756</v>
      </c>
      <c r="F10" s="11" t="str">
        <f t="shared" si="0"/>
        <v>Early Majority</v>
      </c>
    </row>
    <row r="11" spans="1:6" x14ac:dyDescent="0.3">
      <c r="A11" s="8">
        <v>10</v>
      </c>
      <c r="B11" s="8" t="s">
        <v>12</v>
      </c>
      <c r="C11" s="9">
        <v>37035</v>
      </c>
      <c r="D11" s="9">
        <v>10778270</v>
      </c>
      <c r="E11" s="10">
        <v>10815305</v>
      </c>
      <c r="F11" s="11" t="str">
        <f t="shared" si="0"/>
        <v>Early Majority</v>
      </c>
    </row>
    <row r="12" spans="1:6" x14ac:dyDescent="0.3">
      <c r="A12" s="8">
        <v>11</v>
      </c>
      <c r="B12" s="8" t="s">
        <v>13</v>
      </c>
      <c r="C12" s="9">
        <v>1175</v>
      </c>
      <c r="D12" s="9">
        <v>1964754</v>
      </c>
      <c r="E12" s="10">
        <v>1965929</v>
      </c>
      <c r="F12" s="11" t="str">
        <f t="shared" si="0"/>
        <v>Late Majority</v>
      </c>
    </row>
    <row r="13" spans="1:6" x14ac:dyDescent="0.3">
      <c r="A13" s="8">
        <v>12</v>
      </c>
      <c r="B13" s="8" t="s">
        <v>14</v>
      </c>
      <c r="C13" s="9">
        <v>2941</v>
      </c>
      <c r="D13" s="9">
        <v>1869962</v>
      </c>
      <c r="E13" s="10">
        <v>1872903</v>
      </c>
      <c r="F13" s="11" t="str">
        <f t="shared" si="0"/>
        <v>Late Majority</v>
      </c>
    </row>
    <row r="14" spans="1:6" x14ac:dyDescent="0.3">
      <c r="A14" s="8">
        <v>13</v>
      </c>
      <c r="B14" s="8" t="s">
        <v>15</v>
      </c>
      <c r="C14" s="9">
        <v>16811</v>
      </c>
      <c r="D14" s="9">
        <v>6486937</v>
      </c>
      <c r="E14" s="10">
        <v>6503748</v>
      </c>
      <c r="F14" s="11" t="str">
        <f t="shared" si="0"/>
        <v>Early Majority</v>
      </c>
    </row>
    <row r="15" spans="1:6" x14ac:dyDescent="0.3">
      <c r="A15" s="8">
        <v>14</v>
      </c>
      <c r="B15" s="8" t="s">
        <v>16</v>
      </c>
      <c r="C15" s="9">
        <v>120532</v>
      </c>
      <c r="D15" s="9">
        <v>26870303</v>
      </c>
      <c r="E15" s="10">
        <v>26990835</v>
      </c>
      <c r="F15" s="11" t="str">
        <f t="shared" si="0"/>
        <v>Early Adopters</v>
      </c>
    </row>
    <row r="16" spans="1:6" x14ac:dyDescent="0.3">
      <c r="A16" s="8">
        <v>15</v>
      </c>
      <c r="B16" s="8" t="s">
        <v>17</v>
      </c>
      <c r="C16" s="9">
        <v>30775</v>
      </c>
      <c r="D16" s="9">
        <v>15774078</v>
      </c>
      <c r="E16" s="10">
        <v>15804853</v>
      </c>
      <c r="F16" s="11" t="str">
        <f t="shared" si="0"/>
        <v>Early Majority</v>
      </c>
    </row>
    <row r="17" spans="1:6" x14ac:dyDescent="0.3">
      <c r="A17" s="8">
        <v>16</v>
      </c>
      <c r="B17" s="8" t="s">
        <v>18</v>
      </c>
      <c r="C17" s="9">
        <v>26</v>
      </c>
      <c r="D17" s="9">
        <v>38302</v>
      </c>
      <c r="E17" s="10">
        <v>38328</v>
      </c>
      <c r="F17" s="11" t="str">
        <f t="shared" si="0"/>
        <v>Laggards</v>
      </c>
    </row>
    <row r="18" spans="1:6" x14ac:dyDescent="0.3">
      <c r="A18" s="8">
        <v>17</v>
      </c>
      <c r="B18" s="8" t="s">
        <v>43</v>
      </c>
      <c r="C18" s="9">
        <v>116646</v>
      </c>
      <c r="D18" s="9">
        <v>31058990</v>
      </c>
      <c r="E18" s="10">
        <v>31175636</v>
      </c>
      <c r="F18" s="11" t="str">
        <f t="shared" si="0"/>
        <v>Early Adopters</v>
      </c>
    </row>
    <row r="19" spans="1:6" x14ac:dyDescent="0.3">
      <c r="A19" s="8">
        <v>18</v>
      </c>
      <c r="B19" s="8" t="s">
        <v>19</v>
      </c>
      <c r="C19" s="9">
        <v>586</v>
      </c>
      <c r="D19" s="9">
        <v>499324</v>
      </c>
      <c r="E19" s="10">
        <v>499910</v>
      </c>
      <c r="F19" s="11" t="str">
        <f t="shared" si="0"/>
        <v>Late Majority</v>
      </c>
    </row>
    <row r="20" spans="1:6" x14ac:dyDescent="0.3">
      <c r="A20" s="8">
        <v>19</v>
      </c>
      <c r="B20" s="8" t="s">
        <v>20</v>
      </c>
      <c r="C20" s="9">
        <v>49</v>
      </c>
      <c r="D20" s="9">
        <v>459001</v>
      </c>
      <c r="E20" s="10">
        <v>459050</v>
      </c>
      <c r="F20" s="11" t="str">
        <f t="shared" si="0"/>
        <v>Laggards</v>
      </c>
    </row>
    <row r="21" spans="1:6" x14ac:dyDescent="0.3">
      <c r="A21" s="8">
        <v>20</v>
      </c>
      <c r="B21" s="8" t="s">
        <v>21</v>
      </c>
      <c r="C21" s="9">
        <v>21</v>
      </c>
      <c r="D21" s="9">
        <v>315626</v>
      </c>
      <c r="E21" s="10">
        <v>315647</v>
      </c>
      <c r="F21" s="11" t="str">
        <f t="shared" si="0"/>
        <v>Laggards</v>
      </c>
    </row>
    <row r="22" spans="1:6" x14ac:dyDescent="0.3">
      <c r="A22" s="8">
        <v>21</v>
      </c>
      <c r="B22" s="8" t="s">
        <v>22</v>
      </c>
      <c r="C22" s="9">
        <v>58</v>
      </c>
      <c r="D22" s="9">
        <v>339129</v>
      </c>
      <c r="E22" s="10">
        <v>339187</v>
      </c>
      <c r="F22" s="11" t="str">
        <f t="shared" si="0"/>
        <v>Late Majority</v>
      </c>
    </row>
    <row r="23" spans="1:6" x14ac:dyDescent="0.3">
      <c r="A23" s="8">
        <v>22</v>
      </c>
      <c r="B23" s="8" t="s">
        <v>23</v>
      </c>
      <c r="C23" s="9">
        <v>23371</v>
      </c>
      <c r="D23" s="9">
        <v>9845073</v>
      </c>
      <c r="E23" s="10">
        <v>9868444</v>
      </c>
      <c r="F23" s="11" t="str">
        <f t="shared" si="0"/>
        <v>Early Majority</v>
      </c>
    </row>
    <row r="24" spans="1:6" x14ac:dyDescent="0.3">
      <c r="A24" s="8">
        <v>23</v>
      </c>
      <c r="B24" s="8" t="s">
        <v>24</v>
      </c>
      <c r="C24" s="9">
        <v>2149</v>
      </c>
      <c r="D24" s="9">
        <v>1213735</v>
      </c>
      <c r="E24" s="10">
        <v>1215884</v>
      </c>
      <c r="F24" s="11" t="str">
        <f t="shared" si="0"/>
        <v>Late Majority</v>
      </c>
    </row>
    <row r="25" spans="1:6" x14ac:dyDescent="0.3">
      <c r="A25" s="8">
        <v>24</v>
      </c>
      <c r="B25" s="8" t="s">
        <v>25</v>
      </c>
      <c r="C25" s="9">
        <v>14804</v>
      </c>
      <c r="D25" s="9">
        <v>12463019</v>
      </c>
      <c r="E25" s="10">
        <v>12477823</v>
      </c>
      <c r="F25" s="11" t="str">
        <f t="shared" si="0"/>
        <v>Late Majority</v>
      </c>
    </row>
    <row r="26" spans="1:6" x14ac:dyDescent="0.3">
      <c r="A26" s="8">
        <v>25</v>
      </c>
      <c r="B26" s="8" t="s">
        <v>26</v>
      </c>
      <c r="C26" s="9">
        <v>81338</v>
      </c>
      <c r="D26" s="9">
        <v>17327388</v>
      </c>
      <c r="E26" s="10">
        <v>17408726</v>
      </c>
      <c r="F26" s="11" t="str">
        <f t="shared" si="0"/>
        <v>Early Majority</v>
      </c>
    </row>
    <row r="27" spans="1:6" x14ac:dyDescent="0.3">
      <c r="A27" s="8">
        <v>26</v>
      </c>
      <c r="B27" s="8" t="s">
        <v>27</v>
      </c>
      <c r="C27" s="9">
        <v>21</v>
      </c>
      <c r="D27" s="9">
        <v>97189</v>
      </c>
      <c r="E27" s="10">
        <v>97210</v>
      </c>
      <c r="F27" s="11" t="str">
        <f t="shared" si="0"/>
        <v>Laggards</v>
      </c>
    </row>
    <row r="28" spans="1:6" x14ac:dyDescent="0.3">
      <c r="A28" s="8">
        <v>27</v>
      </c>
      <c r="B28" s="8" t="s">
        <v>28</v>
      </c>
      <c r="C28" s="9">
        <v>82051</v>
      </c>
      <c r="D28" s="9">
        <v>29842376</v>
      </c>
      <c r="E28" s="10">
        <v>29924427</v>
      </c>
      <c r="F28" s="11" t="str">
        <f t="shared" si="0"/>
        <v>Early Majority</v>
      </c>
    </row>
    <row r="29" spans="1:6" x14ac:dyDescent="0.3">
      <c r="A29" s="8">
        <v>28</v>
      </c>
      <c r="B29" s="8" t="s">
        <v>29</v>
      </c>
      <c r="C29" s="9">
        <v>9262</v>
      </c>
      <c r="D29" s="9">
        <v>650026</v>
      </c>
      <c r="E29" s="10">
        <v>659288</v>
      </c>
      <c r="F29" s="11" t="str">
        <f t="shared" si="0"/>
        <v>Late Majority</v>
      </c>
    </row>
    <row r="30" spans="1:6" x14ac:dyDescent="0.3">
      <c r="A30" s="8">
        <v>29</v>
      </c>
      <c r="B30" s="8" t="s">
        <v>30</v>
      </c>
      <c r="C30" s="9">
        <v>183</v>
      </c>
      <c r="D30" s="9">
        <v>307671</v>
      </c>
      <c r="E30" s="10">
        <v>307854</v>
      </c>
      <c r="F30" s="11" t="str">
        <f t="shared" si="0"/>
        <v>Late Majority</v>
      </c>
    </row>
    <row r="31" spans="1:6" x14ac:dyDescent="0.3">
      <c r="A31" s="8">
        <v>30</v>
      </c>
      <c r="B31" s="8" t="s">
        <v>31</v>
      </c>
      <c r="C31" s="9">
        <v>31008</v>
      </c>
      <c r="D31" s="9">
        <v>3312041</v>
      </c>
      <c r="E31" s="10">
        <v>3343049</v>
      </c>
      <c r="F31" s="11" t="str">
        <f t="shared" si="0"/>
        <v>Early Majority</v>
      </c>
    </row>
    <row r="32" spans="1:6" x14ac:dyDescent="0.3">
      <c r="A32" s="8">
        <v>31</v>
      </c>
      <c r="B32" s="8" t="s">
        <v>32</v>
      </c>
      <c r="C32" s="9">
        <v>337180</v>
      </c>
      <c r="D32" s="9">
        <v>40092490</v>
      </c>
      <c r="E32" s="10">
        <v>40429670</v>
      </c>
      <c r="F32" s="11" t="str">
        <f t="shared" si="0"/>
        <v>Innovators</v>
      </c>
    </row>
    <row r="33" spans="1:6" x14ac:dyDescent="0.3">
      <c r="A33" s="8">
        <v>32</v>
      </c>
      <c r="B33" s="8" t="s">
        <v>33</v>
      </c>
      <c r="C33" s="9">
        <v>48767</v>
      </c>
      <c r="D33" s="9">
        <v>14134171</v>
      </c>
      <c r="E33" s="10">
        <v>14182938</v>
      </c>
      <c r="F33" s="11" t="str">
        <f t="shared" si="0"/>
        <v>Early Majority</v>
      </c>
    </row>
    <row r="34" spans="1:6" x14ac:dyDescent="0.3">
      <c r="A34" s="4"/>
      <c r="B34" s="4"/>
      <c r="C34" s="5"/>
      <c r="D34" s="5"/>
      <c r="E34" s="6"/>
      <c r="F34" s="7"/>
    </row>
  </sheetData>
  <mergeCells count="1"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6FB1-3BD5-4391-BF08-5A264D62AE87}">
  <dimension ref="C2:D40"/>
  <sheetViews>
    <sheetView zoomScale="79" zoomScaleNormal="79" workbookViewId="0">
      <selection activeCell="I19" sqref="I19"/>
    </sheetView>
  </sheetViews>
  <sheetFormatPr defaultRowHeight="14.4" x14ac:dyDescent="0.3"/>
  <cols>
    <col min="3" max="3" width="26.33203125" bestFit="1" customWidth="1"/>
    <col min="4" max="4" width="29.33203125" bestFit="1" customWidth="1"/>
  </cols>
  <sheetData>
    <row r="2" spans="3:4" x14ac:dyDescent="0.3">
      <c r="C2" s="1" t="s">
        <v>44</v>
      </c>
      <c r="D2" s="2" t="s">
        <v>45</v>
      </c>
    </row>
    <row r="3" spans="3:4" x14ac:dyDescent="0.3">
      <c r="C3" s="13" t="s">
        <v>40</v>
      </c>
      <c r="D3" s="14">
        <v>337180</v>
      </c>
    </row>
    <row r="4" spans="3:4" x14ac:dyDescent="0.3">
      <c r="C4" s="12" t="s">
        <v>32</v>
      </c>
      <c r="D4" s="3">
        <v>337180</v>
      </c>
    </row>
    <row r="5" spans="3:4" x14ac:dyDescent="0.3">
      <c r="C5" s="13" t="s">
        <v>38</v>
      </c>
      <c r="D5" s="15">
        <v>476906</v>
      </c>
    </row>
    <row r="6" spans="3:4" x14ac:dyDescent="0.3">
      <c r="C6" s="12" t="s">
        <v>46</v>
      </c>
      <c r="D6" s="3">
        <v>83335</v>
      </c>
    </row>
    <row r="7" spans="3:4" x14ac:dyDescent="0.3">
      <c r="C7" s="12" t="s">
        <v>47</v>
      </c>
      <c r="D7" s="3">
        <v>156393</v>
      </c>
    </row>
    <row r="8" spans="3:4" x14ac:dyDescent="0.3">
      <c r="C8" s="12" t="s">
        <v>48</v>
      </c>
      <c r="D8" s="3">
        <v>120532</v>
      </c>
    </row>
    <row r="9" spans="3:4" x14ac:dyDescent="0.3">
      <c r="C9" s="12" t="s">
        <v>43</v>
      </c>
      <c r="D9" s="3">
        <v>116646</v>
      </c>
    </row>
    <row r="10" spans="3:4" x14ac:dyDescent="0.3">
      <c r="C10" s="13" t="s">
        <v>39</v>
      </c>
      <c r="D10" s="15">
        <v>482160</v>
      </c>
    </row>
    <row r="11" spans="3:4" x14ac:dyDescent="0.3">
      <c r="C11" s="12" t="s">
        <v>5</v>
      </c>
      <c r="D11" s="3">
        <v>64766</v>
      </c>
    </row>
    <row r="12" spans="3:4" x14ac:dyDescent="0.3">
      <c r="C12" s="12" t="s">
        <v>8</v>
      </c>
      <c r="D12" s="3">
        <v>20966</v>
      </c>
    </row>
    <row r="13" spans="3:4" x14ac:dyDescent="0.3">
      <c r="C13" s="12" t="s">
        <v>11</v>
      </c>
      <c r="D13" s="3">
        <v>45272</v>
      </c>
    </row>
    <row r="14" spans="3:4" x14ac:dyDescent="0.3">
      <c r="C14" s="12" t="s">
        <v>12</v>
      </c>
      <c r="D14" s="3">
        <v>37035</v>
      </c>
    </row>
    <row r="15" spans="3:4" x14ac:dyDescent="0.3">
      <c r="C15" s="12" t="s">
        <v>15</v>
      </c>
      <c r="D15" s="3">
        <v>16811</v>
      </c>
    </row>
    <row r="16" spans="3:4" x14ac:dyDescent="0.3">
      <c r="C16" s="12" t="s">
        <v>17</v>
      </c>
      <c r="D16" s="3">
        <v>30775</v>
      </c>
    </row>
    <row r="17" spans="3:4" x14ac:dyDescent="0.3">
      <c r="C17" s="12" t="s">
        <v>23</v>
      </c>
      <c r="D17" s="3">
        <v>23371</v>
      </c>
    </row>
    <row r="18" spans="3:4" x14ac:dyDescent="0.3">
      <c r="C18" s="12" t="s">
        <v>26</v>
      </c>
      <c r="D18" s="3">
        <v>81338</v>
      </c>
    </row>
    <row r="19" spans="3:4" x14ac:dyDescent="0.3">
      <c r="C19" s="12" t="s">
        <v>28</v>
      </c>
      <c r="D19" s="3">
        <v>82051</v>
      </c>
    </row>
    <row r="20" spans="3:4" x14ac:dyDescent="0.3">
      <c r="C20" s="12" t="s">
        <v>31</v>
      </c>
      <c r="D20" s="3">
        <v>31008</v>
      </c>
    </row>
    <row r="21" spans="3:4" x14ac:dyDescent="0.3">
      <c r="C21" s="12" t="s">
        <v>33</v>
      </c>
      <c r="D21" s="3">
        <v>48767</v>
      </c>
    </row>
    <row r="22" spans="3:4" x14ac:dyDescent="0.3">
      <c r="C22" s="13" t="s">
        <v>42</v>
      </c>
      <c r="D22" s="15">
        <v>38002</v>
      </c>
    </row>
    <row r="23" spans="3:4" x14ac:dyDescent="0.3">
      <c r="C23" s="12" t="s">
        <v>3</v>
      </c>
      <c r="D23" s="3">
        <v>162</v>
      </c>
    </row>
    <row r="24" spans="3:4" x14ac:dyDescent="0.3">
      <c r="C24" s="12" t="s">
        <v>7</v>
      </c>
      <c r="D24" s="3">
        <v>2812</v>
      </c>
    </row>
    <row r="25" spans="3:4" x14ac:dyDescent="0.3">
      <c r="C25" s="12" t="s">
        <v>10</v>
      </c>
      <c r="D25" s="3">
        <v>3870</v>
      </c>
    </row>
    <row r="26" spans="3:4" x14ac:dyDescent="0.3">
      <c r="C26" s="12" t="s">
        <v>13</v>
      </c>
      <c r="D26" s="3">
        <v>1175</v>
      </c>
    </row>
    <row r="27" spans="3:4" x14ac:dyDescent="0.3">
      <c r="C27" s="12" t="s">
        <v>49</v>
      </c>
      <c r="D27" s="3">
        <v>2941</v>
      </c>
    </row>
    <row r="28" spans="3:4" x14ac:dyDescent="0.3">
      <c r="C28" s="12" t="s">
        <v>19</v>
      </c>
      <c r="D28" s="3">
        <v>586</v>
      </c>
    </row>
    <row r="29" spans="3:4" x14ac:dyDescent="0.3">
      <c r="C29" s="12" t="s">
        <v>22</v>
      </c>
      <c r="D29" s="3">
        <v>58</v>
      </c>
    </row>
    <row r="30" spans="3:4" x14ac:dyDescent="0.3">
      <c r="C30" s="12" t="s">
        <v>24</v>
      </c>
      <c r="D30" s="3">
        <v>2149</v>
      </c>
    </row>
    <row r="31" spans="3:4" x14ac:dyDescent="0.3">
      <c r="C31" s="12" t="s">
        <v>25</v>
      </c>
      <c r="D31" s="3">
        <v>14804</v>
      </c>
    </row>
    <row r="32" spans="3:4" x14ac:dyDescent="0.3">
      <c r="C32" s="12" t="s">
        <v>29</v>
      </c>
      <c r="D32" s="3">
        <v>9262</v>
      </c>
    </row>
    <row r="33" spans="3:4" x14ac:dyDescent="0.3">
      <c r="C33" s="12" t="s">
        <v>50</v>
      </c>
      <c r="D33" s="3">
        <v>183</v>
      </c>
    </row>
    <row r="34" spans="3:4" x14ac:dyDescent="0.3">
      <c r="C34" s="13" t="s">
        <v>41</v>
      </c>
      <c r="D34" s="15">
        <v>137</v>
      </c>
    </row>
    <row r="35" spans="3:4" x14ac:dyDescent="0.3">
      <c r="C35" s="12" t="s">
        <v>4</v>
      </c>
      <c r="D35" s="3">
        <v>20</v>
      </c>
    </row>
    <row r="36" spans="3:4" x14ac:dyDescent="0.3">
      <c r="C36" s="12" t="s">
        <v>18</v>
      </c>
      <c r="D36" s="3">
        <v>26</v>
      </c>
    </row>
    <row r="37" spans="3:4" x14ac:dyDescent="0.3">
      <c r="C37" s="12" t="s">
        <v>20</v>
      </c>
      <c r="D37" s="3">
        <v>49</v>
      </c>
    </row>
    <row r="38" spans="3:4" x14ac:dyDescent="0.3">
      <c r="C38" s="12" t="s">
        <v>21</v>
      </c>
      <c r="D38" s="3">
        <v>21</v>
      </c>
    </row>
    <row r="39" spans="3:4" x14ac:dyDescent="0.3">
      <c r="C39" s="12" t="s">
        <v>27</v>
      </c>
      <c r="D39" s="3">
        <v>21</v>
      </c>
    </row>
    <row r="40" spans="3:4" x14ac:dyDescent="0.3">
      <c r="C40" s="2" t="s">
        <v>34</v>
      </c>
      <c r="D40" s="3">
        <v>1334385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 sarkar</dc:creator>
  <cp:lastModifiedBy>Nupur sarkar</cp:lastModifiedBy>
  <dcterms:created xsi:type="dcterms:W3CDTF">2022-08-31T10:22:44Z</dcterms:created>
  <dcterms:modified xsi:type="dcterms:W3CDTF">2022-08-31T13:55:54Z</dcterms:modified>
</cp:coreProperties>
</file>