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90" yWindow="315" windowWidth="27795" windowHeight="12855" activeTab="1"/>
  </bookViews>
  <sheets>
    <sheet name="Acceptence" sheetId="1" r:id="rId1"/>
    <sheet name="Test Survey on Sessions" sheetId="2" r:id="rId2"/>
  </sheets>
  <externalReferences>
    <externalReference r:id="rId3"/>
  </externalReferences>
  <definedNames>
    <definedName name="Browser_list">'[1]Testing Plan'!$B$11:$B$21</definedName>
    <definedName name="Environment_OS">'[1]Testing Plan'!$B$2:$B$10</definedName>
    <definedName name="Project_URL">'[1]Testing Plan'!$K$2:$K$23</definedName>
    <definedName name="Test_coverage">[1]Description!$B$10:$B$12</definedName>
    <definedName name="Test_status">[1]Description!$A$78:$A$87</definedName>
    <definedName name="Test_Team">'[1]Testing Plan'!$H$2:$H$23</definedName>
    <definedName name="Test_types">[1]Description!$B$10:$B$18</definedName>
  </definedNames>
  <calcPr calcId="145621"/>
</workbook>
</file>

<file path=xl/calcChain.xml><?xml version="1.0" encoding="utf-8"?>
<calcChain xmlns="http://schemas.openxmlformats.org/spreadsheetml/2006/main">
  <c r="E15" i="2" l="1"/>
  <c r="E14" i="2"/>
  <c r="E13" i="2"/>
  <c r="E12" i="2"/>
  <c r="E11" i="2"/>
  <c r="E10" i="2"/>
  <c r="E9" i="2"/>
  <c r="G19" i="1" l="1"/>
  <c r="G18" i="1"/>
  <c r="G17" i="1"/>
  <c r="G16" i="1"/>
  <c r="G15" i="1"/>
  <c r="G14" i="1"/>
</calcChain>
</file>

<file path=xl/comments1.xml><?xml version="1.0" encoding="utf-8"?>
<comments xmlns="http://schemas.openxmlformats.org/spreadsheetml/2006/main">
  <authors>
    <author>a.burtsev</author>
  </authors>
  <commentList>
    <comment ref="C21" authorId="0">
      <text>
        <r>
          <rPr>
            <sz val="9"/>
            <color indexed="81"/>
            <rFont val="Tahoma"/>
            <family val="2"/>
            <charset val="204"/>
          </rPr>
          <t>Required</t>
        </r>
      </text>
    </comment>
  </commentList>
</comments>
</file>

<file path=xl/sharedStrings.xml><?xml version="1.0" encoding="utf-8"?>
<sst xmlns="http://schemas.openxmlformats.org/spreadsheetml/2006/main" count="1228" uniqueCount="501">
  <si>
    <t>Build</t>
  </si>
  <si>
    <t>Test type</t>
  </si>
  <si>
    <t>Project Environment</t>
  </si>
  <si>
    <t>Operating System</t>
  </si>
  <si>
    <t>Browser</t>
  </si>
  <si>
    <t>Project Information</t>
  </si>
  <si>
    <t>Test Cases Statistics</t>
  </si>
  <si>
    <t>Project name</t>
  </si>
  <si>
    <t>Status</t>
  </si>
  <si>
    <t>Quantity</t>
  </si>
  <si>
    <t>Percentage (%)</t>
  </si>
  <si>
    <t>Project URL</t>
  </si>
  <si>
    <t>OK</t>
  </si>
  <si>
    <t>Database</t>
  </si>
  <si>
    <t>Partially tested</t>
  </si>
  <si>
    <t>Default browser</t>
  </si>
  <si>
    <t>Enhancement</t>
  </si>
  <si>
    <t>Minor</t>
  </si>
  <si>
    <t>Average</t>
  </si>
  <si>
    <t>Major</t>
  </si>
  <si>
    <t>Critical</t>
  </si>
  <si>
    <t>Not available</t>
  </si>
  <si>
    <t>Not implemented</t>
  </si>
  <si>
    <t>Not tested</t>
  </si>
  <si>
    <t>Total cases</t>
  </si>
  <si>
    <t>Module</t>
  </si>
  <si>
    <t>Result</t>
  </si>
  <si>
    <t>Issues</t>
  </si>
  <si>
    <t>Comments</t>
  </si>
  <si>
    <t>GUI</t>
  </si>
  <si>
    <t>Google Chrome</t>
  </si>
  <si>
    <t>GregOlsen.PhotoStudio</t>
  </si>
  <si>
    <t>Test Type</t>
  </si>
  <si>
    <t>Test Date</t>
  </si>
  <si>
    <t>Taster</t>
  </si>
  <si>
    <t>Saddam Hossan</t>
  </si>
  <si>
    <t>Windows 10 pro</t>
  </si>
  <si>
    <t>Home Page</t>
  </si>
  <si>
    <t>SMOKE</t>
  </si>
  <si>
    <t>Web page loading correctly</t>
  </si>
  <si>
    <t>MAT</t>
  </si>
  <si>
    <t>Fixed Header on the top of the page</t>
  </si>
  <si>
    <t>Search field (e.g. Mini studio)</t>
  </si>
  <si>
    <t>All buttons (e.g. Home, work etc.)</t>
  </si>
  <si>
    <t xml:space="preserve">Photo links corresponding gallaries </t>
  </si>
  <si>
    <t>Questions providing answers (e.g. What's the story?)</t>
  </si>
  <si>
    <t>Footer with studio information (e.g. address, phone)</t>
  </si>
  <si>
    <t>Work Page</t>
  </si>
  <si>
    <t>Work page loading correctly</t>
  </si>
  <si>
    <t>Page title (e.g. Portrait Gallery)</t>
  </si>
  <si>
    <t>Photo size (e.g. 225px*130px size)</t>
  </si>
  <si>
    <t>Picture Effect (e.g. grey frame, and it should become white if cursor over)</t>
  </si>
  <si>
    <t>Pages with photos (e.g. 12 photos/4 photos)</t>
  </si>
  <si>
    <t>Preview Tooltip  (e.g. p5)</t>
  </si>
  <si>
    <t>Multiple photos open</t>
  </si>
  <si>
    <t>Photos in correct order</t>
  </si>
  <si>
    <t>Portrait</t>
  </si>
  <si>
    <t>Lifestyle</t>
  </si>
  <si>
    <t>Submenus</t>
  </si>
  <si>
    <t>Page loading correctly</t>
  </si>
  <si>
    <t>Page title (e.g. Lifestyle Gallery)</t>
  </si>
  <si>
    <t>Pages with photos (e.g. 5 pages with 12 photos)</t>
  </si>
  <si>
    <t>Travel</t>
  </si>
  <si>
    <t>Page title (e.g. Travel Gallery)</t>
  </si>
  <si>
    <t>Pages with photos (e.g. 4 pages with 12 photos)</t>
  </si>
  <si>
    <t>Motion</t>
  </si>
  <si>
    <t>Page title (e.g. Motion Gallery)</t>
  </si>
  <si>
    <t>Pages with photos (e.g. 2 pages with 12 photos/6 photos)</t>
  </si>
  <si>
    <t>Connect</t>
  </si>
  <si>
    <t>Connect page loading correctly</t>
  </si>
  <si>
    <t>Bio &amp; Press</t>
  </si>
  <si>
    <t>Page title (e.g. Bio &amp; Press)</t>
  </si>
  <si>
    <t xml:space="preserve">Photo and Text with formatting </t>
  </si>
  <si>
    <t>Client</t>
  </si>
  <si>
    <t>Page title (e.g. Clients Gallery)</t>
  </si>
  <si>
    <t>Photos with link (e.g. link http://www.dametals.com/)</t>
  </si>
  <si>
    <t>Philanthropy</t>
  </si>
  <si>
    <t>Page title (e.g. Philanthropy)</t>
  </si>
  <si>
    <t>Page linked correctly (e.g. linked "How photographing changed my life")</t>
  </si>
  <si>
    <t>Page linked correctly (e.g. linked with feedback page)</t>
  </si>
  <si>
    <t>Page title (e.g. Contact)</t>
  </si>
  <si>
    <t>Photo and message (e.g. Greg/s photo + his message)</t>
  </si>
  <si>
    <t>Sessions</t>
  </si>
  <si>
    <t>Sessionst page loading correctly</t>
  </si>
  <si>
    <t>Page title (e.g. Our Sessions)</t>
  </si>
  <si>
    <t>Mini Studio Session "Photo with Details"(e.g. Price, Description)</t>
  </si>
  <si>
    <t>Mini Outdoor Session "Photo with Details"(e.g. Price, Description)</t>
  </si>
  <si>
    <t>Standard Session "Photo with Details"(e.g. Price, Description)</t>
  </si>
  <si>
    <t>Button (e.g. Book Now)</t>
  </si>
  <si>
    <t>Book</t>
  </si>
  <si>
    <t>Page title (e.g. Book Session)</t>
  </si>
  <si>
    <t xml:space="preserve">Photo and Details (e.g. Fee, Addicional subjects fee and Offers) </t>
  </si>
  <si>
    <t>Book Information</t>
  </si>
  <si>
    <t>Page title (e.g. Book Information)</t>
  </si>
  <si>
    <t>Page loading correctly (Session information and Contact Information)</t>
  </si>
  <si>
    <t xml:space="preserve">Session information and Details (e.g. Photo+Additional Subject+Total price) </t>
  </si>
  <si>
    <t xml:space="preserve">Contact information and Details (e.g.Email,Placeholder,error message) </t>
  </si>
  <si>
    <t>Payment</t>
  </si>
  <si>
    <t>Page title (e.g. Payment)</t>
  </si>
  <si>
    <t>Page loading correctly (e.g. payment form)</t>
  </si>
  <si>
    <t>Expiraton Date (e.g months and years)</t>
  </si>
  <si>
    <t>Button (e.g. Confirm)</t>
  </si>
  <si>
    <t>Email confirmation (e.g. Successful payment is sent through email with info)</t>
  </si>
  <si>
    <t>Email with formation (e.g. &lt;first name&gt; &lt;lastname&gt; (&lt;company&gt;)</t>
  </si>
  <si>
    <t>InstaOlsen</t>
  </si>
  <si>
    <t>Link with Instegram (e.g. Greg’s instegram: https://www.instagram.com/ph_gr.olsen</t>
  </si>
  <si>
    <t>Button (e.g. Payment button leads Payment page)</t>
  </si>
  <si>
    <t>Functional</t>
  </si>
  <si>
    <t>Footer links (e.g. Twitter/Facebook)</t>
  </si>
  <si>
    <t>Web Page</t>
  </si>
  <si>
    <t>Description</t>
  </si>
  <si>
    <t>Build number</t>
  </si>
  <si>
    <t>Test date</t>
  </si>
  <si>
    <t>Tester</t>
  </si>
  <si>
    <t>Project Name</t>
  </si>
  <si>
    <t>Windows 10 Pro</t>
  </si>
  <si>
    <r>
      <t xml:space="preserve">
</t>
    </r>
    <r>
      <rPr>
        <b/>
        <sz val="12"/>
        <color theme="1"/>
        <rFont val="Cambria"/>
        <family val="1"/>
      </rPr>
      <t>Book, Book Information, Payment</t>
    </r>
  </si>
  <si>
    <t>Total Test Cases Run</t>
  </si>
  <si>
    <t>Test Cases Passed</t>
  </si>
  <si>
    <t>Test Cases Failed</t>
  </si>
  <si>
    <t>Test Cases Not available</t>
  </si>
  <si>
    <t>Test Cases Not implemented</t>
  </si>
  <si>
    <t>Test Cases Not tested</t>
  </si>
  <si>
    <t>Total Time Spent, h</t>
  </si>
  <si>
    <t>Functionality</t>
  </si>
  <si>
    <t>Actions</t>
  </si>
  <si>
    <t>Expected Result</t>
  </si>
  <si>
    <t>Comment</t>
  </si>
  <si>
    <t>Time Spent, min</t>
  </si>
  <si>
    <t>Smoke</t>
  </si>
  <si>
    <t>Perform a check that the Session page is working</t>
  </si>
  <si>
    <t>Page is loaded correctly</t>
  </si>
  <si>
    <t>Passed</t>
  </si>
  <si>
    <t>Perform a check that the three Sections (e.g. Mini Studio Session, Mini Outdoor Session, and Standard Session) are available with Details</t>
  </si>
  <si>
    <t>All the Sections are shown correctly</t>
  </si>
  <si>
    <t>Title is showing "Our Sessions"</t>
  </si>
  <si>
    <t xml:space="preserve">Perform a check for picture Showing with correct order (e.g. horizontally filled the page) </t>
  </si>
  <si>
    <t>Perform a check if the button is working (e.g. Book Now)</t>
  </si>
  <si>
    <t>AT</t>
  </si>
  <si>
    <t>Clicking the button several times in a row (e.g. Book Now)</t>
  </si>
  <si>
    <t>Doesn't invoke the same action several times</t>
  </si>
  <si>
    <t>Clicking the space around the button</t>
  </si>
  <si>
    <t>Should not invoke any actions.</t>
  </si>
  <si>
    <t>Tab highlight on mouse hover.</t>
  </si>
  <si>
    <t>The UI of the button should change when the cursor is hovered over it</t>
  </si>
  <si>
    <t>Tooltip text does not contain grammatical errors;</t>
  </si>
  <si>
    <t>When you hover the cursor over the button, the mouse cursor changes to a hand shape</t>
  </si>
  <si>
    <t>Button design is unified with the application design</t>
  </si>
  <si>
    <t>Colors (button title, button frame in (out of) focus / when validation is triggered, tooltips);</t>
  </si>
  <si>
    <t>Size (height/width) is in order</t>
  </si>
  <si>
    <t>Alignment is correct order</t>
  </si>
  <si>
    <t>Perform a check If the Page title is "Book Session"</t>
  </si>
  <si>
    <t>Title is showing "Book Session"</t>
  </si>
  <si>
    <t>Perform a check that the page contains book information</t>
  </si>
  <si>
    <t>Photo + Start price + Additional subjects dropdown + Book button + Details + Back button</t>
  </si>
  <si>
    <t>Color, font, size (height/width), highlight color, alignment</t>
  </si>
  <si>
    <t>Fee includes a 1-hour in-studio session, online watermarked gallery and design appointment</t>
  </si>
  <si>
    <t>Perform a check of additional subjects price and details</t>
  </si>
  <si>
    <t>Additional Subject: $55 and document details</t>
  </si>
  <si>
    <t>Dropdown: Ability to select a value from the list with the mouse pointer or keyboard arrows</t>
  </si>
  <si>
    <t>Dropdown: Ability to enter values ​​manually</t>
  </si>
  <si>
    <t>When entering text using characters that are not used in the list, the values ​​in the list should not be highlighted.</t>
  </si>
  <si>
    <t>Perform a check by select mini studio photo session with 2 additional subject</t>
  </si>
  <si>
    <t>3 people can take part in this session</t>
  </si>
  <si>
    <t>Perform a check that the Session's Submenue: Book Information page is working</t>
  </si>
  <si>
    <t>Perform a check that it contains two info blocks</t>
  </si>
  <si>
    <t>Perform a check If the Page title is "Book Information"</t>
  </si>
  <si>
    <t>Title is showing "Book Information"</t>
  </si>
  <si>
    <t>Photo, session name, additional subject, total price</t>
  </si>
  <si>
    <t>Perform a check that the page contains Contact information</t>
  </si>
  <si>
    <t>email, placeholder, error message</t>
  </si>
  <si>
    <t>Session Info: Perform a check on total price calculation rule</t>
  </si>
  <si>
    <t>Max size 100</t>
  </si>
  <si>
    <t>Alpha Type</t>
  </si>
  <si>
    <t>Email passes validation and is saved successfully.</t>
  </si>
  <si>
    <t>Validation message is displayed (domain part is missing), validation fails.</t>
  </si>
  <si>
    <t>Validation message is displayed ("@" character is missing), validation fails.</t>
  </si>
  <si>
    <t>Validation message is displayed, validation fails.</t>
  </si>
  <si>
    <t>checkbox can be selected/unselected;</t>
  </si>
  <si>
    <t>Perform a check that the Session's Submenue: Payment page is working</t>
  </si>
  <si>
    <t>Owner: The field allows to enter characters</t>
  </si>
  <si>
    <t>A validation message appears (the text of the message contains information that the field is not filled in and is required);</t>
  </si>
  <si>
    <t>Owner: Use special character</t>
  </si>
  <si>
    <t>shows Validation message</t>
  </si>
  <si>
    <t>CVV field left empty</t>
  </si>
  <si>
    <t>Card Number left empty</t>
  </si>
  <si>
    <t>Expiration Date chose previous date</t>
  </si>
  <si>
    <t>Confirm button: Button design is unified with the application design</t>
  </si>
  <si>
    <t>button has a name</t>
  </si>
  <si>
    <t>confirm name of button</t>
  </si>
  <si>
    <t>Confirm button has a 'Click effect'</t>
  </si>
  <si>
    <t>The UI of the button should change when clicked</t>
  </si>
  <si>
    <t>The field has a name</t>
  </si>
  <si>
    <t>The field name does not contain grammatical and syntactical errors;</t>
  </si>
  <si>
    <t>The field name is unified with other fields</t>
  </si>
  <si>
    <t>Fields and their names are aligned</t>
  </si>
  <si>
    <t>Fields are justified in width relative to each other;</t>
  </si>
  <si>
    <t>Field design is unified</t>
  </si>
  <si>
    <t>Colors (field name, field border in (out of) focus / when validation is triggered, text inside the field, placeholder);</t>
  </si>
  <si>
    <t>1. Fonts (field name, text inside the field, placeholder, validation message);</t>
  </si>
  <si>
    <t>The button has a tooltip that appears on cursor hove</t>
  </si>
  <si>
    <t>1. Tooltip text does not contain grammatical errors;</t>
  </si>
  <si>
    <t>Tooltip text corresponds to the name of the button</t>
  </si>
  <si>
    <t>Fonts (button name, tooltip)</t>
  </si>
  <si>
    <t>Size (height/width).</t>
  </si>
  <si>
    <t>Cards are aligned in order</t>
  </si>
  <si>
    <t>Cards design must be authentic</t>
  </si>
  <si>
    <t>Confirmation email's body  is in correct formation</t>
  </si>
  <si>
    <t>&lt;first name&gt; &lt;lastname&gt; (&lt;company&gt;) client would like to have “&lt;selested_session_name&gt;” 
with &lt;selected_additional_subjects&gt; additional subjects</t>
  </si>
  <si>
    <t>Confirmation email's address  is in correct formation</t>
  </si>
  <si>
    <t>His address: &lt;address&gt;, &lt;apartment&gt;, &lt;city&gt;, &lt;country&gt;, &lt;posteal_code&gt;</t>
  </si>
  <si>
    <t>Confirmation email's greetings  is in correct formation</t>
  </si>
  <si>
    <t>Best Regards, Gregory Olsen Studio</t>
  </si>
  <si>
    <t> The form cannot be submitted if required fields are empty.</t>
  </si>
  <si>
    <t>The Confirm button is inactive (disabled);</t>
  </si>
  <si>
    <t>The field checks the uniqueness of data</t>
  </si>
  <si>
    <t>There cannot be two users with the same number in the system - depends on the requirements of the application.</t>
  </si>
  <si>
    <t>Owner: Spaces at the beginning and at the end of the line should be truncated after saving</t>
  </si>
  <si>
    <t>The entered text is saved successfully;</t>
  </si>
  <si>
    <t>Saved text is displayed without spaces.</t>
  </si>
  <si>
    <t>Perform a check if the button is working (e.g. Confirm )</t>
  </si>
  <si>
    <t>Clicking the button several times in a row (e.g. Confirm)</t>
  </si>
  <si>
    <t>Clicking a button (e.g. Confirm )</t>
  </si>
  <si>
    <t>Invokes the action or event associated with this button;</t>
  </si>
  <si>
    <t>Clicking on the entire area of the button should work, not just its name.</t>
  </si>
  <si>
    <t>The button should be disabled if any field left empty</t>
  </si>
  <si>
    <t>The button should not disappear from the form, the user should be aware of its existence;</t>
  </si>
  <si>
    <t>the button must be disabled (not clickable + visually inactive)</t>
  </si>
  <si>
    <t>Email sending test</t>
  </si>
  <si>
    <t>After successful payment email is sent with order</t>
  </si>
  <si>
    <t>Clicking on Menu options invokes a corresponding action</t>
  </si>
  <si>
    <t>Book, Book information, payment is responding</t>
  </si>
  <si>
    <t xml:space="preserve">Perform a check for pictures Showing with correct order (e.g. horizontally filled the page) </t>
  </si>
  <si>
    <t xml:space="preserve">Perform a check for pictures Showing with correct order by resizing the window size (e.g. horizontally filled the page) </t>
  </si>
  <si>
    <t>Change the resolution of the screen itself.</t>
  </si>
  <si>
    <t>Possibility to change the page zoom</t>
  </si>
  <si>
    <t>The appearance of a scroll when reducing (changing) the size of the browser window</t>
  </si>
  <si>
    <t>Preserving the elements location when reducing (changing) the browser window, when changing the zoom %</t>
  </si>
  <si>
    <t xml:space="preserve">Perform a check for pictures Showing with correct order in full display(e.g. horizontally filled the page) </t>
  </si>
  <si>
    <t>Performing a check on Session's Start price, description (e.g. price 250$, Describing fees etc.)</t>
  </si>
  <si>
    <t>Clicking the button (e.g. Book now)</t>
  </si>
  <si>
    <t>Button has a Name (e.g. Book Now)</t>
  </si>
  <si>
    <t>Button is performing related action (e.g. Book Now)</t>
  </si>
  <si>
    <t>Button name is logical and is related to the action performed;</t>
  </si>
  <si>
    <t>The name of the button is unified with other buttons in the Session page (e.g. Book now).</t>
  </si>
  <si>
    <t>The name of the button is unified with other buttons in the module (page).</t>
  </si>
  <si>
    <t>Button has a 'Click' Effect  (e.g. Book Now)</t>
  </si>
  <si>
    <t>The UI of the button should change when clicked,</t>
  </si>
  <si>
    <t>The button has a tooltip that appears on cursor hover(e.g. Book Now)</t>
  </si>
  <si>
    <t>Button design is unified with the application design(e.g. Book Now)</t>
  </si>
  <si>
    <t>SESSIONS</t>
  </si>
  <si>
    <t>BOOK (Submenu)</t>
  </si>
  <si>
    <t>BOOK INFORMATION (Submenu)</t>
  </si>
  <si>
    <t>PAYMENT (Submenu)</t>
  </si>
  <si>
    <t>Submenu's are highlighting on mouse hover(e.g. book, book information, payment)</t>
  </si>
  <si>
    <t>Clicking' effect for a menu option(e.g. book, book information, payment)</t>
  </si>
  <si>
    <t>Perform a check that the Session's Submenue (Book) is working</t>
  </si>
  <si>
    <t>Possibility to resize the browser window</t>
  </si>
  <si>
    <t>Possibility to resize the browser window(e.g. Use virtual machine)</t>
  </si>
  <si>
    <t>The size of the browser window resizing itself.</t>
  </si>
  <si>
    <t>all window elements are resized (note: Application functionality should work the same as with 100% zoom)</t>
  </si>
  <si>
    <t>Performing a chck if the window preserving the elements location when reducing (changing) the browser window, when changing the zoom %</t>
  </si>
  <si>
    <t>Perform a check that the page contains correct book information</t>
  </si>
  <si>
    <t>dropdown have 10 subjects listed and also "none" option availabe</t>
  </si>
  <si>
    <t>Dropdown: Selecting an item from the list by pressing the corresponding first letter on the keyboard</t>
  </si>
  <si>
    <t>The first value in the list that starts with that letter is highlighted</t>
  </si>
  <si>
    <t>Dropdown list Displaying a default value</t>
  </si>
  <si>
    <t>Default value is displayed before user usage (e.g. None)</t>
  </si>
  <si>
    <t>Dropdown list has Correct Spelling of the list of values</t>
  </si>
  <si>
    <t>All 10 subjects and also "none" option listed correctly</t>
  </si>
  <si>
    <t>Perform a check if the button is working (e.g. Back Button)</t>
  </si>
  <si>
    <t>returning back to the previous page</t>
  </si>
  <si>
    <t>The "Book Now" button has a tooltip that appears on cursor hover</t>
  </si>
  <si>
    <t>The "Back" button has a tooltip that appears on cursor hover</t>
  </si>
  <si>
    <t>The "Back" Button design is unified with the application design</t>
  </si>
  <si>
    <t>Button's color, size, font size, alignment is in correct order</t>
  </si>
  <si>
    <t>The "Book Now" Button design is unified with the application design</t>
  </si>
  <si>
    <t xml:space="preserve">The "Book Now" Button has a 'Click' Effect  </t>
  </si>
  <si>
    <t>The "Book Now" Button has a 'Click' Effect</t>
  </si>
  <si>
    <t>The "Book Now" Button With the Name</t>
  </si>
  <si>
    <t>The "Back" Button has a 'Click' Effect</t>
  </si>
  <si>
    <t>The "Back" Button With a sign</t>
  </si>
  <si>
    <t>The Dropdown: Design unification</t>
  </si>
  <si>
    <t>The Dropdown: Highlighting every selected list value</t>
  </si>
  <si>
    <t>The Dropdown list Options fit the drop-down size</t>
  </si>
  <si>
    <t>Perform a check of drop down lists contains all options</t>
  </si>
  <si>
    <t>Clicking The "Book Now" button several times in a row</t>
  </si>
  <si>
    <t>Perform a check if the "Book Now" button is working</t>
  </si>
  <si>
    <t>Perform a check of Details info for all the Sessions</t>
  </si>
  <si>
    <t>Session Information and Contact Information blocks are shown correctly</t>
  </si>
  <si>
    <t xml:space="preserve">Perform a check for picture by resizing the windows </t>
  </si>
  <si>
    <t xml:space="preserve">Size (height/width) is in order (e.g. horizontally filled the page) </t>
  </si>
  <si>
    <t>Rule: Start_price + 55 X selected value from dropdown</t>
  </si>
  <si>
    <t>Contact Information: Performing a check on Email max size</t>
  </si>
  <si>
    <t>Contact Information: Performing a check on Email type</t>
  </si>
  <si>
    <t>Contact Information: Performing a check on Email  empty input</t>
  </si>
  <si>
    <t>Contact Information: Performing a check on Email: Domain part is inserted</t>
  </si>
  <si>
    <t>Contact Information: Performing a check on Email: Domain part is not inserted</t>
  </si>
  <si>
    <t>Contact Information: Performing a check on Email: "@" character is inserted</t>
  </si>
  <si>
    <t>Contact Information: Performing a check on Email: "@" character is not inserted</t>
  </si>
  <si>
    <t>Contact Information: Performing a check on Email:  2+ "@" characters are inserted</t>
  </si>
  <si>
    <t>Contact Information: Performing a check on Email: Emаil is NOT case-sensitive</t>
  </si>
  <si>
    <t>e.g. TEST@gmail.com = test@gmail.com</t>
  </si>
  <si>
    <t>Contact Information: Performing a check on Email: valid email is required</t>
  </si>
  <si>
    <t>Entering invalid email input will resturn message</t>
  </si>
  <si>
    <t>Contact Information: Performing a check on Email: Placeholder showing the name "Please enter you email"</t>
  </si>
  <si>
    <t>Contact Information: Performing a check on Checkbox if it’sdesign is unified</t>
  </si>
  <si>
    <t>Checkbox color, fonts, size is in corrent order</t>
  </si>
  <si>
    <t>Contact Information: Performing a check on Checkbox if Checkbox and its name is aligned</t>
  </si>
  <si>
    <t>Aligning the location of check boxes with the corresponding names</t>
  </si>
  <si>
    <t>When moving to the next page and returning back, the selected checkbox of Contact Information should not be reset</t>
  </si>
  <si>
    <t>Contact Information: Performing a check on Checkbox if it’s adding the email to distribution group when checkbox is checked</t>
  </si>
  <si>
    <t>Contact Information: Performing a check on Firstname max size</t>
  </si>
  <si>
    <t>Max size 48</t>
  </si>
  <si>
    <t>Contact Information: Performing a check on Over Email's max size(e.g. 101)</t>
  </si>
  <si>
    <t>Contact Information: Performing a check on Over Firstname's  max size(e.g. 49)</t>
  </si>
  <si>
    <t>A validation message appears</t>
  </si>
  <si>
    <t>Contact Information: Performing a check on leaving  Firstname empty</t>
  </si>
  <si>
    <t>Contact Information: Performing a check on Firstname's  min size (e.g. 1)</t>
  </si>
  <si>
    <t>Contact Information: Performing a check on Firstname field accepts different data formats</t>
  </si>
  <si>
    <t>A validation message appears: " Firstname is required"</t>
  </si>
  <si>
    <t>showing message "Valid email is required"</t>
  </si>
  <si>
    <t>Only alphabet is required for this field</t>
  </si>
  <si>
    <t>Contact Information: Performing a check on Firstname field if the placeholder contains message</t>
  </si>
  <si>
    <t>Placeholder shows "Please enter your Firstname"</t>
  </si>
  <si>
    <t>Contact Information: Performing a check on Firstname field if the cursor is positioning at the opening</t>
  </si>
  <si>
    <t>The cursor is automatically placed in the first input field when the form is opened. Field is in focus.</t>
  </si>
  <si>
    <t>Contact Information: Performing a check on Firstname field if The field allows copy-paste (Ctrl+C / Ctrl+V)</t>
  </si>
  <si>
    <t>The field allows copy-paste (Ctrl+C / Ctrl+V), able to paste text to the field using Ctrl+V or a browser contextual menu option. The entered characters should be displayed in the same way they were copied and also It should not be possible to paste characters that are prohibited from being entered manually.</t>
  </si>
  <si>
    <t>A validation message appears (the text of the message contains information that the field is not filled in and is required);
The control button is inactive (disabled);
Invalid value should not disappear.</t>
  </si>
  <si>
    <t>The entered text is saved successfully;
Saved text is displayed without spaces.</t>
  </si>
  <si>
    <t>The entered text is saved successfully;
The saved text is displayed with spaces inside the text fragment.</t>
  </si>
  <si>
    <t>Pressing the Tab key on the keyboard moves the cursor/selection to the next (Left&gt;&gt;Right, Top&gt;&gt;Down) text field or any active element (e.g. button). After passing through all the elements, the cursor moves to the very first element on the page (icon page details, then the URL, then the page elements themselves).</t>
  </si>
  <si>
    <t>Firstname is displayed</t>
  </si>
  <si>
    <t>Fields and their names are left-aligned or right-aligned (depending on application requirements); Fields are justified in width relative to each other; Indents between fields/titles are identical.</t>
  </si>
  <si>
    <t>Long text does not go beyond the field borders when user types</t>
  </si>
  <si>
    <t>Contact Information: The Firstname: The field has a name</t>
  </si>
  <si>
    <t>Contact Information: The Firstname: Fields and their names are aligned</t>
  </si>
  <si>
    <t>Contact Information: The Firstname: The text inside the field is located within the field borders</t>
  </si>
  <si>
    <t>Contact Information: The Firstname: Field design is unified</t>
  </si>
  <si>
    <t>Contact Information: The Firstname: Required fields are marked with an appropriate symbol (e.g., *)</t>
  </si>
  <si>
    <t>Contact Information: The Firstname: Using the Tab key to move between fields</t>
  </si>
  <si>
    <t>Contact Information: The Firstname: Spaces within a text fragment should not be truncated.</t>
  </si>
  <si>
    <t>Contact Information: The Firstname:  Spaces at the beginning and at the end of the line should be truncated after saving</t>
  </si>
  <si>
    <t>Contact Information: The Firstname: Perfrming a check that The form cannot be submitted if required fields are empty.</t>
  </si>
  <si>
    <t>Contact Information: The Lastname: The field has a name</t>
  </si>
  <si>
    <t>Lastname is displayed</t>
  </si>
  <si>
    <t>Contact Information: The Lastname: Fields and their names are aligned</t>
  </si>
  <si>
    <t>Contact Information: The Lastname: The text inside the field is located within the field borders</t>
  </si>
  <si>
    <t>Contact Information: The Company: The field has a name</t>
  </si>
  <si>
    <t>Company is displayed</t>
  </si>
  <si>
    <t>Contact Information:  The Company: Fields and their names are aligned</t>
  </si>
  <si>
    <t>Contact Information: The Company: The text inside the field is located within the field borders</t>
  </si>
  <si>
    <t>Contact Information: The Company: Field design is unified</t>
  </si>
  <si>
    <t>Contact Information: The Lastname: Field design is unified</t>
  </si>
  <si>
    <t>Contact Information: The Address: The field has a name</t>
  </si>
  <si>
    <t>Contact Information: The Address: Fields and their names are aligned</t>
  </si>
  <si>
    <t>Contact Information: The Address: The text inside the field is located within the field borders</t>
  </si>
  <si>
    <t>Contact Information: The Address: Field design is unified</t>
  </si>
  <si>
    <t>Contact Information: The Address: Required fields are marked with an appropriate symbol (e.g., *)</t>
  </si>
  <si>
    <t>Contact Information: The Lastname: Required fields are marked with an appropriate symbol (e.g., *)</t>
  </si>
  <si>
    <t>Address is displayed</t>
  </si>
  <si>
    <t>Contact Information: The Apartment: The field has a name</t>
  </si>
  <si>
    <t>Contact Information: The Apartment: Fields and their names are aligned</t>
  </si>
  <si>
    <t>Contact Information: The Apartment: The text inside the field is located within the field borders</t>
  </si>
  <si>
    <t>Contact Information: The Apartment: Required fields are marked with an appropriate symbol (e.g., *)</t>
  </si>
  <si>
    <t>Apartment is displayed</t>
  </si>
  <si>
    <t>Contact Information: The City: The field has a name</t>
  </si>
  <si>
    <t>Contact Information: The City: Fields and their names are aligned</t>
  </si>
  <si>
    <t>Contact Information: The City: The text inside the field is located within the field borders</t>
  </si>
  <si>
    <t>Contact Information: The City: Field design is unified</t>
  </si>
  <si>
    <t>Contact Information: The City: Required fields are marked with an appropriate symbol (e.g., *)</t>
  </si>
  <si>
    <t>City is displayed</t>
  </si>
  <si>
    <t>Contact Information: The Country: The field has a name</t>
  </si>
  <si>
    <t>Contact Information: The Country: Fields and their names are aligned</t>
  </si>
  <si>
    <t>Contact Information: The Country: The text inside the field is located within the field borders</t>
  </si>
  <si>
    <t>Contact Information: The Country: Field design is unified</t>
  </si>
  <si>
    <t>Contact Information: The Country: Required fields are marked with an appropriate symbol (e.g., *)</t>
  </si>
  <si>
    <t>Country is displayed</t>
  </si>
  <si>
    <t>Contact Information: The Postal code: The field has a name</t>
  </si>
  <si>
    <t>Postal code is displayed</t>
  </si>
  <si>
    <t>Contact Information: The Postal code: Fields and their names are aligned</t>
  </si>
  <si>
    <t>Contact Information: The Postal code: The text inside the field is located within the field borders</t>
  </si>
  <si>
    <t>Contact Information: The Postal code: Field design is unified</t>
  </si>
  <si>
    <t>Contact Information: The Postal code: Required fields are marked with an appropriate symbol (e.g., *)</t>
  </si>
  <si>
    <t>Contact Information: The Phone: The field has a name</t>
  </si>
  <si>
    <t>Phone is displayed</t>
  </si>
  <si>
    <t>Contact Information: The Phone: Fields and their names are aligned</t>
  </si>
  <si>
    <t>Contact Information: The Phone: The text inside the field is located within the field borders</t>
  </si>
  <si>
    <t>Contact Information: The Phone: Field design is unified</t>
  </si>
  <si>
    <t>Contact Information: The Phone: Required fields are marked with an appropriate symbol (e.g., *)</t>
  </si>
  <si>
    <t>Contact Information: Save checkbox showing with level</t>
  </si>
  <si>
    <t>please save his data for following book</t>
  </si>
  <si>
    <t>Contact Information: The Lastname: Using the Tab key to move between fields</t>
  </si>
  <si>
    <t>Contact Information: The Lastname: Spaces within a text fragment should not be truncated.</t>
  </si>
  <si>
    <t>Contact Information: The Lastname:  Spaces at the beginning and at the end of the line should be truncated after saving</t>
  </si>
  <si>
    <t>Contact Information: Performing a check on Lastname field if The field allows copy-paste (Ctrl+C / Ctrl+V)</t>
  </si>
  <si>
    <t>Contact Information: Performing a check on Lastname field if the cursor is positioning at the opening</t>
  </si>
  <si>
    <t>Contact Information: Performing a check on Lastname field if the placeholder contains message</t>
  </si>
  <si>
    <t>Contact Information: Performing a check on Lastname field accepts different data formats</t>
  </si>
  <si>
    <t>Contact Information: Performing a check on Lastname's  min size (e.g. 1)</t>
  </si>
  <si>
    <t>Contact Information: Performing a check on leaving  Lastname empty</t>
  </si>
  <si>
    <t>Contact Information: Performing a check on Over Lastname's  max size(e.g. 49)</t>
  </si>
  <si>
    <t>Contact Information: Performing a check on Lastname max size</t>
  </si>
  <si>
    <t>Contact Information: The Company: Using the Tab key to move between fields</t>
  </si>
  <si>
    <t>Contact Information: The Company: Spaces within a text fragment should not be truncated.</t>
  </si>
  <si>
    <t>Contact Information: The Company:  Spaces at the beginning and at the end of the line should be truncated after saving</t>
  </si>
  <si>
    <t>Contact Information: Performing a check on Company field if The field allows copy-paste (Ctrl+C / Ctrl+V)</t>
  </si>
  <si>
    <t>Contact Information: Performing a check on Company field if the cursor is positioning at the opening</t>
  </si>
  <si>
    <t>Contact Information: Performing a check on Company field if the placeholder contains message</t>
  </si>
  <si>
    <t>Contact Information: Performing a check on Company field accepts different data formats</t>
  </si>
  <si>
    <t>Contact Information: Performing a check on Company's  min size (e.g. 1)</t>
  </si>
  <si>
    <t>Contact Information: Performing a check on Over Company's  max size(e.g. 49)</t>
  </si>
  <si>
    <t>Contact Information: Performing a check on Company max size</t>
  </si>
  <si>
    <t>Contact Information: The Address: Using the Tab key to move between fields</t>
  </si>
  <si>
    <t>Contact Information: The Address: Spaces within a text fragment should not be truncated.</t>
  </si>
  <si>
    <t>Contact Information: The Address: Perfrming a check that The form cannot be submitted if required fields are empty.</t>
  </si>
  <si>
    <t>Contact Information: Performing a check on Address field if The field allows copy-paste (Ctrl+C / Ctrl+V)</t>
  </si>
  <si>
    <t>Contact Information: Performing a check on Address field if the cursor is positioning at the opening</t>
  </si>
  <si>
    <t>Contact Information: Performing a check on Address field if the placeholder contains message</t>
  </si>
  <si>
    <t>Contact Information: Performing a check on Address field accepts different data formats</t>
  </si>
  <si>
    <t>Contact Information: Performing a check on Address's  min size (e.g. 1)</t>
  </si>
  <si>
    <t>Contact Information: Performing a check on leaving  Address empty</t>
  </si>
  <si>
    <t>Contact Information: Performing a check on Address max size</t>
  </si>
  <si>
    <t>Contact Information: Performing a check on Over Address's  max size(e.g. 101)</t>
  </si>
  <si>
    <t>Contact Information: The City: Using the Tab key to move between fields</t>
  </si>
  <si>
    <t>Contact Information: The City: Spaces within a text fragment should not be truncated.</t>
  </si>
  <si>
    <t>Contact Information: The City:  Spaces at the beginning and at the end of the line should be truncated after saving</t>
  </si>
  <si>
    <t>Contact Information: Performing a check on City: field if The field allows copy-paste (Ctrl+C / Ctrl+V)</t>
  </si>
  <si>
    <t>Contact Information: Performing a check on City  field if the placeholder contains message</t>
  </si>
  <si>
    <t>Contact Information: Performing a check on City field if the cursor is positioning at the opening</t>
  </si>
  <si>
    <t>Contact Information: Performing a check on City field accepts different data formats</t>
  </si>
  <si>
    <t>Contact Information: Performing a check on City's  min size (e.g. 1)</t>
  </si>
  <si>
    <t>Contact Information: Performing a check on leaving  City empty</t>
  </si>
  <si>
    <t>Contact Information: Performing a check on Over City's  max size(e.g. 49)</t>
  </si>
  <si>
    <t>Contact Information: Performing a check on City max size</t>
  </si>
  <si>
    <t>A validation message appears: " City is required"</t>
  </si>
  <si>
    <t>Placeholder shows "Please enter your City</t>
  </si>
  <si>
    <t>Contact Information: The Country: Using the Tab key to move between fields</t>
  </si>
  <si>
    <t>Contact Information: The Country: Spaces within a text fragment should not be truncated.</t>
  </si>
  <si>
    <t>Contact Information: The Country:  Spaces at the beginning and at the end of the line should be truncated after saving</t>
  </si>
  <si>
    <t>Contact Information: Performing a check on Country field if The field allows copy-paste (Ctrl+C / Ctrl+V)</t>
  </si>
  <si>
    <t>Contact Information: Performing a check on Country field if the cursor is positioning at the opening</t>
  </si>
  <si>
    <t>Contact Information: Performing a check on Country field if the placeholder contains message</t>
  </si>
  <si>
    <t>Contact Information: Performing a check on Country field accepts different data formats</t>
  </si>
  <si>
    <t>Contact Information: Performing a check on Country  min size (e.g. 1)</t>
  </si>
  <si>
    <t>Contact Information: Performing a check on leaving  Country empty</t>
  </si>
  <si>
    <t>Contact Information: Performing a check on Over Country  max size(e.g. 49)</t>
  </si>
  <si>
    <t>Contact Information: Performing a check on Country max size</t>
  </si>
  <si>
    <t>A validation message appears: " Country is required"</t>
  </si>
  <si>
    <t>Placeholder shows "Please enter your Country</t>
  </si>
  <si>
    <t>Contact Information: The Post code: Using the Tab key to move between fields</t>
  </si>
  <si>
    <t>Contact Information: The Post code: Spaces within a text fragment should not be truncated.</t>
  </si>
  <si>
    <t>Contact Information: The Post code:  Spaces at the beginning and at the end of the line should be truncated after saving</t>
  </si>
  <si>
    <t>Contact Information: Performing a check on Post code field if The field allows copy-paste (Ctrl+C / Ctrl+V)</t>
  </si>
  <si>
    <t>Contact Information: Performing a check on Post code field if the cursor is positioning at the opening</t>
  </si>
  <si>
    <t>Contact Information: Performing a check on Post code field if the placeholder contains message</t>
  </si>
  <si>
    <t>Contact Information: Performing a check on Post code field accepts different data formats</t>
  </si>
  <si>
    <t>Contact Information: Performing a check on Post code  min size (e.g. 1)</t>
  </si>
  <si>
    <t>Contact Information: Performing a check on leaving  Post code empty</t>
  </si>
  <si>
    <t>Contact Information: Performing a check on Post code max size</t>
  </si>
  <si>
    <t>Max size 10</t>
  </si>
  <si>
    <t>Contact Information: Performing a check on Over Post code  max size(e.g. 11)</t>
  </si>
  <si>
    <t>Contact Information: The Phone: Using the Tab key to move between fields</t>
  </si>
  <si>
    <t>Contact Information: The Phone: Spaces within a text fragment should not be truncated.</t>
  </si>
  <si>
    <t>Contact Information: The Phone: Perfrming a check that The form cannot be submitted if required fields are empty.</t>
  </si>
  <si>
    <t>Contact Information: Performing a check on Phone field if The field allows copy-paste (Ctrl+C / Ctrl+V)</t>
  </si>
  <si>
    <t>Contact Information: Performing a check on Phone field if the cursor is positioning at the opening</t>
  </si>
  <si>
    <t>Contact Information: Performing a check on Phone field if the placeholder contains message</t>
  </si>
  <si>
    <t>Contact Information: Performing a check on Phone field accepts different data formats</t>
  </si>
  <si>
    <t>Contact Information: Performing a check on Phone  min size (e.g. 1)</t>
  </si>
  <si>
    <t>Contact Information: Performing a check on leaving  Phone empty</t>
  </si>
  <si>
    <t>Contact Information: Performing a check on Phone max size</t>
  </si>
  <si>
    <t>Max size 12</t>
  </si>
  <si>
    <t>Contact Information: Performing a check on Over Phone  max size(e.g. 11)</t>
  </si>
  <si>
    <t>A validation message appears: " Phone is required"</t>
  </si>
  <si>
    <t>Only numeric is required for this field</t>
  </si>
  <si>
    <t>Placeholder shows "Please enter your Phone</t>
  </si>
  <si>
    <t>Contact Information: Performing a check on Email Checkbox if it’s unchecked by default</t>
  </si>
  <si>
    <t>Contact Information: Performing a check on Email Checkbox if it can be selected/unselected</t>
  </si>
  <si>
    <t>Contact Information: Performing a check on Checkbox Email if it’s unchecked by default</t>
  </si>
  <si>
    <t>Contact Information: Performing a check on Information save Checkbox if it’s unchecked by default</t>
  </si>
  <si>
    <t>Contact Information: Performing a check on Information save Checkbox if it can be selected/unselected</t>
  </si>
  <si>
    <t>Contact Information: Performing a check on Checkbox if it’s Saving all the information</t>
  </si>
  <si>
    <t>The "payment method" Button With the Name</t>
  </si>
  <si>
    <t>The "payment method" Button has a 'Click' Effect</t>
  </si>
  <si>
    <t xml:space="preserve">The "payment method" Button has a 'Click' Effect  </t>
  </si>
  <si>
    <t>The "payment method" button has a tooltip that appears on cursor hover</t>
  </si>
  <si>
    <t>The "payment method" Button design is unified with the application design</t>
  </si>
  <si>
    <t>Perform a check if the button is working (e.g. payment method)</t>
  </si>
  <si>
    <t>Clicking the button several times in a row (e.g. payment method)</t>
  </si>
  <si>
    <t>Perform a check if the button is working (e.g.payment method)</t>
  </si>
  <si>
    <t>Clicking the space around the button of payment method</t>
  </si>
  <si>
    <t>returning back to the payment page</t>
  </si>
  <si>
    <t>Owner: the field left empty</t>
  </si>
  <si>
    <t>Cards have a name/logo to identify</t>
  </si>
  <si>
    <t>22-24.02.2023</t>
  </si>
  <si>
    <t>22-24 Feb, 2023</t>
  </si>
  <si>
    <t>Perform a check If the Page title is "Our Sessions"</t>
  </si>
  <si>
    <t>0, 1, 2, 3, 4, 5, 6, 7, 8, 9, 10, 11, 12, 13, 14, 15, 16, 17, 18, 19, 20, 21, 22, 23, 24, 25,26, 27,</t>
  </si>
  <si>
    <t>100 =</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</si>
</sst>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family val="2"/>
      <scheme val="minor"/>
    </font>
    <font>
      <b/>
      <sz val="8"/>
      <color theme="0"/>
      <name val="Arial"/>
      <family val="2"/>
      <charset val="204"/>
    </font>
    <font>
      <sz val="8"/>
      <color theme="0"/>
      <name val="Arial"/>
      <family val="2"/>
      <charset val="204"/>
    </font>
    <font>
      <b/>
      <sz val="8"/>
      <name val="Arial"/>
      <family val="2"/>
      <charset val="204"/>
    </font>
    <font>
      <sz val="8"/>
      <name val="Arial"/>
      <family val="2"/>
      <charset val="204"/>
    </font>
    <font>
      <b/>
      <sz val="8"/>
      <color theme="1" tint="0.249977111117893"/>
      <name val="Arial"/>
      <family val="2"/>
      <charset val="204"/>
    </font>
    <font>
      <u/>
      <sz val="10"/>
      <color theme="10"/>
      <name val="Arial"/>
      <family val="2"/>
      <charset val="204"/>
    </font>
    <font>
      <u/>
      <sz val="8"/>
      <color theme="10"/>
      <name val="Arial"/>
      <family val="2"/>
      <charset val="204"/>
    </font>
    <font>
      <sz val="10"/>
      <name val="Arial Cyr"/>
      <charset val="204"/>
    </font>
    <font>
      <b/>
      <sz val="8"/>
      <color rgb="FF4D5361"/>
      <name val="Arial"/>
      <family val="2"/>
      <charset val="204"/>
    </font>
    <font>
      <b/>
      <sz val="8"/>
      <color indexed="8"/>
      <name val="Arial"/>
      <family val="2"/>
      <charset val="204"/>
    </font>
    <font>
      <sz val="9"/>
      <color indexed="81"/>
      <name val="Tahoma"/>
      <family val="2"/>
      <charset val="204"/>
    </font>
    <font>
      <sz val="10.5"/>
      <color rgb="FFFF0000"/>
      <name val="Arial"/>
      <family val="2"/>
    </font>
    <font>
      <b/>
      <sz val="9"/>
      <color theme="0"/>
      <name val="Arial"/>
      <family val="2"/>
    </font>
    <font>
      <b/>
      <sz val="9"/>
      <color rgb="FFFFFFFF"/>
      <name val="Cambria"/>
      <family val="1"/>
    </font>
    <font>
      <sz val="10"/>
      <name val="Cambria"/>
      <family val="1"/>
    </font>
    <font>
      <sz val="9"/>
      <color rgb="FFFFFFFF"/>
      <name val="Cambria"/>
      <family val="1"/>
    </font>
    <font>
      <b/>
      <sz val="10"/>
      <color rgb="FFFFFFFF"/>
      <name val="Cambria"/>
      <family val="1"/>
    </font>
    <font>
      <b/>
      <sz val="10"/>
      <name val="Cambria"/>
      <family val="1"/>
    </font>
    <font>
      <sz val="10"/>
      <color theme="1"/>
      <name val="Cambria"/>
      <family val="1"/>
    </font>
    <font>
      <b/>
      <sz val="12"/>
      <color theme="1"/>
      <name val="Cambria"/>
      <family val="1"/>
    </font>
    <font>
      <sz val="12"/>
      <color theme="1"/>
      <name val="Cambria"/>
      <family val="1"/>
    </font>
    <font>
      <b/>
      <sz val="8"/>
      <color theme="1"/>
      <name val="Cambria"/>
      <family val="1"/>
    </font>
    <font>
      <sz val="8"/>
      <color rgb="FF008000"/>
      <name val="Cambria"/>
      <family val="1"/>
    </font>
    <font>
      <sz val="8"/>
      <color rgb="FF800080"/>
      <name val="Cambria"/>
      <family val="1"/>
    </font>
    <font>
      <sz val="8"/>
      <color rgb="FF333333"/>
      <name val="Cambria"/>
      <family val="1"/>
    </font>
    <font>
      <sz val="8"/>
      <color rgb="FFCC99FF"/>
      <name val="Cambria"/>
      <family val="1"/>
    </font>
    <font>
      <sz val="8"/>
      <color rgb="FF99CCFF"/>
      <name val="Cambria"/>
      <family val="1"/>
    </font>
    <font>
      <b/>
      <sz val="10"/>
      <color theme="1"/>
      <name val="Cambria"/>
      <family val="1"/>
    </font>
    <font>
      <sz val="8"/>
      <color theme="1"/>
      <name val="Cambria"/>
      <family val="1"/>
    </font>
    <font>
      <u/>
      <sz val="8"/>
      <color rgb="FF0000FF"/>
      <name val="Cambria"/>
      <family val="1"/>
    </font>
    <font>
      <sz val="10"/>
      <color rgb="FF000000"/>
      <name val="Cambria"/>
      <family val="1"/>
    </font>
    <font>
      <sz val="8"/>
      <color rgb="FF000000"/>
      <name val="Cambria"/>
      <family val="1"/>
    </font>
    <font>
      <sz val="10"/>
      <color rgb="FF000000"/>
      <name val="Calibri"/>
      <family val="2"/>
      <scheme val="minor"/>
    </font>
    <font>
      <sz val="11"/>
      <color theme="1"/>
      <name val="Cambria"/>
      <family val="1"/>
    </font>
    <font>
      <sz val="8"/>
      <name val="Cambria"/>
      <family val="1"/>
    </font>
    <font>
      <sz val="10"/>
      <color rgb="FFFF0000"/>
      <name val="Cambria"/>
      <family val="1"/>
    </font>
  </fonts>
  <fills count="16">
    <fill>
      <patternFill patternType="none"/>
    </fill>
    <fill>
      <patternFill patternType="gray125"/>
    </fill>
    <fill>
      <patternFill patternType="solid">
        <fgColor rgb="FF437381"/>
        <bgColor indexed="64"/>
      </patternFill>
    </fill>
    <fill>
      <patternFill patternType="solid">
        <fgColor rgb="FF7CACBC"/>
        <bgColor indexed="64"/>
      </patternFill>
    </fill>
    <fill>
      <patternFill patternType="solid">
        <fgColor rgb="FF339966"/>
        <bgColor rgb="FF339966"/>
      </patternFill>
    </fill>
    <fill>
      <patternFill patternType="solid">
        <fgColor rgb="FFFFFFFF"/>
        <bgColor rgb="FFFFFFFF"/>
      </patternFill>
    </fill>
    <fill>
      <patternFill patternType="solid">
        <fgColor rgb="FF33CCCC"/>
        <bgColor rgb="FF33CCCC"/>
      </patternFill>
    </fill>
    <fill>
      <patternFill patternType="solid">
        <fgColor rgb="FFCCFFCC"/>
        <bgColor rgb="FFCCFFCC"/>
      </patternFill>
    </fill>
    <fill>
      <patternFill patternType="solid">
        <fgColor rgb="FFFF99CC"/>
        <bgColor rgb="FFFF99CC"/>
      </patternFill>
    </fill>
    <fill>
      <patternFill patternType="solid">
        <fgColor rgb="FFC0C0C0"/>
        <bgColor rgb="FFC0C0C0"/>
      </patternFill>
    </fill>
    <fill>
      <patternFill patternType="solid">
        <fgColor rgb="FF8064A2"/>
        <bgColor rgb="FF8064A2"/>
      </patternFill>
    </fill>
    <fill>
      <patternFill patternType="solid">
        <fgColor rgb="FF4F81BD"/>
        <bgColor rgb="FF4F81BD"/>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0000"/>
        <bgColor rgb="FF33CCCC"/>
      </patternFill>
    </fill>
  </fills>
  <borders count="2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7F7F7F"/>
      </left>
      <right/>
      <top style="thin">
        <color rgb="FF7F7F7F"/>
      </top>
      <bottom/>
      <diagonal/>
    </border>
    <border>
      <left/>
      <right style="thin">
        <color rgb="FF7F7F7F"/>
      </right>
      <top style="thin">
        <color rgb="FF7F7F7F"/>
      </top>
      <bottom/>
      <diagonal/>
    </border>
    <border>
      <left/>
      <right style="thin">
        <color rgb="FF7F7F7F"/>
      </right>
      <top style="thin">
        <color rgb="FF7F7F7F"/>
      </top>
      <bottom style="thin">
        <color rgb="FF7F7F7F"/>
      </bottom>
      <diagonal/>
    </border>
    <border>
      <left/>
      <right/>
      <top style="thin">
        <color rgb="FF7F7F7F"/>
      </top>
      <bottom style="thin">
        <color rgb="FF7F7F7F"/>
      </bottom>
      <diagonal/>
    </border>
    <border>
      <left style="thin">
        <color rgb="FF7F7F7F"/>
      </left>
      <right/>
      <top/>
      <bottom/>
      <diagonal/>
    </border>
    <border>
      <left/>
      <right style="thin">
        <color rgb="FF7F7F7F"/>
      </right>
      <top/>
      <bottom/>
      <diagonal/>
    </border>
    <border>
      <left/>
      <right style="thin">
        <color rgb="FF7F7F7F"/>
      </right>
      <top/>
      <bottom style="thin">
        <color rgb="FF7F7F7F"/>
      </bottom>
      <diagonal/>
    </border>
    <border>
      <left/>
      <right/>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0" fontId="8" fillId="0" borderId="0"/>
  </cellStyleXfs>
  <cellXfs count="117">
    <xf numFmtId="0" fontId="0" fillId="0" borderId="0" xfId="0"/>
    <xf numFmtId="0" fontId="3" fillId="0" borderId="1" xfId="0" applyFont="1" applyBorder="1" applyAlignment="1">
      <alignment vertical="center"/>
    </xf>
    <xf numFmtId="0" fontId="4" fillId="0" borderId="1" xfId="0" applyFont="1" applyBorder="1" applyAlignment="1">
      <alignment vertical="center"/>
    </xf>
    <xf numFmtId="0" fontId="4" fillId="0" borderId="1" xfId="0" applyFont="1" applyBorder="1" applyAlignment="1">
      <alignment vertical="top"/>
    </xf>
    <xf numFmtId="0" fontId="5" fillId="3" borderId="1" xfId="0" applyFont="1" applyFill="1" applyBorder="1" applyAlignment="1">
      <alignment horizontal="center" vertical="center"/>
    </xf>
    <xf numFmtId="0" fontId="7" fillId="0" borderId="1" xfId="1" applyFont="1" applyBorder="1" applyAlignment="1">
      <alignment vertical="center"/>
    </xf>
    <xf numFmtId="0" fontId="4" fillId="0" borderId="1" xfId="2" applyFont="1" applyFill="1" applyBorder="1" applyAlignment="1" applyProtection="1">
      <alignment horizontal="center" vertical="center"/>
      <protection locked="0"/>
    </xf>
    <xf numFmtId="0" fontId="4" fillId="0" borderId="1" xfId="0" applyFont="1" applyBorder="1" applyAlignment="1">
      <alignment horizontal="right" vertical="center"/>
    </xf>
    <xf numFmtId="10" fontId="4" fillId="0" borderId="1" xfId="0" applyNumberFormat="1" applyFont="1" applyBorder="1" applyAlignment="1">
      <alignment horizontal="right" vertical="center"/>
    </xf>
    <xf numFmtId="0" fontId="9" fillId="3" borderId="1" xfId="0" applyFont="1" applyFill="1" applyBorder="1" applyAlignment="1">
      <alignment horizontal="center" vertical="center"/>
    </xf>
    <xf numFmtId="0" fontId="9" fillId="3" borderId="1" xfId="0" applyFont="1" applyFill="1" applyBorder="1" applyAlignment="1">
      <alignment horizontal="right" vertical="center"/>
    </xf>
    <xf numFmtId="0" fontId="3" fillId="3" borderId="1" xfId="0" applyFont="1" applyFill="1" applyBorder="1" applyAlignment="1">
      <alignment horizontal="left" vertical="center"/>
    </xf>
    <xf numFmtId="0" fontId="1" fillId="2" borderId="1" xfId="0" applyFont="1" applyFill="1" applyBorder="1" applyAlignment="1">
      <alignment horizontal="center" vertical="center"/>
    </xf>
    <xf numFmtId="0" fontId="9" fillId="3" borderId="1" xfId="0" applyFont="1" applyFill="1" applyBorder="1" applyAlignment="1">
      <alignment horizontal="left" vertical="center"/>
    </xf>
    <xf numFmtId="0" fontId="3" fillId="3" borderId="1" xfId="0" applyFont="1" applyFill="1" applyBorder="1" applyAlignment="1">
      <alignment horizontal="left" vertical="top"/>
    </xf>
    <xf numFmtId="0" fontId="4" fillId="0" borderId="1" xfId="0" applyFont="1" applyBorder="1" applyAlignment="1">
      <alignment horizontal="center" vertical="center"/>
    </xf>
    <xf numFmtId="0" fontId="4" fillId="0" borderId="1" xfId="2" applyFont="1" applyFill="1" applyBorder="1" applyAlignment="1">
      <alignment horizontal="left" vertical="center"/>
    </xf>
    <xf numFmtId="0" fontId="4" fillId="0" borderId="1" xfId="2" applyFont="1" applyFill="1" applyBorder="1" applyAlignment="1">
      <alignment horizontal="left" vertical="top"/>
    </xf>
    <xf numFmtId="0" fontId="10" fillId="0" borderId="1" xfId="0" applyNumberFormat="1" applyFont="1" applyFill="1" applyBorder="1" applyAlignment="1">
      <alignment horizontal="left" vertical="center"/>
    </xf>
    <xf numFmtId="0" fontId="4" fillId="0" borderId="1" xfId="0" applyFont="1" applyFill="1" applyBorder="1" applyAlignment="1">
      <alignment vertical="center"/>
    </xf>
    <xf numFmtId="0" fontId="12" fillId="0" borderId="0" xfId="0" applyFont="1"/>
    <xf numFmtId="0" fontId="1" fillId="2" borderId="1" xfId="0" applyFont="1" applyFill="1" applyBorder="1" applyAlignment="1">
      <alignment horizontal="center" vertical="center"/>
    </xf>
    <xf numFmtId="0" fontId="4" fillId="0" borderId="1" xfId="0" applyFont="1" applyBorder="1" applyAlignment="1">
      <alignment vertical="center" wrapText="1"/>
    </xf>
    <xf numFmtId="0" fontId="14" fillId="4" borderId="7"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19" fillId="4" borderId="10" xfId="0" applyFont="1" applyFill="1" applyBorder="1" applyAlignment="1">
      <alignment horizontal="center" vertical="center" wrapText="1"/>
    </xf>
    <xf numFmtId="0" fontId="22" fillId="6" borderId="13" xfId="0" applyFont="1" applyFill="1" applyBorder="1" applyAlignment="1">
      <alignment horizontal="center" vertical="center" wrapText="1"/>
    </xf>
    <xf numFmtId="0" fontId="23" fillId="7" borderId="13" xfId="0" applyFont="1" applyFill="1" applyBorder="1" applyAlignment="1">
      <alignment horizontal="center" vertical="center" wrapText="1"/>
    </xf>
    <xf numFmtId="0" fontId="24" fillId="8" borderId="13" xfId="0" applyFont="1" applyFill="1" applyBorder="1" applyAlignment="1">
      <alignment horizontal="center" vertical="center" wrapText="1"/>
    </xf>
    <xf numFmtId="0" fontId="25" fillId="9" borderId="13" xfId="0" applyFont="1" applyFill="1" applyBorder="1" applyAlignment="1">
      <alignment horizontal="center" vertical="center" wrapText="1"/>
    </xf>
    <xf numFmtId="0" fontId="26" fillId="10" borderId="13" xfId="0" applyFont="1" applyFill="1" applyBorder="1" applyAlignment="1">
      <alignment horizontal="center" vertical="center" wrapText="1"/>
    </xf>
    <xf numFmtId="0" fontId="27" fillId="11" borderId="13"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4" fillId="4" borderId="13" xfId="0" applyFont="1" applyFill="1" applyBorder="1" applyAlignment="1">
      <alignment horizontal="center" wrapText="1"/>
    </xf>
    <xf numFmtId="0" fontId="14" fillId="4" borderId="13" xfId="0" applyFont="1" applyFill="1" applyBorder="1" applyAlignment="1">
      <alignment horizontal="center" vertical="center" wrapText="1"/>
    </xf>
    <xf numFmtId="0" fontId="19" fillId="6" borderId="13" xfId="0" applyFont="1" applyFill="1" applyBorder="1" applyAlignment="1">
      <alignment horizontal="center" vertical="center"/>
    </xf>
    <xf numFmtId="0" fontId="19" fillId="6" borderId="13" xfId="0" applyFont="1" applyFill="1" applyBorder="1" applyAlignment="1">
      <alignment horizontal="center" vertical="center" wrapText="1"/>
    </xf>
    <xf numFmtId="0" fontId="19" fillId="6" borderId="13" xfId="0" applyFont="1" applyFill="1" applyBorder="1" applyAlignment="1">
      <alignment vertical="center"/>
    </xf>
    <xf numFmtId="0" fontId="19" fillId="6" borderId="13" xfId="0" applyFont="1" applyFill="1" applyBorder="1"/>
    <xf numFmtId="0" fontId="28" fillId="0" borderId="13" xfId="0" applyFont="1" applyBorder="1" applyAlignment="1">
      <alignment horizontal="center" vertical="center"/>
    </xf>
    <xf numFmtId="0" fontId="22" fillId="0" borderId="13" xfId="0" applyFont="1" applyBorder="1" applyAlignment="1">
      <alignment vertical="center" wrapText="1"/>
    </xf>
    <xf numFmtId="0" fontId="29" fillId="0" borderId="13" xfId="0" applyFont="1" applyBorder="1" applyAlignment="1">
      <alignment horizontal="center" vertical="center" wrapText="1"/>
    </xf>
    <xf numFmtId="0" fontId="30" fillId="0" borderId="13" xfId="0" applyFont="1" applyBorder="1" applyAlignment="1">
      <alignment wrapText="1"/>
    </xf>
    <xf numFmtId="0" fontId="22" fillId="0" borderId="13" xfId="0" applyFont="1" applyBorder="1" applyAlignment="1">
      <alignment horizontal="center" vertical="center" wrapText="1"/>
    </xf>
    <xf numFmtId="0" fontId="29" fillId="0" borderId="13" xfId="0" applyFont="1" applyBorder="1" applyAlignment="1">
      <alignment vertical="top" wrapText="1"/>
    </xf>
    <xf numFmtId="0" fontId="31" fillId="0" borderId="13" xfId="0" applyFont="1" applyBorder="1" applyAlignment="1"/>
    <xf numFmtId="0" fontId="32" fillId="0" borderId="13" xfId="0" applyFont="1" applyBorder="1" applyAlignment="1">
      <alignment horizontal="center" vertical="center" wrapText="1"/>
    </xf>
    <xf numFmtId="0" fontId="32" fillId="0" borderId="13" xfId="0" applyFont="1" applyBorder="1" applyAlignment="1">
      <alignment wrapText="1"/>
    </xf>
    <xf numFmtId="0" fontId="19" fillId="0" borderId="13" xfId="0" applyFont="1" applyBorder="1" applyAlignment="1">
      <alignment horizontal="center" vertical="center" wrapText="1"/>
    </xf>
    <xf numFmtId="0" fontId="32" fillId="0" borderId="13" xfId="0" applyFont="1" applyBorder="1" applyAlignment="1">
      <alignment vertical="center"/>
    </xf>
    <xf numFmtId="0" fontId="29" fillId="12" borderId="13" xfId="0" applyFont="1" applyFill="1" applyBorder="1" applyAlignment="1">
      <alignment horizontal="center" vertical="center" wrapText="1"/>
    </xf>
    <xf numFmtId="0" fontId="0" fillId="0" borderId="0" xfId="0" applyAlignment="1">
      <alignment horizontal="center" vertical="center"/>
    </xf>
    <xf numFmtId="0" fontId="32" fillId="12" borderId="13" xfId="0" applyFont="1" applyFill="1" applyBorder="1" applyAlignment="1">
      <alignment horizontal="center" vertical="center" wrapText="1"/>
    </xf>
    <xf numFmtId="0" fontId="29" fillId="0" borderId="15" xfId="0" applyFont="1" applyFill="1" applyBorder="1" applyAlignment="1">
      <alignment horizontal="center" vertical="center" wrapText="1"/>
    </xf>
    <xf numFmtId="0" fontId="35" fillId="0" borderId="13" xfId="0" applyFont="1" applyBorder="1" applyAlignment="1">
      <alignment horizontal="center" vertical="center" wrapText="1"/>
    </xf>
    <xf numFmtId="0" fontId="29" fillId="13" borderId="13" xfId="0" applyFont="1" applyFill="1" applyBorder="1" applyAlignment="1">
      <alignment horizontal="center" vertical="center" wrapText="1"/>
    </xf>
    <xf numFmtId="0" fontId="29" fillId="13" borderId="13" xfId="0" quotePrefix="1" applyFont="1" applyFill="1" applyBorder="1" applyAlignment="1">
      <alignment horizontal="center" vertical="center" wrapText="1"/>
    </xf>
    <xf numFmtId="0" fontId="32" fillId="13" borderId="13" xfId="0" applyFont="1" applyFill="1" applyBorder="1" applyAlignment="1">
      <alignment horizontal="center" vertical="center" wrapText="1"/>
    </xf>
    <xf numFmtId="0" fontId="36" fillId="15" borderId="13" xfId="0" applyFont="1" applyFill="1" applyBorder="1" applyAlignment="1">
      <alignment horizontal="center" vertical="center" wrapText="1"/>
    </xf>
    <xf numFmtId="0" fontId="19" fillId="15" borderId="13" xfId="0" applyFont="1" applyFill="1" applyBorder="1" applyAlignment="1">
      <alignment vertical="center"/>
    </xf>
    <xf numFmtId="0" fontId="19" fillId="15" borderId="13" xfId="0" applyFont="1" applyFill="1" applyBorder="1"/>
    <xf numFmtId="0" fontId="19" fillId="15" borderId="13" xfId="0" applyFont="1" applyFill="1" applyBorder="1" applyAlignment="1">
      <alignment horizontal="center" vertical="center"/>
    </xf>
    <xf numFmtId="0" fontId="0" fillId="14" borderId="0" xfId="0" applyFill="1"/>
    <xf numFmtId="0" fontId="1" fillId="2" borderId="1" xfId="0" applyFont="1" applyFill="1" applyBorder="1" applyAlignment="1">
      <alignment horizontal="right" vertical="center"/>
    </xf>
    <xf numFmtId="0" fontId="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6" fillId="2" borderId="1" xfId="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1" fillId="2" borderId="1" xfId="0" applyFont="1" applyFill="1" applyBorder="1" applyAlignment="1">
      <alignment horizontal="center" vertical="center"/>
    </xf>
    <xf numFmtId="0" fontId="14" fillId="4" borderId="5" xfId="0" applyFont="1" applyFill="1" applyBorder="1" applyAlignment="1">
      <alignment horizontal="center" vertical="center" wrapText="1"/>
    </xf>
    <xf numFmtId="0" fontId="15" fillId="0" borderId="6" xfId="0" applyFont="1" applyBorder="1"/>
    <xf numFmtId="0" fontId="15" fillId="0" borderId="9" xfId="0" applyFont="1" applyBorder="1"/>
    <xf numFmtId="0" fontId="15" fillId="0" borderId="10" xfId="0" applyFont="1" applyBorder="1"/>
    <xf numFmtId="0" fontId="14" fillId="4" borderId="6" xfId="0" applyFont="1" applyFill="1" applyBorder="1" applyAlignment="1">
      <alignment horizontal="center" vertical="center" wrapText="1"/>
    </xf>
    <xf numFmtId="0" fontId="15" fillId="0" borderId="10" xfId="0" applyFont="1" applyBorder="1" applyAlignment="1">
      <alignment horizontal="center" vertical="center"/>
    </xf>
    <xf numFmtId="17" fontId="16" fillId="4" borderId="8" xfId="0" applyNumberFormat="1" applyFont="1" applyFill="1" applyBorder="1" applyAlignment="1">
      <alignment horizontal="center" vertical="center" wrapText="1"/>
    </xf>
    <xf numFmtId="0" fontId="15" fillId="0" borderId="8" xfId="0" applyFont="1" applyBorder="1"/>
    <xf numFmtId="0" fontId="15" fillId="0" borderId="7" xfId="0" applyFont="1" applyBorder="1"/>
    <xf numFmtId="17" fontId="16" fillId="4" borderId="12" xfId="0" applyNumberFormat="1" applyFont="1" applyFill="1" applyBorder="1" applyAlignment="1">
      <alignment horizontal="center" vertical="center" wrapText="1"/>
    </xf>
    <xf numFmtId="0" fontId="15" fillId="0" borderId="12" xfId="0" applyFont="1" applyBorder="1"/>
    <xf numFmtId="0" fontId="15" fillId="0" borderId="11" xfId="0" applyFont="1" applyBorder="1"/>
    <xf numFmtId="0" fontId="17" fillId="4" borderId="12" xfId="0" applyFont="1" applyFill="1" applyBorder="1" applyAlignment="1">
      <alignment horizontal="center" vertical="center" wrapText="1"/>
    </xf>
    <xf numFmtId="0" fontId="14" fillId="4" borderId="12" xfId="0" applyFont="1" applyFill="1" applyBorder="1" applyAlignment="1">
      <alignment horizontal="center" vertical="center" wrapText="1"/>
    </xf>
    <xf numFmtId="0" fontId="18" fillId="0" borderId="12" xfId="0" applyFont="1" applyBorder="1"/>
    <xf numFmtId="0" fontId="18" fillId="0" borderId="11" xfId="0" applyFont="1" applyBorder="1"/>
    <xf numFmtId="0" fontId="16" fillId="4" borderId="12" xfId="0" applyFont="1" applyFill="1" applyBorder="1" applyAlignment="1">
      <alignment horizontal="center" vertical="center" wrapText="1"/>
    </xf>
    <xf numFmtId="0" fontId="14" fillId="4" borderId="0" xfId="0" applyFont="1" applyFill="1" applyBorder="1" applyAlignment="1">
      <alignment horizontal="center" vertical="center" wrapText="1"/>
    </xf>
    <xf numFmtId="0" fontId="15" fillId="0" borderId="0" xfId="0" applyFont="1" applyBorder="1"/>
    <xf numFmtId="0" fontId="22" fillId="5" borderId="13" xfId="0" applyFont="1" applyFill="1" applyBorder="1" applyAlignment="1">
      <alignment horizontal="center" vertical="center" wrapText="1"/>
    </xf>
    <xf numFmtId="0" fontId="15" fillId="0" borderId="13" xfId="0" applyFont="1" applyBorder="1"/>
    <xf numFmtId="0" fontId="19" fillId="0" borderId="13" xfId="0" applyFont="1" applyBorder="1" applyAlignment="1">
      <alignment horizontal="center" vertical="center"/>
    </xf>
    <xf numFmtId="0" fontId="20" fillId="5" borderId="13" xfId="0" applyFont="1" applyFill="1" applyBorder="1" applyAlignment="1">
      <alignment horizontal="center" vertical="center" wrapText="1"/>
    </xf>
    <xf numFmtId="0" fontId="21" fillId="5" borderId="14" xfId="0" applyFont="1" applyFill="1" applyBorder="1" applyAlignment="1">
      <alignment horizontal="center" vertical="center" wrapText="1"/>
    </xf>
    <xf numFmtId="0" fontId="15" fillId="0" borderId="15" xfId="0" applyFont="1" applyBorder="1" applyAlignment="1">
      <alignment horizontal="center" vertical="center"/>
    </xf>
    <xf numFmtId="0" fontId="15" fillId="0" borderId="16" xfId="0" applyFont="1" applyBorder="1" applyAlignment="1">
      <alignment horizontal="center" vertical="center"/>
    </xf>
    <xf numFmtId="10" fontId="22" fillId="5" borderId="13" xfId="0" applyNumberFormat="1" applyFont="1" applyFill="1" applyBorder="1" applyAlignment="1">
      <alignment horizontal="center" vertical="center" wrapText="1"/>
    </xf>
    <xf numFmtId="0" fontId="19" fillId="6" borderId="17" xfId="0" applyFont="1" applyFill="1" applyBorder="1" applyAlignment="1">
      <alignment horizontal="left" vertical="center" wrapText="1"/>
    </xf>
    <xf numFmtId="0" fontId="19" fillId="6" borderId="18" xfId="0" applyFont="1" applyFill="1" applyBorder="1" applyAlignment="1">
      <alignment horizontal="left" vertical="center" wrapText="1"/>
    </xf>
    <xf numFmtId="0" fontId="31" fillId="0" borderId="13" xfId="0" applyFont="1" applyBorder="1" applyAlignment="1">
      <alignment horizontal="center" vertical="center"/>
    </xf>
    <xf numFmtId="0" fontId="33" fillId="0" borderId="14" xfId="0" applyFont="1" applyBorder="1" applyAlignment="1">
      <alignment horizontal="center" vertical="center"/>
    </xf>
    <xf numFmtId="0" fontId="33" fillId="0" borderId="15" xfId="0" applyFont="1" applyBorder="1" applyAlignment="1">
      <alignment horizontal="center" vertical="center"/>
    </xf>
    <xf numFmtId="0" fontId="33" fillId="0" borderId="16" xfId="0" applyFont="1" applyBorder="1" applyAlignment="1">
      <alignment horizontal="center" vertical="center"/>
    </xf>
    <xf numFmtId="0" fontId="19" fillId="15" borderId="17" xfId="0" applyFont="1" applyFill="1" applyBorder="1" applyAlignment="1">
      <alignment horizontal="left" vertical="center" wrapText="1"/>
    </xf>
    <xf numFmtId="0" fontId="19" fillId="15" borderId="19" xfId="0" applyFont="1" applyFill="1" applyBorder="1" applyAlignment="1">
      <alignment horizontal="left" vertical="center" wrapText="1"/>
    </xf>
    <xf numFmtId="0" fontId="19" fillId="15" borderId="18" xfId="0" applyFont="1" applyFill="1" applyBorder="1" applyAlignment="1">
      <alignment horizontal="left" vertical="center" wrapText="1"/>
    </xf>
    <xf numFmtId="0" fontId="34" fillId="6" borderId="17" xfId="0" applyFont="1" applyFill="1" applyBorder="1" applyAlignment="1">
      <alignment horizontal="left" vertical="center"/>
    </xf>
    <xf numFmtId="0" fontId="34" fillId="6" borderId="18" xfId="0" applyFont="1" applyFill="1" applyBorder="1" applyAlignment="1">
      <alignment horizontal="left" vertical="center"/>
    </xf>
    <xf numFmtId="0" fontId="15" fillId="0" borderId="13" xfId="0" applyFont="1" applyBorder="1" applyAlignment="1">
      <alignment horizontal="center" vertical="center"/>
    </xf>
    <xf numFmtId="0" fontId="34" fillId="6" borderId="17" xfId="0" applyFont="1" applyFill="1" applyBorder="1" applyAlignment="1">
      <alignment horizontal="left" vertical="center" wrapText="1"/>
    </xf>
    <xf numFmtId="0" fontId="34" fillId="6" borderId="18" xfId="0" applyFont="1" applyFill="1" applyBorder="1" applyAlignment="1">
      <alignment horizontal="left" vertical="center" wrapText="1"/>
    </xf>
    <xf numFmtId="0" fontId="15" fillId="0" borderId="14" xfId="0" applyFont="1" applyBorder="1" applyAlignment="1">
      <alignment horizontal="center" vertical="center"/>
    </xf>
    <xf numFmtId="0" fontId="31" fillId="12" borderId="14" xfId="0" applyFont="1" applyFill="1" applyBorder="1" applyAlignment="1">
      <alignment horizontal="center" vertical="center" wrapText="1"/>
    </xf>
    <xf numFmtId="0" fontId="31" fillId="12" borderId="15" xfId="0" applyFont="1" applyFill="1" applyBorder="1" applyAlignment="1">
      <alignment horizontal="center" vertical="center" wrapText="1"/>
    </xf>
    <xf numFmtId="0" fontId="31" fillId="12" borderId="16" xfId="0" applyFont="1" applyFill="1" applyBorder="1" applyAlignment="1">
      <alignment horizontal="center" vertical="center" wrapText="1"/>
    </xf>
    <xf numFmtId="0" fontId="28" fillId="13" borderId="13" xfId="0" applyFont="1" applyFill="1" applyBorder="1" applyAlignment="1">
      <alignment horizontal="center" vertical="center"/>
    </xf>
  </cellXfs>
  <cellStyles count="3">
    <cellStyle name="Hyperlink" xfId="1" builtinId="8"/>
    <cellStyle name="Normal" xfId="0" builtinId="0"/>
    <cellStyle name="Normal_NRA_Acceptance Sheet" xfId="2"/>
  </cellStyles>
  <dxfs count="430">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P\Downloads\Acceptance%20Sheet%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Build Info"/>
      <sheetName val="Front End"/>
      <sheetName val="Testing Plan"/>
    </sheetNames>
    <sheetDataSet>
      <sheetData sheetId="0">
        <row r="10">
          <cell r="B10" t="str">
            <v>Smoke Test</v>
          </cell>
        </row>
        <row r="11">
          <cell r="B11" t="str">
            <v>MAT</v>
          </cell>
        </row>
        <row r="12">
          <cell r="B12" t="str">
            <v>AT</v>
          </cell>
        </row>
        <row r="13">
          <cell r="B13" t="str">
            <v>NFT</v>
          </cell>
        </row>
        <row r="14">
          <cell r="B14" t="str">
            <v>DV</v>
          </cell>
        </row>
        <row r="15">
          <cell r="B15" t="str">
            <v>Regression Test</v>
          </cell>
        </row>
        <row r="16">
          <cell r="B16" t="str">
            <v>Crossbrowser Test</v>
          </cell>
        </row>
        <row r="78">
          <cell r="A78" t="str">
            <v>OK</v>
          </cell>
        </row>
        <row r="79">
          <cell r="A79" t="str">
            <v>Partially tested</v>
          </cell>
        </row>
        <row r="80">
          <cell r="A80" t="str">
            <v>Enhancement</v>
          </cell>
        </row>
        <row r="81">
          <cell r="A81" t="str">
            <v>Minor</v>
          </cell>
        </row>
        <row r="82">
          <cell r="A82" t="str">
            <v>Average</v>
          </cell>
        </row>
        <row r="83">
          <cell r="A83" t="str">
            <v>Major</v>
          </cell>
        </row>
        <row r="84">
          <cell r="A84" t="str">
            <v>Critical</v>
          </cell>
        </row>
        <row r="85">
          <cell r="A85" t="str">
            <v>Not available</v>
          </cell>
        </row>
        <row r="86">
          <cell r="A86" t="str">
            <v>Not implemented</v>
          </cell>
        </row>
        <row r="87">
          <cell r="A87" t="str">
            <v>Not tested</v>
          </cell>
        </row>
      </sheetData>
      <sheetData sheetId="1"/>
      <sheetData sheetId="2"/>
      <sheetData sheetId="3">
        <row r="2">
          <cell r="B2" t="str">
            <v>Win 7</v>
          </cell>
          <cell r="H2" t="str">
            <v>O. Kot</v>
          </cell>
          <cell r="K2" t="str">
            <v>http://projectx_live.com</v>
          </cell>
        </row>
        <row r="3">
          <cell r="B3" t="str">
            <v>MacOS 10.7.2</v>
          </cell>
          <cell r="K3" t="str">
            <v>http://projectx_uat.com</v>
          </cell>
        </row>
        <row r="4">
          <cell r="B4" t="str">
            <v>iPad 3</v>
          </cell>
          <cell r="K4" t="str">
            <v>http://projectx_test.com</v>
          </cell>
        </row>
        <row r="5">
          <cell r="B5" t="str">
            <v>iPhone 5</v>
          </cell>
          <cell r="K5" t="str">
            <v>http://projectx_dev.com</v>
          </cell>
        </row>
        <row r="6">
          <cell r="B6" t="str">
            <v>iPhone 4S</v>
          </cell>
        </row>
        <row r="7">
          <cell r="B7" t="str">
            <v>Android 4.0</v>
          </cell>
        </row>
        <row r="8">
          <cell r="B8" t="str">
            <v>Android 2.3</v>
          </cell>
        </row>
        <row r="11">
          <cell r="B11" t="str">
            <v>—</v>
          </cell>
        </row>
        <row r="12">
          <cell r="B12" t="str">
            <v>IE 10</v>
          </cell>
        </row>
        <row r="13">
          <cell r="B13" t="str">
            <v>IE 11</v>
          </cell>
        </row>
        <row r="14">
          <cell r="B14" t="str">
            <v>IE 8</v>
          </cell>
        </row>
        <row r="15">
          <cell r="B15" t="str">
            <v>Firefox 17</v>
          </cell>
        </row>
        <row r="16">
          <cell r="B16" t="str">
            <v>Chrome 23</v>
          </cell>
        </row>
        <row r="17">
          <cell r="B17" t="str">
            <v>Safari 6</v>
          </cell>
        </row>
        <row r="18">
          <cell r="B18" t="str">
            <v>Safari 5</v>
          </cell>
        </row>
        <row r="19">
          <cell r="B19" t="str">
            <v>Opera 12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8"/>
  <sheetViews>
    <sheetView zoomScaleNormal="100" workbookViewId="0">
      <selection activeCell="E3" sqref="E3:G3"/>
    </sheetView>
  </sheetViews>
  <sheetFormatPr defaultRowHeight="15" x14ac:dyDescent="0.25"/>
  <cols>
    <col min="1" max="1" width="20.140625" customWidth="1"/>
    <col min="2" max="2" width="22.28515625" customWidth="1"/>
    <col min="3" max="3" width="16.140625" bestFit="1" customWidth="1"/>
    <col min="4" max="4" width="60.5703125" bestFit="1" customWidth="1"/>
    <col min="5" max="5" width="17.28515625" customWidth="1"/>
    <col min="6" max="6" width="15.42578125" customWidth="1"/>
    <col min="7" max="7" width="24.28515625" customWidth="1"/>
  </cols>
  <sheetData>
    <row r="1" spans="1:11" x14ac:dyDescent="0.25">
      <c r="A1" s="63" t="s">
        <v>0</v>
      </c>
      <c r="B1" s="63"/>
      <c r="C1" s="63"/>
      <c r="D1" s="63"/>
      <c r="E1" s="64"/>
      <c r="F1" s="64"/>
      <c r="G1" s="64"/>
    </row>
    <row r="2" spans="1:11" x14ac:dyDescent="0.25">
      <c r="A2" s="63" t="s">
        <v>32</v>
      </c>
      <c r="B2" s="63"/>
      <c r="C2" s="63"/>
      <c r="D2" s="63"/>
      <c r="E2" s="64" t="s">
        <v>40</v>
      </c>
      <c r="F2" s="64"/>
      <c r="G2" s="64"/>
    </row>
    <row r="3" spans="1:11" x14ac:dyDescent="0.25">
      <c r="A3" s="63" t="s">
        <v>33</v>
      </c>
      <c r="B3" s="63"/>
      <c r="C3" s="63"/>
      <c r="D3" s="63"/>
      <c r="E3" s="64" t="s">
        <v>496</v>
      </c>
      <c r="F3" s="64"/>
      <c r="G3" s="64"/>
    </row>
    <row r="4" spans="1:11" x14ac:dyDescent="0.25">
      <c r="A4" s="63" t="s">
        <v>34</v>
      </c>
      <c r="B4" s="63"/>
      <c r="C4" s="63"/>
      <c r="D4" s="63"/>
      <c r="E4" s="65" t="s">
        <v>35</v>
      </c>
      <c r="F4" s="65"/>
      <c r="G4" s="65"/>
    </row>
    <row r="5" spans="1:11" x14ac:dyDescent="0.25">
      <c r="A5" s="63" t="s">
        <v>2</v>
      </c>
      <c r="B5" s="63"/>
      <c r="C5" s="63"/>
      <c r="D5" s="63"/>
      <c r="E5" s="66"/>
      <c r="F5" s="64"/>
      <c r="G5" s="64"/>
    </row>
    <row r="6" spans="1:11" x14ac:dyDescent="0.25">
      <c r="A6" s="63" t="s">
        <v>3</v>
      </c>
      <c r="B6" s="63"/>
      <c r="C6" s="63"/>
      <c r="D6" s="63"/>
      <c r="E6" s="64" t="s">
        <v>36</v>
      </c>
      <c r="F6" s="64"/>
      <c r="G6" s="64"/>
      <c r="K6" s="20"/>
    </row>
    <row r="7" spans="1:11" x14ac:dyDescent="0.25">
      <c r="A7" s="63" t="s">
        <v>4</v>
      </c>
      <c r="B7" s="63"/>
      <c r="C7" s="63"/>
      <c r="D7" s="63"/>
      <c r="E7" s="64" t="s">
        <v>30</v>
      </c>
      <c r="F7" s="64"/>
      <c r="G7" s="64"/>
    </row>
    <row r="8" spans="1:11" x14ac:dyDescent="0.25">
      <c r="A8" s="70" t="s">
        <v>5</v>
      </c>
      <c r="B8" s="70"/>
      <c r="C8" s="70"/>
      <c r="D8" s="70"/>
      <c r="E8" s="70" t="s">
        <v>6</v>
      </c>
      <c r="F8" s="70"/>
      <c r="G8" s="70"/>
    </row>
    <row r="9" spans="1:11" x14ac:dyDescent="0.25">
      <c r="A9" s="1" t="s">
        <v>7</v>
      </c>
      <c r="B9" s="2" t="s">
        <v>31</v>
      </c>
      <c r="C9" s="3"/>
      <c r="D9" s="3"/>
      <c r="E9" s="4" t="s">
        <v>8</v>
      </c>
      <c r="F9" s="4" t="s">
        <v>9</v>
      </c>
      <c r="G9" s="4" t="s">
        <v>10</v>
      </c>
    </row>
    <row r="10" spans="1:11" x14ac:dyDescent="0.25">
      <c r="A10" s="1" t="s">
        <v>11</v>
      </c>
      <c r="B10" s="5"/>
      <c r="C10" s="3"/>
      <c r="D10" s="3"/>
      <c r="E10" s="6" t="s">
        <v>12</v>
      </c>
      <c r="F10" s="7"/>
      <c r="G10" s="8">
        <v>1</v>
      </c>
    </row>
    <row r="11" spans="1:11" x14ac:dyDescent="0.25">
      <c r="A11" s="1" t="s">
        <v>13</v>
      </c>
      <c r="B11" s="2"/>
      <c r="C11" s="3"/>
      <c r="D11" s="3"/>
      <c r="E11" s="6" t="s">
        <v>14</v>
      </c>
      <c r="F11" s="7"/>
      <c r="G11" s="8"/>
    </row>
    <row r="12" spans="1:11" x14ac:dyDescent="0.25">
      <c r="A12" s="1" t="s">
        <v>15</v>
      </c>
      <c r="B12" s="2" t="s">
        <v>30</v>
      </c>
      <c r="C12" s="3"/>
      <c r="D12" s="3"/>
      <c r="E12" s="6" t="s">
        <v>16</v>
      </c>
      <c r="F12" s="7"/>
      <c r="G12" s="8"/>
    </row>
    <row r="13" spans="1:11" x14ac:dyDescent="0.25">
      <c r="A13" s="67"/>
      <c r="B13" s="68"/>
      <c r="C13" s="68"/>
      <c r="D13" s="69"/>
      <c r="E13" s="6" t="s">
        <v>17</v>
      </c>
      <c r="F13" s="7"/>
      <c r="G13" s="8"/>
    </row>
    <row r="14" spans="1:11" x14ac:dyDescent="0.25">
      <c r="A14" s="67"/>
      <c r="B14" s="68"/>
      <c r="C14" s="68"/>
      <c r="D14" s="69"/>
      <c r="E14" s="6" t="s">
        <v>18</v>
      </c>
      <c r="F14" s="7"/>
      <c r="G14" s="8" t="str">
        <f>IF(ISERROR(F14/F20),"",F14/F20)</f>
        <v/>
      </c>
    </row>
    <row r="15" spans="1:11" x14ac:dyDescent="0.25">
      <c r="A15" s="67"/>
      <c r="B15" s="68"/>
      <c r="C15" s="68"/>
      <c r="D15" s="69"/>
      <c r="E15" s="6" t="s">
        <v>19</v>
      </c>
      <c r="F15" s="7"/>
      <c r="G15" s="8" t="str">
        <f>IF(ISERROR(F15/F20),"",F15/F20)</f>
        <v/>
      </c>
    </row>
    <row r="16" spans="1:11" x14ac:dyDescent="0.25">
      <c r="A16" s="67"/>
      <c r="B16" s="68"/>
      <c r="C16" s="68"/>
      <c r="D16" s="69"/>
      <c r="E16" s="6" t="s">
        <v>20</v>
      </c>
      <c r="F16" s="7"/>
      <c r="G16" s="8" t="str">
        <f>IF(ISERROR(F16/F20),"",F16/F20)</f>
        <v/>
      </c>
    </row>
    <row r="17" spans="1:7" x14ac:dyDescent="0.25">
      <c r="A17" s="67"/>
      <c r="B17" s="68"/>
      <c r="C17" s="68"/>
      <c r="D17" s="69"/>
      <c r="E17" s="6" t="s">
        <v>21</v>
      </c>
      <c r="F17" s="7"/>
      <c r="G17" s="8" t="str">
        <f>IF(ISERROR(F17/F20),"",F17/F20)</f>
        <v/>
      </c>
    </row>
    <row r="18" spans="1:7" x14ac:dyDescent="0.25">
      <c r="A18" s="67"/>
      <c r="B18" s="68"/>
      <c r="C18" s="68"/>
      <c r="D18" s="69"/>
      <c r="E18" s="6" t="s">
        <v>22</v>
      </c>
      <c r="F18" s="7"/>
      <c r="G18" s="8" t="str">
        <f>IF(ISERROR(F18/F20),"",F18/F20)</f>
        <v/>
      </c>
    </row>
    <row r="19" spans="1:7" x14ac:dyDescent="0.25">
      <c r="A19" s="67"/>
      <c r="B19" s="68"/>
      <c r="C19" s="68"/>
      <c r="D19" s="69"/>
      <c r="E19" s="6" t="s">
        <v>23</v>
      </c>
      <c r="F19" s="7"/>
      <c r="G19" s="8" t="str">
        <f>IF(ISERROR(F19/F20),"",F19/F20)</f>
        <v/>
      </c>
    </row>
    <row r="20" spans="1:7" x14ac:dyDescent="0.25">
      <c r="A20" s="67"/>
      <c r="B20" s="68"/>
      <c r="C20" s="68"/>
      <c r="D20" s="69"/>
      <c r="E20" s="9" t="s">
        <v>24</v>
      </c>
      <c r="F20" s="10"/>
      <c r="G20" s="11"/>
    </row>
    <row r="21" spans="1:7" x14ac:dyDescent="0.25">
      <c r="A21" s="21" t="s">
        <v>25</v>
      </c>
      <c r="B21" s="12" t="s">
        <v>1</v>
      </c>
      <c r="C21" s="70" t="s">
        <v>28</v>
      </c>
      <c r="D21" s="70"/>
      <c r="E21" s="21" t="s">
        <v>26</v>
      </c>
      <c r="F21" s="12" t="s">
        <v>27</v>
      </c>
      <c r="G21" s="12" t="s">
        <v>28</v>
      </c>
    </row>
    <row r="22" spans="1:7" x14ac:dyDescent="0.25">
      <c r="A22" s="13" t="s">
        <v>109</v>
      </c>
      <c r="B22" s="15" t="s">
        <v>38</v>
      </c>
      <c r="C22" s="2"/>
      <c r="D22" s="2" t="s">
        <v>39</v>
      </c>
      <c r="E22" s="6" t="s">
        <v>12</v>
      </c>
      <c r="F22" s="16"/>
      <c r="G22" s="16"/>
    </row>
    <row r="23" spans="1:7" x14ac:dyDescent="0.25">
      <c r="A23" s="13" t="s">
        <v>37</v>
      </c>
      <c r="B23" s="11"/>
      <c r="C23" s="11"/>
      <c r="D23" s="11"/>
      <c r="E23" s="11"/>
      <c r="F23" s="11"/>
      <c r="G23" s="14"/>
    </row>
    <row r="24" spans="1:7" x14ac:dyDescent="0.25">
      <c r="A24" s="2"/>
      <c r="B24" s="15" t="s">
        <v>38</v>
      </c>
      <c r="C24" s="2"/>
      <c r="D24" s="2" t="s">
        <v>39</v>
      </c>
      <c r="E24" s="6" t="s">
        <v>12</v>
      </c>
      <c r="F24" s="16"/>
      <c r="G24" s="17"/>
    </row>
    <row r="25" spans="1:7" x14ac:dyDescent="0.25">
      <c r="A25" s="2"/>
      <c r="B25" s="15" t="s">
        <v>40</v>
      </c>
      <c r="C25" s="2" t="s">
        <v>29</v>
      </c>
      <c r="D25" s="2" t="s">
        <v>41</v>
      </c>
      <c r="E25" s="6" t="s">
        <v>12</v>
      </c>
      <c r="F25" s="16"/>
      <c r="G25" s="17"/>
    </row>
    <row r="26" spans="1:7" x14ac:dyDescent="0.25">
      <c r="A26" s="18"/>
      <c r="B26" s="15" t="s">
        <v>40</v>
      </c>
      <c r="C26" s="2" t="s">
        <v>107</v>
      </c>
      <c r="D26" s="2" t="s">
        <v>42</v>
      </c>
      <c r="E26" s="6" t="s">
        <v>12</v>
      </c>
      <c r="F26" s="16"/>
      <c r="G26" s="17"/>
    </row>
    <row r="27" spans="1:7" x14ac:dyDescent="0.25">
      <c r="A27" s="19"/>
      <c r="B27" s="15" t="s">
        <v>40</v>
      </c>
      <c r="C27" s="2" t="s">
        <v>107</v>
      </c>
      <c r="D27" s="2" t="s">
        <v>43</v>
      </c>
      <c r="E27" s="6" t="s">
        <v>12</v>
      </c>
      <c r="F27" s="16"/>
      <c r="G27" s="17"/>
    </row>
    <row r="28" spans="1:7" x14ac:dyDescent="0.25">
      <c r="A28" s="19"/>
      <c r="B28" s="15" t="s">
        <v>40</v>
      </c>
      <c r="C28" s="2" t="s">
        <v>107</v>
      </c>
      <c r="D28" s="2" t="s">
        <v>44</v>
      </c>
      <c r="E28" s="6" t="s">
        <v>12</v>
      </c>
      <c r="F28" s="16"/>
      <c r="G28" s="17"/>
    </row>
    <row r="29" spans="1:7" x14ac:dyDescent="0.25">
      <c r="A29" s="19"/>
      <c r="B29" s="15" t="s">
        <v>40</v>
      </c>
      <c r="C29" s="2" t="s">
        <v>107</v>
      </c>
      <c r="D29" s="2" t="s">
        <v>45</v>
      </c>
      <c r="E29" s="6" t="s">
        <v>12</v>
      </c>
      <c r="F29" s="16"/>
      <c r="G29" s="17"/>
    </row>
    <row r="30" spans="1:7" x14ac:dyDescent="0.25">
      <c r="A30" s="18"/>
      <c r="B30" s="15" t="s">
        <v>40</v>
      </c>
      <c r="C30" s="2" t="s">
        <v>29</v>
      </c>
      <c r="D30" s="2" t="s">
        <v>46</v>
      </c>
      <c r="E30" s="6" t="s">
        <v>12</v>
      </c>
      <c r="F30" s="16"/>
      <c r="G30" s="17"/>
    </row>
    <row r="31" spans="1:7" x14ac:dyDescent="0.25">
      <c r="A31" s="19"/>
      <c r="B31" s="15" t="s">
        <v>40</v>
      </c>
      <c r="C31" s="2" t="s">
        <v>107</v>
      </c>
      <c r="D31" s="2" t="s">
        <v>108</v>
      </c>
      <c r="E31" s="6" t="s">
        <v>12</v>
      </c>
      <c r="F31" s="16"/>
      <c r="G31" s="17"/>
    </row>
    <row r="32" spans="1:7" x14ac:dyDescent="0.25">
      <c r="A32" s="13" t="s">
        <v>47</v>
      </c>
      <c r="B32" s="11"/>
      <c r="C32" s="11"/>
      <c r="D32" s="11"/>
      <c r="E32" s="11"/>
      <c r="F32" s="11"/>
      <c r="G32" s="14"/>
    </row>
    <row r="33" spans="1:7" x14ac:dyDescent="0.25">
      <c r="A33" s="19"/>
      <c r="B33" s="15" t="s">
        <v>38</v>
      </c>
      <c r="C33" s="2"/>
      <c r="D33" s="2" t="s">
        <v>48</v>
      </c>
      <c r="E33" s="6" t="s">
        <v>12</v>
      </c>
      <c r="F33" s="16"/>
      <c r="G33" s="17"/>
    </row>
    <row r="34" spans="1:7" x14ac:dyDescent="0.25">
      <c r="A34" s="19"/>
      <c r="B34" s="11" t="s">
        <v>58</v>
      </c>
      <c r="C34" s="11" t="s">
        <v>56</v>
      </c>
      <c r="D34" s="13"/>
      <c r="E34" s="13"/>
      <c r="F34" s="13"/>
      <c r="G34" s="13"/>
    </row>
    <row r="35" spans="1:7" x14ac:dyDescent="0.25">
      <c r="A35" s="19"/>
      <c r="B35" s="15" t="s">
        <v>40</v>
      </c>
      <c r="C35" s="2"/>
      <c r="D35" s="2" t="s">
        <v>59</v>
      </c>
      <c r="E35" s="6" t="s">
        <v>12</v>
      </c>
      <c r="F35" s="16"/>
      <c r="G35" s="17"/>
    </row>
    <row r="36" spans="1:7" x14ac:dyDescent="0.25">
      <c r="A36" s="19"/>
      <c r="B36" s="15" t="s">
        <v>40</v>
      </c>
      <c r="C36" s="2" t="s">
        <v>29</v>
      </c>
      <c r="D36" s="2" t="s">
        <v>49</v>
      </c>
      <c r="E36" s="6" t="s">
        <v>12</v>
      </c>
      <c r="F36" s="16"/>
      <c r="G36" s="17"/>
    </row>
    <row r="37" spans="1:7" x14ac:dyDescent="0.25">
      <c r="A37" s="19"/>
      <c r="B37" s="15" t="s">
        <v>40</v>
      </c>
      <c r="C37" s="2" t="s">
        <v>29</v>
      </c>
      <c r="D37" s="2" t="s">
        <v>52</v>
      </c>
      <c r="E37" s="6" t="s">
        <v>12</v>
      </c>
      <c r="F37" s="16"/>
      <c r="G37" s="17"/>
    </row>
    <row r="38" spans="1:7" x14ac:dyDescent="0.25">
      <c r="A38" s="19"/>
      <c r="B38" s="15" t="s">
        <v>40</v>
      </c>
      <c r="C38" s="2" t="s">
        <v>107</v>
      </c>
      <c r="D38" s="2" t="s">
        <v>50</v>
      </c>
      <c r="E38" s="6" t="s">
        <v>12</v>
      </c>
      <c r="F38" s="16"/>
      <c r="G38" s="17"/>
    </row>
    <row r="39" spans="1:7" x14ac:dyDescent="0.25">
      <c r="A39" s="19"/>
      <c r="B39" s="15" t="s">
        <v>40</v>
      </c>
      <c r="C39" s="2" t="s">
        <v>107</v>
      </c>
      <c r="D39" s="2" t="s">
        <v>51</v>
      </c>
      <c r="E39" s="6" t="s">
        <v>12</v>
      </c>
      <c r="F39" s="16"/>
      <c r="G39" s="17"/>
    </row>
    <row r="40" spans="1:7" x14ac:dyDescent="0.25">
      <c r="A40" s="19"/>
      <c r="B40" s="15" t="s">
        <v>40</v>
      </c>
      <c r="C40" s="2" t="s">
        <v>107</v>
      </c>
      <c r="D40" s="2" t="s">
        <v>53</v>
      </c>
      <c r="E40" s="6" t="s">
        <v>12</v>
      </c>
      <c r="F40" s="16"/>
      <c r="G40" s="17"/>
    </row>
    <row r="41" spans="1:7" x14ac:dyDescent="0.25">
      <c r="A41" s="19"/>
      <c r="B41" s="15" t="s">
        <v>40</v>
      </c>
      <c r="C41" s="2" t="s">
        <v>107</v>
      </c>
      <c r="D41" s="2" t="s">
        <v>54</v>
      </c>
      <c r="E41" s="6" t="s">
        <v>12</v>
      </c>
      <c r="F41" s="16"/>
      <c r="G41" s="17"/>
    </row>
    <row r="42" spans="1:7" x14ac:dyDescent="0.25">
      <c r="A42" s="19"/>
      <c r="B42" s="15" t="s">
        <v>40</v>
      </c>
      <c r="C42" s="2" t="s">
        <v>107</v>
      </c>
      <c r="D42" s="2" t="s">
        <v>55</v>
      </c>
      <c r="E42" s="6" t="s">
        <v>12</v>
      </c>
      <c r="F42" s="16"/>
      <c r="G42" s="17"/>
    </row>
    <row r="43" spans="1:7" x14ac:dyDescent="0.25">
      <c r="A43" s="19"/>
      <c r="B43" s="11" t="s">
        <v>58</v>
      </c>
      <c r="C43" s="11" t="s">
        <v>57</v>
      </c>
      <c r="D43" s="13"/>
      <c r="E43" s="13"/>
      <c r="F43" s="13"/>
      <c r="G43" s="13"/>
    </row>
    <row r="44" spans="1:7" x14ac:dyDescent="0.25">
      <c r="A44" s="19"/>
      <c r="B44" s="15" t="s">
        <v>38</v>
      </c>
      <c r="C44" s="2"/>
      <c r="D44" s="2" t="s">
        <v>59</v>
      </c>
      <c r="E44" s="6" t="s">
        <v>12</v>
      </c>
      <c r="F44" s="16"/>
      <c r="G44" s="17"/>
    </row>
    <row r="45" spans="1:7" x14ac:dyDescent="0.25">
      <c r="A45" s="19"/>
      <c r="B45" s="15" t="s">
        <v>40</v>
      </c>
      <c r="C45" s="2" t="s">
        <v>29</v>
      </c>
      <c r="D45" s="2" t="s">
        <v>60</v>
      </c>
      <c r="E45" s="6" t="s">
        <v>12</v>
      </c>
      <c r="F45" s="16"/>
      <c r="G45" s="17"/>
    </row>
    <row r="46" spans="1:7" x14ac:dyDescent="0.25">
      <c r="A46" s="19"/>
      <c r="B46" s="15" t="s">
        <v>40</v>
      </c>
      <c r="C46" s="2" t="s">
        <v>107</v>
      </c>
      <c r="D46" s="2" t="s">
        <v>61</v>
      </c>
      <c r="E46" s="6" t="s">
        <v>12</v>
      </c>
      <c r="F46" s="16"/>
      <c r="G46" s="17"/>
    </row>
    <row r="47" spans="1:7" x14ac:dyDescent="0.25">
      <c r="A47" s="19"/>
      <c r="B47" s="15" t="s">
        <v>40</v>
      </c>
      <c r="C47" s="2" t="s">
        <v>107</v>
      </c>
      <c r="D47" s="2" t="s">
        <v>50</v>
      </c>
      <c r="E47" s="6" t="s">
        <v>12</v>
      </c>
      <c r="F47" s="16"/>
      <c r="G47" s="17"/>
    </row>
    <row r="48" spans="1:7" x14ac:dyDescent="0.25">
      <c r="A48" s="19"/>
      <c r="B48" s="15" t="s">
        <v>40</v>
      </c>
      <c r="C48" s="2" t="s">
        <v>107</v>
      </c>
      <c r="D48" s="2" t="s">
        <v>55</v>
      </c>
      <c r="E48" s="6" t="s">
        <v>12</v>
      </c>
      <c r="F48" s="16"/>
      <c r="G48" s="17"/>
    </row>
    <row r="49" spans="1:7" x14ac:dyDescent="0.25">
      <c r="A49" s="19"/>
      <c r="B49" s="11" t="s">
        <v>58</v>
      </c>
      <c r="C49" s="11" t="s">
        <v>62</v>
      </c>
      <c r="D49" s="13"/>
      <c r="E49" s="13"/>
      <c r="F49" s="13"/>
      <c r="G49" s="13"/>
    </row>
    <row r="50" spans="1:7" x14ac:dyDescent="0.25">
      <c r="A50" s="19"/>
      <c r="B50" s="15" t="s">
        <v>38</v>
      </c>
      <c r="C50" s="2"/>
      <c r="D50" s="2" t="s">
        <v>59</v>
      </c>
      <c r="E50" s="6" t="s">
        <v>12</v>
      </c>
      <c r="F50" s="16"/>
      <c r="G50" s="17"/>
    </row>
    <row r="51" spans="1:7" x14ac:dyDescent="0.25">
      <c r="A51" s="19"/>
      <c r="B51" s="15" t="s">
        <v>40</v>
      </c>
      <c r="C51" s="2" t="s">
        <v>29</v>
      </c>
      <c r="D51" s="2" t="s">
        <v>63</v>
      </c>
      <c r="E51" s="6" t="s">
        <v>12</v>
      </c>
      <c r="F51" s="16"/>
      <c r="G51" s="17"/>
    </row>
    <row r="52" spans="1:7" x14ac:dyDescent="0.25">
      <c r="A52" s="19"/>
      <c r="B52" s="15" t="s">
        <v>40</v>
      </c>
      <c r="C52" s="2" t="s">
        <v>107</v>
      </c>
      <c r="D52" s="2" t="s">
        <v>64</v>
      </c>
      <c r="E52" s="6" t="s">
        <v>12</v>
      </c>
      <c r="F52" s="16"/>
      <c r="G52" s="17"/>
    </row>
    <row r="53" spans="1:7" x14ac:dyDescent="0.25">
      <c r="A53" s="19"/>
      <c r="B53" s="15" t="s">
        <v>40</v>
      </c>
      <c r="C53" s="2" t="s">
        <v>107</v>
      </c>
      <c r="D53" s="2" t="s">
        <v>50</v>
      </c>
      <c r="E53" s="6" t="s">
        <v>12</v>
      </c>
      <c r="F53" s="16"/>
      <c r="G53" s="17"/>
    </row>
    <row r="54" spans="1:7" x14ac:dyDescent="0.25">
      <c r="A54" s="19"/>
      <c r="B54" s="15" t="s">
        <v>40</v>
      </c>
      <c r="C54" s="2" t="s">
        <v>107</v>
      </c>
      <c r="D54" s="2" t="s">
        <v>55</v>
      </c>
      <c r="E54" s="6" t="s">
        <v>12</v>
      </c>
      <c r="F54" s="16"/>
      <c r="G54" s="17"/>
    </row>
    <row r="55" spans="1:7" x14ac:dyDescent="0.25">
      <c r="A55" s="19"/>
      <c r="B55" s="11" t="s">
        <v>58</v>
      </c>
      <c r="C55" s="11" t="s">
        <v>65</v>
      </c>
      <c r="D55" s="13"/>
      <c r="E55" s="13"/>
      <c r="F55" s="13"/>
      <c r="G55" s="13"/>
    </row>
    <row r="56" spans="1:7" x14ac:dyDescent="0.25">
      <c r="A56" s="19"/>
      <c r="B56" s="15" t="s">
        <v>38</v>
      </c>
      <c r="C56" s="2"/>
      <c r="D56" s="2" t="s">
        <v>59</v>
      </c>
      <c r="E56" s="6" t="s">
        <v>12</v>
      </c>
      <c r="F56" s="16"/>
      <c r="G56" s="17"/>
    </row>
    <row r="57" spans="1:7" x14ac:dyDescent="0.25">
      <c r="A57" s="19"/>
      <c r="B57" s="15" t="s">
        <v>40</v>
      </c>
      <c r="C57" s="2" t="s">
        <v>29</v>
      </c>
      <c r="D57" s="2" t="s">
        <v>66</v>
      </c>
      <c r="E57" s="6" t="s">
        <v>12</v>
      </c>
      <c r="F57" s="16"/>
      <c r="G57" s="17"/>
    </row>
    <row r="58" spans="1:7" x14ac:dyDescent="0.25">
      <c r="A58" s="19"/>
      <c r="B58" s="15" t="s">
        <v>40</v>
      </c>
      <c r="C58" s="2" t="s">
        <v>107</v>
      </c>
      <c r="D58" s="2" t="s">
        <v>67</v>
      </c>
      <c r="E58" s="6" t="s">
        <v>12</v>
      </c>
      <c r="F58" s="16"/>
      <c r="G58" s="17"/>
    </row>
    <row r="59" spans="1:7" x14ac:dyDescent="0.25">
      <c r="A59" s="19"/>
      <c r="B59" s="15" t="s">
        <v>40</v>
      </c>
      <c r="C59" s="2" t="s">
        <v>107</v>
      </c>
      <c r="D59" s="2" t="s">
        <v>50</v>
      </c>
      <c r="E59" s="6" t="s">
        <v>12</v>
      </c>
      <c r="F59" s="16"/>
      <c r="G59" s="17"/>
    </row>
    <row r="60" spans="1:7" x14ac:dyDescent="0.25">
      <c r="A60" s="19"/>
      <c r="B60" s="15" t="s">
        <v>40</v>
      </c>
      <c r="C60" s="2" t="s">
        <v>107</v>
      </c>
      <c r="D60" s="2" t="s">
        <v>55</v>
      </c>
      <c r="E60" s="6" t="s">
        <v>12</v>
      </c>
      <c r="F60" s="16"/>
      <c r="G60" s="17"/>
    </row>
    <row r="61" spans="1:7" x14ac:dyDescent="0.25">
      <c r="A61" s="13" t="s">
        <v>68</v>
      </c>
      <c r="B61" s="11"/>
      <c r="C61" s="11"/>
      <c r="D61" s="11"/>
      <c r="E61" s="11"/>
      <c r="F61" s="11"/>
      <c r="G61" s="14"/>
    </row>
    <row r="62" spans="1:7" x14ac:dyDescent="0.25">
      <c r="A62" s="19"/>
      <c r="B62" s="15" t="s">
        <v>38</v>
      </c>
      <c r="C62" s="2"/>
      <c r="D62" s="2" t="s">
        <v>69</v>
      </c>
      <c r="E62" s="6" t="s">
        <v>12</v>
      </c>
      <c r="F62" s="16"/>
      <c r="G62" s="17"/>
    </row>
    <row r="63" spans="1:7" x14ac:dyDescent="0.25">
      <c r="A63" s="19"/>
      <c r="B63" s="11" t="s">
        <v>58</v>
      </c>
      <c r="C63" s="11" t="s">
        <v>70</v>
      </c>
      <c r="D63" s="13"/>
      <c r="E63" s="13"/>
      <c r="F63" s="13"/>
      <c r="G63" s="13"/>
    </row>
    <row r="64" spans="1:7" x14ac:dyDescent="0.25">
      <c r="A64" s="19"/>
      <c r="B64" s="15" t="s">
        <v>40</v>
      </c>
      <c r="C64" s="2"/>
      <c r="D64" s="2" t="s">
        <v>59</v>
      </c>
      <c r="E64" s="6" t="s">
        <v>12</v>
      </c>
      <c r="F64" s="16"/>
      <c r="G64" s="17"/>
    </row>
    <row r="65" spans="1:7" x14ac:dyDescent="0.25">
      <c r="A65" s="19"/>
      <c r="B65" s="15" t="s">
        <v>40</v>
      </c>
      <c r="C65" s="2"/>
      <c r="D65" s="2" t="s">
        <v>71</v>
      </c>
      <c r="E65" s="6" t="s">
        <v>12</v>
      </c>
      <c r="F65" s="16"/>
      <c r="G65" s="17"/>
    </row>
    <row r="66" spans="1:7" x14ac:dyDescent="0.25">
      <c r="A66" s="19"/>
      <c r="B66" s="15" t="s">
        <v>40</v>
      </c>
      <c r="C66" s="2"/>
      <c r="D66" s="2" t="s">
        <v>72</v>
      </c>
      <c r="E66" s="6" t="s">
        <v>12</v>
      </c>
      <c r="F66" s="16"/>
      <c r="G66" s="17"/>
    </row>
    <row r="67" spans="1:7" x14ac:dyDescent="0.25">
      <c r="A67" s="19"/>
      <c r="B67" s="11" t="s">
        <v>58</v>
      </c>
      <c r="C67" s="11" t="s">
        <v>73</v>
      </c>
      <c r="D67" s="13"/>
      <c r="E67" s="13"/>
      <c r="F67" s="13"/>
      <c r="G67" s="13"/>
    </row>
    <row r="68" spans="1:7" x14ac:dyDescent="0.25">
      <c r="A68" s="19"/>
      <c r="B68" s="15" t="s">
        <v>38</v>
      </c>
      <c r="C68" s="2"/>
      <c r="D68" s="2" t="s">
        <v>59</v>
      </c>
      <c r="E68" s="6" t="s">
        <v>12</v>
      </c>
      <c r="F68" s="16"/>
      <c r="G68" s="17"/>
    </row>
    <row r="69" spans="1:7" x14ac:dyDescent="0.25">
      <c r="A69" s="19"/>
      <c r="B69" s="15" t="s">
        <v>40</v>
      </c>
      <c r="C69" s="2" t="s">
        <v>29</v>
      </c>
      <c r="D69" s="2" t="s">
        <v>74</v>
      </c>
      <c r="E69" s="6" t="s">
        <v>12</v>
      </c>
      <c r="F69" s="16"/>
      <c r="G69" s="17"/>
    </row>
    <row r="70" spans="1:7" x14ac:dyDescent="0.25">
      <c r="A70" s="19"/>
      <c r="B70" s="15" t="s">
        <v>40</v>
      </c>
      <c r="C70" s="2" t="s">
        <v>107</v>
      </c>
      <c r="D70" s="2" t="s">
        <v>75</v>
      </c>
      <c r="E70" s="6" t="s">
        <v>12</v>
      </c>
      <c r="F70" s="16"/>
      <c r="G70" s="17"/>
    </row>
    <row r="71" spans="1:7" x14ac:dyDescent="0.25">
      <c r="A71" s="19"/>
      <c r="B71" s="11" t="s">
        <v>58</v>
      </c>
      <c r="C71" s="11" t="s">
        <v>76</v>
      </c>
      <c r="D71" s="13"/>
      <c r="E71" s="13"/>
      <c r="F71" s="13"/>
      <c r="G71" s="13"/>
    </row>
    <row r="72" spans="1:7" x14ac:dyDescent="0.25">
      <c r="A72" s="19"/>
      <c r="B72" s="15" t="s">
        <v>38</v>
      </c>
      <c r="C72" s="2"/>
      <c r="D72" s="2" t="s">
        <v>78</v>
      </c>
      <c r="E72" s="6" t="s">
        <v>12</v>
      </c>
      <c r="F72" s="16"/>
      <c r="G72" s="17"/>
    </row>
    <row r="73" spans="1:7" x14ac:dyDescent="0.25">
      <c r="A73" s="19"/>
      <c r="B73" s="15" t="s">
        <v>40</v>
      </c>
      <c r="C73" s="2" t="s">
        <v>29</v>
      </c>
      <c r="D73" s="2" t="s">
        <v>77</v>
      </c>
      <c r="E73" s="6" t="s">
        <v>12</v>
      </c>
      <c r="F73" s="16"/>
      <c r="G73" s="17"/>
    </row>
    <row r="74" spans="1:7" x14ac:dyDescent="0.25">
      <c r="A74" s="19"/>
      <c r="B74" s="15" t="s">
        <v>40</v>
      </c>
      <c r="C74" s="2" t="s">
        <v>107</v>
      </c>
      <c r="D74" s="2" t="s">
        <v>72</v>
      </c>
      <c r="E74" s="6" t="s">
        <v>12</v>
      </c>
      <c r="F74" s="16"/>
      <c r="G74" s="17"/>
    </row>
    <row r="75" spans="1:7" x14ac:dyDescent="0.25">
      <c r="A75" s="19"/>
      <c r="B75" s="11" t="s">
        <v>58</v>
      </c>
      <c r="C75" s="11" t="s">
        <v>76</v>
      </c>
      <c r="D75" s="13"/>
      <c r="E75" s="13"/>
      <c r="F75" s="13"/>
      <c r="G75" s="13"/>
    </row>
    <row r="76" spans="1:7" x14ac:dyDescent="0.25">
      <c r="A76" s="19"/>
      <c r="B76" s="15" t="s">
        <v>38</v>
      </c>
      <c r="C76" s="2"/>
      <c r="D76" s="2" t="s">
        <v>79</v>
      </c>
      <c r="E76" s="6" t="s">
        <v>12</v>
      </c>
      <c r="F76" s="16"/>
      <c r="G76" s="17"/>
    </row>
    <row r="77" spans="1:7" x14ac:dyDescent="0.25">
      <c r="A77" s="19"/>
      <c r="B77" s="15" t="s">
        <v>40</v>
      </c>
      <c r="C77" s="2" t="s">
        <v>29</v>
      </c>
      <c r="D77" s="2" t="s">
        <v>80</v>
      </c>
      <c r="E77" s="6" t="s">
        <v>12</v>
      </c>
      <c r="F77" s="16"/>
      <c r="G77" s="17"/>
    </row>
    <row r="78" spans="1:7" x14ac:dyDescent="0.25">
      <c r="A78" s="19"/>
      <c r="B78" s="15" t="s">
        <v>40</v>
      </c>
      <c r="C78" s="2" t="s">
        <v>107</v>
      </c>
      <c r="D78" s="2" t="s">
        <v>81</v>
      </c>
      <c r="E78" s="6" t="s">
        <v>12</v>
      </c>
      <c r="F78" s="16"/>
      <c r="G78" s="17"/>
    </row>
    <row r="79" spans="1:7" x14ac:dyDescent="0.25">
      <c r="A79" s="13" t="s">
        <v>82</v>
      </c>
      <c r="B79" s="11"/>
      <c r="C79" s="11"/>
      <c r="D79" s="11"/>
      <c r="E79" s="11"/>
      <c r="F79" s="11"/>
      <c r="G79" s="14"/>
    </row>
    <row r="80" spans="1:7" x14ac:dyDescent="0.25">
      <c r="A80" s="19"/>
      <c r="B80" s="15" t="s">
        <v>38</v>
      </c>
      <c r="C80" s="2"/>
      <c r="D80" s="2" t="s">
        <v>83</v>
      </c>
      <c r="E80" s="6" t="s">
        <v>12</v>
      </c>
      <c r="F80" s="16"/>
      <c r="G80" s="17"/>
    </row>
    <row r="81" spans="1:7" x14ac:dyDescent="0.25">
      <c r="A81" s="19"/>
      <c r="B81" s="15" t="s">
        <v>40</v>
      </c>
      <c r="C81" s="2" t="s">
        <v>29</v>
      </c>
      <c r="D81" s="2" t="s">
        <v>84</v>
      </c>
      <c r="E81" s="6" t="s">
        <v>12</v>
      </c>
      <c r="F81" s="16"/>
      <c r="G81" s="17"/>
    </row>
    <row r="82" spans="1:7" x14ac:dyDescent="0.25">
      <c r="A82" s="19"/>
      <c r="B82" s="15" t="s">
        <v>40</v>
      </c>
      <c r="C82" s="2" t="s">
        <v>107</v>
      </c>
      <c r="D82" s="2" t="s">
        <v>85</v>
      </c>
      <c r="E82" s="6" t="s">
        <v>12</v>
      </c>
      <c r="F82" s="16"/>
      <c r="G82" s="17"/>
    </row>
    <row r="83" spans="1:7" x14ac:dyDescent="0.25">
      <c r="A83" s="19"/>
      <c r="B83" s="15" t="s">
        <v>40</v>
      </c>
      <c r="C83" s="2" t="s">
        <v>107</v>
      </c>
      <c r="D83" s="2" t="s">
        <v>86</v>
      </c>
      <c r="E83" s="6" t="s">
        <v>12</v>
      </c>
      <c r="F83" s="16"/>
      <c r="G83" s="17"/>
    </row>
    <row r="84" spans="1:7" x14ac:dyDescent="0.25">
      <c r="A84" s="19"/>
      <c r="B84" s="15" t="s">
        <v>40</v>
      </c>
      <c r="C84" s="2" t="s">
        <v>107</v>
      </c>
      <c r="D84" s="2" t="s">
        <v>87</v>
      </c>
      <c r="E84" s="6" t="s">
        <v>12</v>
      </c>
      <c r="F84" s="16"/>
      <c r="G84" s="17"/>
    </row>
    <row r="85" spans="1:7" x14ac:dyDescent="0.25">
      <c r="A85" s="19"/>
      <c r="B85" s="15" t="s">
        <v>40</v>
      </c>
      <c r="C85" s="2" t="s">
        <v>107</v>
      </c>
      <c r="D85" s="2" t="s">
        <v>88</v>
      </c>
      <c r="E85" s="6" t="s">
        <v>12</v>
      </c>
      <c r="F85" s="16"/>
      <c r="G85" s="17"/>
    </row>
    <row r="86" spans="1:7" x14ac:dyDescent="0.25">
      <c r="A86" s="19"/>
      <c r="B86" s="11" t="s">
        <v>58</v>
      </c>
      <c r="C86" s="11" t="s">
        <v>89</v>
      </c>
      <c r="D86" s="13"/>
      <c r="E86" s="13"/>
      <c r="F86" s="13"/>
      <c r="G86" s="13"/>
    </row>
    <row r="87" spans="1:7" x14ac:dyDescent="0.25">
      <c r="A87" s="19"/>
      <c r="B87" s="15" t="s">
        <v>38</v>
      </c>
      <c r="C87" s="2"/>
      <c r="D87" s="2" t="s">
        <v>59</v>
      </c>
      <c r="E87" s="6" t="s">
        <v>12</v>
      </c>
      <c r="F87" s="16"/>
      <c r="G87" s="17"/>
    </row>
    <row r="88" spans="1:7" x14ac:dyDescent="0.25">
      <c r="A88" s="19"/>
      <c r="B88" s="15" t="s">
        <v>40</v>
      </c>
      <c r="C88" s="2" t="s">
        <v>29</v>
      </c>
      <c r="D88" s="2" t="s">
        <v>90</v>
      </c>
      <c r="E88" s="6" t="s">
        <v>12</v>
      </c>
      <c r="F88" s="16"/>
      <c r="G88" s="17"/>
    </row>
    <row r="89" spans="1:7" x14ac:dyDescent="0.25">
      <c r="A89" s="19"/>
      <c r="B89" s="15" t="s">
        <v>40</v>
      </c>
      <c r="C89" s="2" t="s">
        <v>107</v>
      </c>
      <c r="D89" s="2" t="s">
        <v>91</v>
      </c>
      <c r="E89" s="6" t="s">
        <v>12</v>
      </c>
      <c r="F89" s="16"/>
      <c r="G89" s="17"/>
    </row>
    <row r="90" spans="1:7" x14ac:dyDescent="0.25">
      <c r="A90" s="19"/>
      <c r="B90" s="15" t="s">
        <v>40</v>
      </c>
      <c r="C90" s="2" t="s">
        <v>107</v>
      </c>
      <c r="D90" s="2" t="s">
        <v>85</v>
      </c>
      <c r="E90" s="6" t="s">
        <v>12</v>
      </c>
      <c r="F90" s="16"/>
      <c r="G90" s="17"/>
    </row>
    <row r="91" spans="1:7" x14ac:dyDescent="0.25">
      <c r="A91" s="19"/>
      <c r="B91" s="15" t="s">
        <v>40</v>
      </c>
      <c r="C91" s="2" t="s">
        <v>107</v>
      </c>
      <c r="D91" s="2" t="s">
        <v>86</v>
      </c>
      <c r="E91" s="6" t="s">
        <v>12</v>
      </c>
      <c r="F91" s="16"/>
      <c r="G91" s="17"/>
    </row>
    <row r="92" spans="1:7" x14ac:dyDescent="0.25">
      <c r="A92" s="19"/>
      <c r="B92" s="15" t="s">
        <v>40</v>
      </c>
      <c r="C92" s="2" t="s">
        <v>107</v>
      </c>
      <c r="D92" s="2" t="s">
        <v>87</v>
      </c>
      <c r="E92" s="6" t="s">
        <v>12</v>
      </c>
      <c r="F92" s="16"/>
      <c r="G92" s="17"/>
    </row>
    <row r="93" spans="1:7" x14ac:dyDescent="0.25">
      <c r="A93" s="19"/>
      <c r="B93" s="11" t="s">
        <v>58</v>
      </c>
      <c r="C93" s="11" t="s">
        <v>92</v>
      </c>
      <c r="D93" s="13"/>
      <c r="E93" s="13"/>
      <c r="F93" s="13"/>
      <c r="G93" s="13"/>
    </row>
    <row r="94" spans="1:7" x14ac:dyDescent="0.25">
      <c r="A94" s="19"/>
      <c r="B94" s="15" t="s">
        <v>38</v>
      </c>
      <c r="C94" s="2"/>
      <c r="D94" s="2" t="s">
        <v>94</v>
      </c>
      <c r="E94" s="6" t="s">
        <v>12</v>
      </c>
      <c r="F94" s="16"/>
      <c r="G94" s="17"/>
    </row>
    <row r="95" spans="1:7" x14ac:dyDescent="0.25">
      <c r="A95" s="19"/>
      <c r="B95" s="15" t="s">
        <v>40</v>
      </c>
      <c r="C95" s="2" t="s">
        <v>29</v>
      </c>
      <c r="D95" s="2" t="s">
        <v>93</v>
      </c>
      <c r="E95" s="6" t="s">
        <v>12</v>
      </c>
      <c r="F95" s="16"/>
      <c r="G95" s="17"/>
    </row>
    <row r="96" spans="1:7" x14ac:dyDescent="0.25">
      <c r="A96" s="19"/>
      <c r="B96" s="15" t="s">
        <v>40</v>
      </c>
      <c r="C96" s="2" t="s">
        <v>107</v>
      </c>
      <c r="D96" s="2" t="s">
        <v>95</v>
      </c>
      <c r="E96" s="6" t="s">
        <v>12</v>
      </c>
      <c r="F96" s="16"/>
      <c r="G96" s="17"/>
    </row>
    <row r="97" spans="1:7" x14ac:dyDescent="0.25">
      <c r="A97" s="19"/>
      <c r="B97" s="15" t="s">
        <v>40</v>
      </c>
      <c r="C97" s="2" t="s">
        <v>107</v>
      </c>
      <c r="D97" s="2" t="s">
        <v>96</v>
      </c>
      <c r="E97" s="6" t="s">
        <v>12</v>
      </c>
      <c r="F97" s="16"/>
      <c r="G97" s="17"/>
    </row>
    <row r="98" spans="1:7" x14ac:dyDescent="0.25">
      <c r="A98" s="19"/>
      <c r="B98" s="15" t="s">
        <v>40</v>
      </c>
      <c r="C98" s="2" t="s">
        <v>107</v>
      </c>
      <c r="D98" s="2" t="s">
        <v>106</v>
      </c>
      <c r="E98" s="6" t="s">
        <v>12</v>
      </c>
      <c r="F98" s="16"/>
      <c r="G98" s="17"/>
    </row>
    <row r="99" spans="1:7" x14ac:dyDescent="0.25">
      <c r="A99" s="19"/>
      <c r="B99" s="11" t="s">
        <v>58</v>
      </c>
      <c r="C99" s="11" t="s">
        <v>97</v>
      </c>
      <c r="D99" s="13"/>
      <c r="E99" s="13"/>
      <c r="F99" s="13"/>
      <c r="G99" s="13"/>
    </row>
    <row r="100" spans="1:7" x14ac:dyDescent="0.25">
      <c r="A100" s="19"/>
      <c r="B100" s="15" t="s">
        <v>38</v>
      </c>
      <c r="C100" s="2"/>
      <c r="D100" s="2" t="s">
        <v>99</v>
      </c>
      <c r="E100" s="6" t="s">
        <v>12</v>
      </c>
      <c r="F100" s="16"/>
      <c r="G100" s="17"/>
    </row>
    <row r="101" spans="1:7" x14ac:dyDescent="0.25">
      <c r="A101" s="19"/>
      <c r="B101" s="15" t="s">
        <v>40</v>
      </c>
      <c r="C101" s="2" t="s">
        <v>29</v>
      </c>
      <c r="D101" s="2" t="s">
        <v>98</v>
      </c>
      <c r="E101" s="6" t="s">
        <v>12</v>
      </c>
      <c r="F101" s="16"/>
      <c r="G101" s="17"/>
    </row>
    <row r="102" spans="1:7" x14ac:dyDescent="0.25">
      <c r="A102" s="19"/>
      <c r="B102" s="15" t="s">
        <v>40</v>
      </c>
      <c r="C102" s="2" t="s">
        <v>107</v>
      </c>
      <c r="D102" s="2" t="s">
        <v>100</v>
      </c>
      <c r="E102" s="6" t="s">
        <v>12</v>
      </c>
      <c r="F102" s="16"/>
      <c r="G102" s="17"/>
    </row>
    <row r="103" spans="1:7" x14ac:dyDescent="0.25">
      <c r="A103" s="19"/>
      <c r="B103" s="15" t="s">
        <v>40</v>
      </c>
      <c r="C103" s="2" t="s">
        <v>107</v>
      </c>
      <c r="D103" s="2" t="s">
        <v>101</v>
      </c>
      <c r="E103" s="6" t="s">
        <v>12</v>
      </c>
      <c r="F103" s="16"/>
      <c r="G103" s="17"/>
    </row>
    <row r="104" spans="1:7" x14ac:dyDescent="0.25">
      <c r="A104" s="19"/>
      <c r="B104" s="15" t="s">
        <v>40</v>
      </c>
      <c r="C104" s="2" t="s">
        <v>107</v>
      </c>
      <c r="D104" s="2" t="s">
        <v>102</v>
      </c>
      <c r="E104" s="6" t="s">
        <v>12</v>
      </c>
      <c r="F104" s="16"/>
      <c r="G104" s="17"/>
    </row>
    <row r="105" spans="1:7" x14ac:dyDescent="0.25">
      <c r="A105" s="19"/>
      <c r="B105" s="15" t="s">
        <v>40</v>
      </c>
      <c r="C105" s="2" t="s">
        <v>107</v>
      </c>
      <c r="D105" s="22" t="s">
        <v>103</v>
      </c>
      <c r="E105" s="6" t="s">
        <v>12</v>
      </c>
      <c r="F105" s="16"/>
      <c r="G105" s="17"/>
    </row>
    <row r="106" spans="1:7" x14ac:dyDescent="0.25">
      <c r="A106" s="13" t="s">
        <v>104</v>
      </c>
      <c r="B106" s="11"/>
      <c r="C106" s="11"/>
      <c r="D106" s="11"/>
      <c r="E106" s="11"/>
      <c r="F106" s="11"/>
      <c r="G106" s="14"/>
    </row>
    <row r="107" spans="1:7" x14ac:dyDescent="0.25">
      <c r="A107" s="19"/>
      <c r="B107" s="15" t="s">
        <v>38</v>
      </c>
      <c r="C107" s="2"/>
      <c r="D107" s="2" t="s">
        <v>59</v>
      </c>
      <c r="E107" s="6" t="s">
        <v>12</v>
      </c>
      <c r="F107" s="16"/>
      <c r="G107" s="17"/>
    </row>
    <row r="108" spans="1:7" x14ac:dyDescent="0.25">
      <c r="A108" s="19"/>
      <c r="B108" s="15" t="s">
        <v>40</v>
      </c>
      <c r="C108" s="2" t="s">
        <v>107</v>
      </c>
      <c r="D108" s="2" t="s">
        <v>105</v>
      </c>
      <c r="E108" s="6" t="s">
        <v>12</v>
      </c>
    </row>
  </sheetData>
  <mergeCells count="25">
    <mergeCell ref="A19:D19"/>
    <mergeCell ref="A20:D20"/>
    <mergeCell ref="C21:D21"/>
    <mergeCell ref="A7:D7"/>
    <mergeCell ref="E7:G7"/>
    <mergeCell ref="A8:D8"/>
    <mergeCell ref="E8:G8"/>
    <mergeCell ref="A13:D13"/>
    <mergeCell ref="A14:D14"/>
    <mergeCell ref="A15:D15"/>
    <mergeCell ref="A16:D16"/>
    <mergeCell ref="A17:D17"/>
    <mergeCell ref="A18:D18"/>
    <mergeCell ref="A4:D4"/>
    <mergeCell ref="E4:G4"/>
    <mergeCell ref="A5:D5"/>
    <mergeCell ref="E5:G5"/>
    <mergeCell ref="A6:D6"/>
    <mergeCell ref="E6:G6"/>
    <mergeCell ref="A1:D1"/>
    <mergeCell ref="E1:G1"/>
    <mergeCell ref="A2:D2"/>
    <mergeCell ref="E2:G2"/>
    <mergeCell ref="A3:D3"/>
    <mergeCell ref="E3:G3"/>
  </mergeCells>
  <conditionalFormatting sqref="F26:G28 E1:G21 F35:G42 E42 E87:G89 E23:G25">
    <cfRule type="cellIs" dxfId="429" priority="521" stopIfTrue="1" operator="equal">
      <formula>"Minor"</formula>
    </cfRule>
    <cfRule type="cellIs" dxfId="428" priority="531" stopIfTrue="1" operator="equal">
      <formula>"Not implemented"</formula>
    </cfRule>
    <cfRule type="cellIs" dxfId="427" priority="532" stopIfTrue="1" operator="equal">
      <formula>"Not tested"</formula>
    </cfRule>
    <cfRule type="cellIs" dxfId="426" priority="533" stopIfTrue="1" operator="equal">
      <formula>"Not available"</formula>
    </cfRule>
    <cfRule type="cellIs" dxfId="425" priority="534" stopIfTrue="1" operator="equal">
      <formula>"Critical"</formula>
    </cfRule>
    <cfRule type="cellIs" dxfId="424" priority="535" stopIfTrue="1" operator="equal">
      <formula>"Major"</formula>
    </cfRule>
    <cfRule type="cellIs" dxfId="423" priority="536" stopIfTrue="1" operator="equal">
      <formula>"Average"</formula>
    </cfRule>
    <cfRule type="cellIs" dxfId="422" priority="537" stopIfTrue="1" operator="equal">
      <formula>"OK"</formula>
    </cfRule>
    <cfRule type="cellIs" dxfId="421" priority="538" stopIfTrue="1" operator="equal">
      <formula>"Enhancement"</formula>
    </cfRule>
    <cfRule type="cellIs" dxfId="420" priority="539" stopIfTrue="1" operator="equal">
      <formula>"Partially tested"</formula>
    </cfRule>
  </conditionalFormatting>
  <conditionalFormatting sqref="F29:G29">
    <cfRule type="cellIs" dxfId="419" priority="511" stopIfTrue="1" operator="equal">
      <formula>"Minor"</formula>
    </cfRule>
    <cfRule type="cellIs" dxfId="418" priority="512" stopIfTrue="1" operator="equal">
      <formula>"Not implemented"</formula>
    </cfRule>
    <cfRule type="cellIs" dxfId="417" priority="513" stopIfTrue="1" operator="equal">
      <formula>"Not tested"</formula>
    </cfRule>
    <cfRule type="cellIs" dxfId="416" priority="514" stopIfTrue="1" operator="equal">
      <formula>"Not available"</formula>
    </cfRule>
    <cfRule type="cellIs" dxfId="415" priority="515" stopIfTrue="1" operator="equal">
      <formula>"Critical"</formula>
    </cfRule>
    <cfRule type="cellIs" dxfId="414" priority="516" stopIfTrue="1" operator="equal">
      <formula>"Major"</formula>
    </cfRule>
    <cfRule type="cellIs" dxfId="413" priority="517" stopIfTrue="1" operator="equal">
      <formula>"Average"</formula>
    </cfRule>
    <cfRule type="cellIs" dxfId="412" priority="518" stopIfTrue="1" operator="equal">
      <formula>"OK"</formula>
    </cfRule>
    <cfRule type="cellIs" dxfId="411" priority="519" stopIfTrue="1" operator="equal">
      <formula>"Enhancement"</formula>
    </cfRule>
    <cfRule type="cellIs" dxfId="410" priority="520" stopIfTrue="1" operator="equal">
      <formula>"Partially tested"</formula>
    </cfRule>
  </conditionalFormatting>
  <conditionalFormatting sqref="E48">
    <cfRule type="cellIs" dxfId="409" priority="401" stopIfTrue="1" operator="equal">
      <formula>"Minor"</formula>
    </cfRule>
    <cfRule type="cellIs" dxfId="408" priority="402" stopIfTrue="1" operator="equal">
      <formula>"Not implemented"</formula>
    </cfRule>
    <cfRule type="cellIs" dxfId="407" priority="403" stopIfTrue="1" operator="equal">
      <formula>"Not tested"</formula>
    </cfRule>
    <cfRule type="cellIs" dxfId="406" priority="404" stopIfTrue="1" operator="equal">
      <formula>"Not available"</formula>
    </cfRule>
    <cfRule type="cellIs" dxfId="405" priority="405" stopIfTrue="1" operator="equal">
      <formula>"Critical"</formula>
    </cfRule>
    <cfRule type="cellIs" dxfId="404" priority="406" stopIfTrue="1" operator="equal">
      <formula>"Major"</formula>
    </cfRule>
    <cfRule type="cellIs" dxfId="403" priority="407" stopIfTrue="1" operator="equal">
      <formula>"Average"</formula>
    </cfRule>
    <cfRule type="cellIs" dxfId="402" priority="408" stopIfTrue="1" operator="equal">
      <formula>"OK"</formula>
    </cfRule>
    <cfRule type="cellIs" dxfId="401" priority="409" stopIfTrue="1" operator="equal">
      <formula>"Enhancement"</formula>
    </cfRule>
    <cfRule type="cellIs" dxfId="400" priority="410" stopIfTrue="1" operator="equal">
      <formula>"Partially tested"</formula>
    </cfRule>
  </conditionalFormatting>
  <conditionalFormatting sqref="F30:G31">
    <cfRule type="cellIs" dxfId="399" priority="501" stopIfTrue="1" operator="equal">
      <formula>"Minor"</formula>
    </cfRule>
    <cfRule type="cellIs" dxfId="398" priority="502" stopIfTrue="1" operator="equal">
      <formula>"Not implemented"</formula>
    </cfRule>
    <cfRule type="cellIs" dxfId="397" priority="503" stopIfTrue="1" operator="equal">
      <formula>"Not tested"</formula>
    </cfRule>
    <cfRule type="cellIs" dxfId="396" priority="504" stopIfTrue="1" operator="equal">
      <formula>"Not available"</formula>
    </cfRule>
    <cfRule type="cellIs" dxfId="395" priority="505" stopIfTrue="1" operator="equal">
      <formula>"Critical"</formula>
    </cfRule>
    <cfRule type="cellIs" dxfId="394" priority="506" stopIfTrue="1" operator="equal">
      <formula>"Major"</formula>
    </cfRule>
    <cfRule type="cellIs" dxfId="393" priority="507" stopIfTrue="1" operator="equal">
      <formula>"Average"</formula>
    </cfRule>
    <cfRule type="cellIs" dxfId="392" priority="508" stopIfTrue="1" operator="equal">
      <formula>"OK"</formula>
    </cfRule>
    <cfRule type="cellIs" dxfId="391" priority="509" stopIfTrue="1" operator="equal">
      <formula>"Enhancement"</formula>
    </cfRule>
    <cfRule type="cellIs" dxfId="390" priority="510" stopIfTrue="1" operator="equal">
      <formula>"Partially tested"</formula>
    </cfRule>
  </conditionalFormatting>
  <conditionalFormatting sqref="F33:G33 F44:G48">
    <cfRule type="cellIs" dxfId="389" priority="491" stopIfTrue="1" operator="equal">
      <formula>"Minor"</formula>
    </cfRule>
    <cfRule type="cellIs" dxfId="388" priority="492" stopIfTrue="1" operator="equal">
      <formula>"Not implemented"</formula>
    </cfRule>
    <cfRule type="cellIs" dxfId="387" priority="493" stopIfTrue="1" operator="equal">
      <formula>"Not tested"</formula>
    </cfRule>
    <cfRule type="cellIs" dxfId="386" priority="494" stopIfTrue="1" operator="equal">
      <formula>"Not available"</formula>
    </cfRule>
    <cfRule type="cellIs" dxfId="385" priority="495" stopIfTrue="1" operator="equal">
      <formula>"Critical"</formula>
    </cfRule>
    <cfRule type="cellIs" dxfId="384" priority="496" stopIfTrue="1" operator="equal">
      <formula>"Major"</formula>
    </cfRule>
    <cfRule type="cellIs" dxfId="383" priority="497" stopIfTrue="1" operator="equal">
      <formula>"Average"</formula>
    </cfRule>
    <cfRule type="cellIs" dxfId="382" priority="498" stopIfTrue="1" operator="equal">
      <formula>"OK"</formula>
    </cfRule>
    <cfRule type="cellIs" dxfId="381" priority="499" stopIfTrue="1" operator="equal">
      <formula>"Enhancement"</formula>
    </cfRule>
    <cfRule type="cellIs" dxfId="380" priority="500" stopIfTrue="1" operator="equal">
      <formula>"Partially tested"</formula>
    </cfRule>
  </conditionalFormatting>
  <conditionalFormatting sqref="E44:E47">
    <cfRule type="cellIs" dxfId="379" priority="411" stopIfTrue="1" operator="equal">
      <formula>"Minor"</formula>
    </cfRule>
    <cfRule type="cellIs" dxfId="378" priority="412" stopIfTrue="1" operator="equal">
      <formula>"Not implemented"</formula>
    </cfRule>
    <cfRule type="cellIs" dxfId="377" priority="413" stopIfTrue="1" operator="equal">
      <formula>"Not tested"</formula>
    </cfRule>
    <cfRule type="cellIs" dxfId="376" priority="414" stopIfTrue="1" operator="equal">
      <formula>"Not available"</formula>
    </cfRule>
    <cfRule type="cellIs" dxfId="375" priority="415" stopIfTrue="1" operator="equal">
      <formula>"Critical"</formula>
    </cfRule>
    <cfRule type="cellIs" dxfId="374" priority="416" stopIfTrue="1" operator="equal">
      <formula>"Major"</formula>
    </cfRule>
    <cfRule type="cellIs" dxfId="373" priority="417" stopIfTrue="1" operator="equal">
      <formula>"Average"</formula>
    </cfRule>
    <cfRule type="cellIs" dxfId="372" priority="418" stopIfTrue="1" operator="equal">
      <formula>"OK"</formula>
    </cfRule>
    <cfRule type="cellIs" dxfId="371" priority="419" stopIfTrue="1" operator="equal">
      <formula>"Enhancement"</formula>
    </cfRule>
    <cfRule type="cellIs" dxfId="370" priority="420" stopIfTrue="1" operator="equal">
      <formula>"Partially tested"</formula>
    </cfRule>
  </conditionalFormatting>
  <conditionalFormatting sqref="E26:E29">
    <cfRule type="cellIs" dxfId="369" priority="461" stopIfTrue="1" operator="equal">
      <formula>"Minor"</formula>
    </cfRule>
    <cfRule type="cellIs" dxfId="368" priority="462" stopIfTrue="1" operator="equal">
      <formula>"Not implemented"</formula>
    </cfRule>
    <cfRule type="cellIs" dxfId="367" priority="463" stopIfTrue="1" operator="equal">
      <formula>"Not tested"</formula>
    </cfRule>
    <cfRule type="cellIs" dxfId="366" priority="464" stopIfTrue="1" operator="equal">
      <formula>"Not available"</formula>
    </cfRule>
    <cfRule type="cellIs" dxfId="365" priority="465" stopIfTrue="1" operator="equal">
      <formula>"Critical"</formula>
    </cfRule>
    <cfRule type="cellIs" dxfId="364" priority="466" stopIfTrue="1" operator="equal">
      <formula>"Major"</formula>
    </cfRule>
    <cfRule type="cellIs" dxfId="363" priority="467" stopIfTrue="1" operator="equal">
      <formula>"Average"</formula>
    </cfRule>
    <cfRule type="cellIs" dxfId="362" priority="468" stopIfTrue="1" operator="equal">
      <formula>"OK"</formula>
    </cfRule>
    <cfRule type="cellIs" dxfId="361" priority="469" stopIfTrue="1" operator="equal">
      <formula>"Enhancement"</formula>
    </cfRule>
    <cfRule type="cellIs" dxfId="360" priority="470" stopIfTrue="1" operator="equal">
      <formula>"Partially tested"</formula>
    </cfRule>
  </conditionalFormatting>
  <conditionalFormatting sqref="E30:E31">
    <cfRule type="cellIs" dxfId="359" priority="451" stopIfTrue="1" operator="equal">
      <formula>"Minor"</formula>
    </cfRule>
    <cfRule type="cellIs" dxfId="358" priority="452" stopIfTrue="1" operator="equal">
      <formula>"Not implemented"</formula>
    </cfRule>
    <cfRule type="cellIs" dxfId="357" priority="453" stopIfTrue="1" operator="equal">
      <formula>"Not tested"</formula>
    </cfRule>
    <cfRule type="cellIs" dxfId="356" priority="454" stopIfTrue="1" operator="equal">
      <formula>"Not available"</formula>
    </cfRule>
    <cfRule type="cellIs" dxfId="355" priority="455" stopIfTrue="1" operator="equal">
      <formula>"Critical"</formula>
    </cfRule>
    <cfRule type="cellIs" dxfId="354" priority="456" stopIfTrue="1" operator="equal">
      <formula>"Major"</formula>
    </cfRule>
    <cfRule type="cellIs" dxfId="353" priority="457" stopIfTrue="1" operator="equal">
      <formula>"Average"</formula>
    </cfRule>
    <cfRule type="cellIs" dxfId="352" priority="458" stopIfTrue="1" operator="equal">
      <formula>"OK"</formula>
    </cfRule>
    <cfRule type="cellIs" dxfId="351" priority="459" stopIfTrue="1" operator="equal">
      <formula>"Enhancement"</formula>
    </cfRule>
    <cfRule type="cellIs" dxfId="350" priority="460" stopIfTrue="1" operator="equal">
      <formula>"Partially tested"</formula>
    </cfRule>
  </conditionalFormatting>
  <conditionalFormatting sqref="E33 E35:E37">
    <cfRule type="cellIs" dxfId="349" priority="441" stopIfTrue="1" operator="equal">
      <formula>"Minor"</formula>
    </cfRule>
    <cfRule type="cellIs" dxfId="348" priority="442" stopIfTrue="1" operator="equal">
      <formula>"Not implemented"</formula>
    </cfRule>
    <cfRule type="cellIs" dxfId="347" priority="443" stopIfTrue="1" operator="equal">
      <formula>"Not tested"</formula>
    </cfRule>
    <cfRule type="cellIs" dxfId="346" priority="444" stopIfTrue="1" operator="equal">
      <formula>"Not available"</formula>
    </cfRule>
    <cfRule type="cellIs" dxfId="345" priority="445" stopIfTrue="1" operator="equal">
      <formula>"Critical"</formula>
    </cfRule>
    <cfRule type="cellIs" dxfId="344" priority="446" stopIfTrue="1" operator="equal">
      <formula>"Major"</formula>
    </cfRule>
    <cfRule type="cellIs" dxfId="343" priority="447" stopIfTrue="1" operator="equal">
      <formula>"Average"</formula>
    </cfRule>
    <cfRule type="cellIs" dxfId="342" priority="448" stopIfTrue="1" operator="equal">
      <formula>"OK"</formula>
    </cfRule>
    <cfRule type="cellIs" dxfId="341" priority="449" stopIfTrue="1" operator="equal">
      <formula>"Enhancement"</formula>
    </cfRule>
    <cfRule type="cellIs" dxfId="340" priority="450" stopIfTrue="1" operator="equal">
      <formula>"Partially tested"</formula>
    </cfRule>
  </conditionalFormatting>
  <conditionalFormatting sqref="E38:E41">
    <cfRule type="cellIs" dxfId="339" priority="431" stopIfTrue="1" operator="equal">
      <formula>"Minor"</formula>
    </cfRule>
    <cfRule type="cellIs" dxfId="338" priority="432" stopIfTrue="1" operator="equal">
      <formula>"Not implemented"</formula>
    </cfRule>
    <cfRule type="cellIs" dxfId="337" priority="433" stopIfTrue="1" operator="equal">
      <formula>"Not tested"</formula>
    </cfRule>
    <cfRule type="cellIs" dxfId="336" priority="434" stopIfTrue="1" operator="equal">
      <formula>"Not available"</formula>
    </cfRule>
    <cfRule type="cellIs" dxfId="335" priority="435" stopIfTrue="1" operator="equal">
      <formula>"Critical"</formula>
    </cfRule>
    <cfRule type="cellIs" dxfId="334" priority="436" stopIfTrue="1" operator="equal">
      <formula>"Major"</formula>
    </cfRule>
    <cfRule type="cellIs" dxfId="333" priority="437" stopIfTrue="1" operator="equal">
      <formula>"Average"</formula>
    </cfRule>
    <cfRule type="cellIs" dxfId="332" priority="438" stopIfTrue="1" operator="equal">
      <formula>"OK"</formula>
    </cfRule>
    <cfRule type="cellIs" dxfId="331" priority="439" stopIfTrue="1" operator="equal">
      <formula>"Enhancement"</formula>
    </cfRule>
    <cfRule type="cellIs" dxfId="330" priority="440" stopIfTrue="1" operator="equal">
      <formula>"Partially tested"</formula>
    </cfRule>
  </conditionalFormatting>
  <conditionalFormatting sqref="F50:G54">
    <cfRule type="cellIs" dxfId="329" priority="331" stopIfTrue="1" operator="equal">
      <formula>"Minor"</formula>
    </cfRule>
    <cfRule type="cellIs" dxfId="328" priority="332" stopIfTrue="1" operator="equal">
      <formula>"Not implemented"</formula>
    </cfRule>
    <cfRule type="cellIs" dxfId="327" priority="333" stopIfTrue="1" operator="equal">
      <formula>"Not tested"</formula>
    </cfRule>
    <cfRule type="cellIs" dxfId="326" priority="334" stopIfTrue="1" operator="equal">
      <formula>"Not available"</formula>
    </cfRule>
    <cfRule type="cellIs" dxfId="325" priority="335" stopIfTrue="1" operator="equal">
      <formula>"Critical"</formula>
    </cfRule>
    <cfRule type="cellIs" dxfId="324" priority="336" stopIfTrue="1" operator="equal">
      <formula>"Major"</formula>
    </cfRule>
    <cfRule type="cellIs" dxfId="323" priority="337" stopIfTrue="1" operator="equal">
      <formula>"Average"</formula>
    </cfRule>
    <cfRule type="cellIs" dxfId="322" priority="338" stopIfTrue="1" operator="equal">
      <formula>"OK"</formula>
    </cfRule>
    <cfRule type="cellIs" dxfId="321" priority="339" stopIfTrue="1" operator="equal">
      <formula>"Enhancement"</formula>
    </cfRule>
    <cfRule type="cellIs" dxfId="320" priority="340" stopIfTrue="1" operator="equal">
      <formula>"Partially tested"</formula>
    </cfRule>
  </conditionalFormatting>
  <conditionalFormatting sqref="E50:E53">
    <cfRule type="cellIs" dxfId="319" priority="321" stopIfTrue="1" operator="equal">
      <formula>"Minor"</formula>
    </cfRule>
    <cfRule type="cellIs" dxfId="318" priority="322" stopIfTrue="1" operator="equal">
      <formula>"Not implemented"</formula>
    </cfRule>
    <cfRule type="cellIs" dxfId="317" priority="323" stopIfTrue="1" operator="equal">
      <formula>"Not tested"</formula>
    </cfRule>
    <cfRule type="cellIs" dxfId="316" priority="324" stopIfTrue="1" operator="equal">
      <formula>"Not available"</formula>
    </cfRule>
    <cfRule type="cellIs" dxfId="315" priority="325" stopIfTrue="1" operator="equal">
      <formula>"Critical"</formula>
    </cfRule>
    <cfRule type="cellIs" dxfId="314" priority="326" stopIfTrue="1" operator="equal">
      <formula>"Major"</formula>
    </cfRule>
    <cfRule type="cellIs" dxfId="313" priority="327" stopIfTrue="1" operator="equal">
      <formula>"Average"</formula>
    </cfRule>
    <cfRule type="cellIs" dxfId="312" priority="328" stopIfTrue="1" operator="equal">
      <formula>"OK"</formula>
    </cfRule>
    <cfRule type="cellIs" dxfId="311" priority="329" stopIfTrue="1" operator="equal">
      <formula>"Enhancement"</formula>
    </cfRule>
    <cfRule type="cellIs" dxfId="310" priority="330" stopIfTrue="1" operator="equal">
      <formula>"Partially tested"</formula>
    </cfRule>
  </conditionalFormatting>
  <conditionalFormatting sqref="E56:E59">
    <cfRule type="cellIs" dxfId="309" priority="291" stopIfTrue="1" operator="equal">
      <formula>"Minor"</formula>
    </cfRule>
    <cfRule type="cellIs" dxfId="308" priority="292" stopIfTrue="1" operator="equal">
      <formula>"Not implemented"</formula>
    </cfRule>
    <cfRule type="cellIs" dxfId="307" priority="293" stopIfTrue="1" operator="equal">
      <formula>"Not tested"</formula>
    </cfRule>
    <cfRule type="cellIs" dxfId="306" priority="294" stopIfTrue="1" operator="equal">
      <formula>"Not available"</formula>
    </cfRule>
    <cfRule type="cellIs" dxfId="305" priority="295" stopIfTrue="1" operator="equal">
      <formula>"Critical"</formula>
    </cfRule>
    <cfRule type="cellIs" dxfId="304" priority="296" stopIfTrue="1" operator="equal">
      <formula>"Major"</formula>
    </cfRule>
    <cfRule type="cellIs" dxfId="303" priority="297" stopIfTrue="1" operator="equal">
      <formula>"Average"</formula>
    </cfRule>
    <cfRule type="cellIs" dxfId="302" priority="298" stopIfTrue="1" operator="equal">
      <formula>"OK"</formula>
    </cfRule>
    <cfRule type="cellIs" dxfId="301" priority="299" stopIfTrue="1" operator="equal">
      <formula>"Enhancement"</formula>
    </cfRule>
    <cfRule type="cellIs" dxfId="300" priority="300" stopIfTrue="1" operator="equal">
      <formula>"Partially tested"</formula>
    </cfRule>
  </conditionalFormatting>
  <conditionalFormatting sqref="E60">
    <cfRule type="cellIs" dxfId="299" priority="281" stopIfTrue="1" operator="equal">
      <formula>"Minor"</formula>
    </cfRule>
    <cfRule type="cellIs" dxfId="298" priority="282" stopIfTrue="1" operator="equal">
      <formula>"Not implemented"</formula>
    </cfRule>
    <cfRule type="cellIs" dxfId="297" priority="283" stopIfTrue="1" operator="equal">
      <formula>"Not tested"</formula>
    </cfRule>
    <cfRule type="cellIs" dxfId="296" priority="284" stopIfTrue="1" operator="equal">
      <formula>"Not available"</formula>
    </cfRule>
    <cfRule type="cellIs" dxfId="295" priority="285" stopIfTrue="1" operator="equal">
      <formula>"Critical"</formula>
    </cfRule>
    <cfRule type="cellIs" dxfId="294" priority="286" stopIfTrue="1" operator="equal">
      <formula>"Major"</formula>
    </cfRule>
    <cfRule type="cellIs" dxfId="293" priority="287" stopIfTrue="1" operator="equal">
      <formula>"Average"</formula>
    </cfRule>
    <cfRule type="cellIs" dxfId="292" priority="288" stopIfTrue="1" operator="equal">
      <formula>"OK"</formula>
    </cfRule>
    <cfRule type="cellIs" dxfId="291" priority="289" stopIfTrue="1" operator="equal">
      <formula>"Enhancement"</formula>
    </cfRule>
    <cfRule type="cellIs" dxfId="290" priority="290" stopIfTrue="1" operator="equal">
      <formula>"Partially tested"</formula>
    </cfRule>
  </conditionalFormatting>
  <conditionalFormatting sqref="F56:G60">
    <cfRule type="cellIs" dxfId="289" priority="301" stopIfTrue="1" operator="equal">
      <formula>"Minor"</formula>
    </cfRule>
    <cfRule type="cellIs" dxfId="288" priority="302" stopIfTrue="1" operator="equal">
      <formula>"Not implemented"</formula>
    </cfRule>
    <cfRule type="cellIs" dxfId="287" priority="303" stopIfTrue="1" operator="equal">
      <formula>"Not tested"</formula>
    </cfRule>
    <cfRule type="cellIs" dxfId="286" priority="304" stopIfTrue="1" operator="equal">
      <formula>"Not available"</formula>
    </cfRule>
    <cfRule type="cellIs" dxfId="285" priority="305" stopIfTrue="1" operator="equal">
      <formula>"Critical"</formula>
    </cfRule>
    <cfRule type="cellIs" dxfId="284" priority="306" stopIfTrue="1" operator="equal">
      <formula>"Major"</formula>
    </cfRule>
    <cfRule type="cellIs" dxfId="283" priority="307" stopIfTrue="1" operator="equal">
      <formula>"Average"</formula>
    </cfRule>
    <cfRule type="cellIs" dxfId="282" priority="308" stopIfTrue="1" operator="equal">
      <formula>"OK"</formula>
    </cfRule>
    <cfRule type="cellIs" dxfId="281" priority="309" stopIfTrue="1" operator="equal">
      <formula>"Enhancement"</formula>
    </cfRule>
    <cfRule type="cellIs" dxfId="280" priority="310" stopIfTrue="1" operator="equal">
      <formula>"Partially tested"</formula>
    </cfRule>
  </conditionalFormatting>
  <conditionalFormatting sqref="E68:E70">
    <cfRule type="cellIs" dxfId="279" priority="211" stopIfTrue="1" operator="equal">
      <formula>"Minor"</formula>
    </cfRule>
    <cfRule type="cellIs" dxfId="278" priority="212" stopIfTrue="1" operator="equal">
      <formula>"Not implemented"</formula>
    </cfRule>
    <cfRule type="cellIs" dxfId="277" priority="213" stopIfTrue="1" operator="equal">
      <formula>"Not tested"</formula>
    </cfRule>
    <cfRule type="cellIs" dxfId="276" priority="214" stopIfTrue="1" operator="equal">
      <formula>"Not available"</formula>
    </cfRule>
    <cfRule type="cellIs" dxfId="275" priority="215" stopIfTrue="1" operator="equal">
      <formula>"Critical"</formula>
    </cfRule>
    <cfRule type="cellIs" dxfId="274" priority="216" stopIfTrue="1" operator="equal">
      <formula>"Major"</formula>
    </cfRule>
    <cfRule type="cellIs" dxfId="273" priority="217" stopIfTrue="1" operator="equal">
      <formula>"Average"</formula>
    </cfRule>
    <cfRule type="cellIs" dxfId="272" priority="218" stopIfTrue="1" operator="equal">
      <formula>"OK"</formula>
    </cfRule>
    <cfRule type="cellIs" dxfId="271" priority="219" stopIfTrue="1" operator="equal">
      <formula>"Enhancement"</formula>
    </cfRule>
    <cfRule type="cellIs" dxfId="270" priority="220" stopIfTrue="1" operator="equal">
      <formula>"Partially tested"</formula>
    </cfRule>
  </conditionalFormatting>
  <conditionalFormatting sqref="A21">
    <cfRule type="cellIs" dxfId="269" priority="351" stopIfTrue="1" operator="equal">
      <formula>"Minor"</formula>
    </cfRule>
    <cfRule type="cellIs" dxfId="268" priority="352" stopIfTrue="1" operator="equal">
      <formula>"Not implemented"</formula>
    </cfRule>
    <cfRule type="cellIs" dxfId="267" priority="353" stopIfTrue="1" operator="equal">
      <formula>"Not tested"</formula>
    </cfRule>
    <cfRule type="cellIs" dxfId="266" priority="354" stopIfTrue="1" operator="equal">
      <formula>"Not available"</formula>
    </cfRule>
    <cfRule type="cellIs" dxfId="265" priority="355" stopIfTrue="1" operator="equal">
      <formula>"Critical"</formula>
    </cfRule>
    <cfRule type="cellIs" dxfId="264" priority="356" stopIfTrue="1" operator="equal">
      <formula>"Major"</formula>
    </cfRule>
    <cfRule type="cellIs" dxfId="263" priority="357" stopIfTrue="1" operator="equal">
      <formula>"Average"</formula>
    </cfRule>
    <cfRule type="cellIs" dxfId="262" priority="358" stopIfTrue="1" operator="equal">
      <formula>"OK"</formula>
    </cfRule>
    <cfRule type="cellIs" dxfId="261" priority="359" stopIfTrue="1" operator="equal">
      <formula>"Enhancement"</formula>
    </cfRule>
    <cfRule type="cellIs" dxfId="260" priority="360" stopIfTrue="1" operator="equal">
      <formula>"Partially tested"</formula>
    </cfRule>
  </conditionalFormatting>
  <conditionalFormatting sqref="E32:G32">
    <cfRule type="cellIs" dxfId="259" priority="341" stopIfTrue="1" operator="equal">
      <formula>"Minor"</formula>
    </cfRule>
    <cfRule type="cellIs" dxfId="258" priority="342" stopIfTrue="1" operator="equal">
      <formula>"Not implemented"</formula>
    </cfRule>
    <cfRule type="cellIs" dxfId="257" priority="343" stopIfTrue="1" operator="equal">
      <formula>"Not tested"</formula>
    </cfRule>
    <cfRule type="cellIs" dxfId="256" priority="344" stopIfTrue="1" operator="equal">
      <formula>"Not available"</formula>
    </cfRule>
    <cfRule type="cellIs" dxfId="255" priority="345" stopIfTrue="1" operator="equal">
      <formula>"Critical"</formula>
    </cfRule>
    <cfRule type="cellIs" dxfId="254" priority="346" stopIfTrue="1" operator="equal">
      <formula>"Major"</formula>
    </cfRule>
    <cfRule type="cellIs" dxfId="253" priority="347" stopIfTrue="1" operator="equal">
      <formula>"Average"</formula>
    </cfRule>
    <cfRule type="cellIs" dxfId="252" priority="348" stopIfTrue="1" operator="equal">
      <formula>"OK"</formula>
    </cfRule>
    <cfRule type="cellIs" dxfId="251" priority="349" stopIfTrue="1" operator="equal">
      <formula>"Enhancement"</formula>
    </cfRule>
    <cfRule type="cellIs" dxfId="250" priority="350" stopIfTrue="1" operator="equal">
      <formula>"Partially tested"</formula>
    </cfRule>
  </conditionalFormatting>
  <conditionalFormatting sqref="E54">
    <cfRule type="cellIs" dxfId="249" priority="311" stopIfTrue="1" operator="equal">
      <formula>"Minor"</formula>
    </cfRule>
    <cfRule type="cellIs" dxfId="248" priority="312" stopIfTrue="1" operator="equal">
      <formula>"Not implemented"</formula>
    </cfRule>
    <cfRule type="cellIs" dxfId="247" priority="313" stopIfTrue="1" operator="equal">
      <formula>"Not tested"</formula>
    </cfRule>
    <cfRule type="cellIs" dxfId="246" priority="314" stopIfTrue="1" operator="equal">
      <formula>"Not available"</formula>
    </cfRule>
    <cfRule type="cellIs" dxfId="245" priority="315" stopIfTrue="1" operator="equal">
      <formula>"Critical"</formula>
    </cfRule>
    <cfRule type="cellIs" dxfId="244" priority="316" stopIfTrue="1" operator="equal">
      <formula>"Major"</formula>
    </cfRule>
    <cfRule type="cellIs" dxfId="243" priority="317" stopIfTrue="1" operator="equal">
      <formula>"Average"</formula>
    </cfRule>
    <cfRule type="cellIs" dxfId="242" priority="318" stopIfTrue="1" operator="equal">
      <formula>"OK"</formula>
    </cfRule>
    <cfRule type="cellIs" dxfId="241" priority="319" stopIfTrue="1" operator="equal">
      <formula>"Enhancement"</formula>
    </cfRule>
    <cfRule type="cellIs" dxfId="240" priority="320" stopIfTrue="1" operator="equal">
      <formula>"Partially tested"</formula>
    </cfRule>
  </conditionalFormatting>
  <conditionalFormatting sqref="F68:G70">
    <cfRule type="cellIs" dxfId="239" priority="221" stopIfTrue="1" operator="equal">
      <formula>"Minor"</formula>
    </cfRule>
    <cfRule type="cellIs" dxfId="238" priority="222" stopIfTrue="1" operator="equal">
      <formula>"Not implemented"</formula>
    </cfRule>
    <cfRule type="cellIs" dxfId="237" priority="223" stopIfTrue="1" operator="equal">
      <formula>"Not tested"</formula>
    </cfRule>
    <cfRule type="cellIs" dxfId="236" priority="224" stopIfTrue="1" operator="equal">
      <formula>"Not available"</formula>
    </cfRule>
    <cfRule type="cellIs" dxfId="235" priority="225" stopIfTrue="1" operator="equal">
      <formula>"Critical"</formula>
    </cfRule>
    <cfRule type="cellIs" dxfId="234" priority="226" stopIfTrue="1" operator="equal">
      <formula>"Major"</formula>
    </cfRule>
    <cfRule type="cellIs" dxfId="233" priority="227" stopIfTrue="1" operator="equal">
      <formula>"Average"</formula>
    </cfRule>
    <cfRule type="cellIs" dxfId="232" priority="228" stopIfTrue="1" operator="equal">
      <formula>"OK"</formula>
    </cfRule>
    <cfRule type="cellIs" dxfId="231" priority="229" stopIfTrue="1" operator="equal">
      <formula>"Enhancement"</formula>
    </cfRule>
    <cfRule type="cellIs" dxfId="230" priority="230" stopIfTrue="1" operator="equal">
      <formula>"Partially tested"</formula>
    </cfRule>
  </conditionalFormatting>
  <conditionalFormatting sqref="F72:G74">
    <cfRule type="cellIs" dxfId="229" priority="201" stopIfTrue="1" operator="equal">
      <formula>"Minor"</formula>
    </cfRule>
    <cfRule type="cellIs" dxfId="228" priority="202" stopIfTrue="1" operator="equal">
      <formula>"Not implemented"</formula>
    </cfRule>
    <cfRule type="cellIs" dxfId="227" priority="203" stopIfTrue="1" operator="equal">
      <formula>"Not tested"</formula>
    </cfRule>
    <cfRule type="cellIs" dxfId="226" priority="204" stopIfTrue="1" operator="equal">
      <formula>"Not available"</formula>
    </cfRule>
    <cfRule type="cellIs" dxfId="225" priority="205" stopIfTrue="1" operator="equal">
      <formula>"Critical"</formula>
    </cfRule>
    <cfRule type="cellIs" dxfId="224" priority="206" stopIfTrue="1" operator="equal">
      <formula>"Major"</formula>
    </cfRule>
    <cfRule type="cellIs" dxfId="223" priority="207" stopIfTrue="1" operator="equal">
      <formula>"Average"</formula>
    </cfRule>
    <cfRule type="cellIs" dxfId="222" priority="208" stopIfTrue="1" operator="equal">
      <formula>"OK"</formula>
    </cfRule>
    <cfRule type="cellIs" dxfId="221" priority="209" stopIfTrue="1" operator="equal">
      <formula>"Enhancement"</formula>
    </cfRule>
    <cfRule type="cellIs" dxfId="220" priority="210" stopIfTrue="1" operator="equal">
      <formula>"Partially tested"</formula>
    </cfRule>
  </conditionalFormatting>
  <conditionalFormatting sqref="F64:G66">
    <cfRule type="cellIs" dxfId="219" priority="271" stopIfTrue="1" operator="equal">
      <formula>"Minor"</formula>
    </cfRule>
    <cfRule type="cellIs" dxfId="218" priority="272" stopIfTrue="1" operator="equal">
      <formula>"Not implemented"</formula>
    </cfRule>
    <cfRule type="cellIs" dxfId="217" priority="273" stopIfTrue="1" operator="equal">
      <formula>"Not tested"</formula>
    </cfRule>
    <cfRule type="cellIs" dxfId="216" priority="274" stopIfTrue="1" operator="equal">
      <formula>"Not available"</formula>
    </cfRule>
    <cfRule type="cellIs" dxfId="215" priority="275" stopIfTrue="1" operator="equal">
      <formula>"Critical"</formula>
    </cfRule>
    <cfRule type="cellIs" dxfId="214" priority="276" stopIfTrue="1" operator="equal">
      <formula>"Major"</formula>
    </cfRule>
    <cfRule type="cellIs" dxfId="213" priority="277" stopIfTrue="1" operator="equal">
      <formula>"Average"</formula>
    </cfRule>
    <cfRule type="cellIs" dxfId="212" priority="278" stopIfTrue="1" operator="equal">
      <formula>"OK"</formula>
    </cfRule>
    <cfRule type="cellIs" dxfId="211" priority="279" stopIfTrue="1" operator="equal">
      <formula>"Enhancement"</formula>
    </cfRule>
    <cfRule type="cellIs" dxfId="210" priority="280" stopIfTrue="1" operator="equal">
      <formula>"Partially tested"</formula>
    </cfRule>
  </conditionalFormatting>
  <conditionalFormatting sqref="F62:G62">
    <cfRule type="cellIs" dxfId="209" priority="261" stopIfTrue="1" operator="equal">
      <formula>"Minor"</formula>
    </cfRule>
    <cfRule type="cellIs" dxfId="208" priority="262" stopIfTrue="1" operator="equal">
      <formula>"Not implemented"</formula>
    </cfRule>
    <cfRule type="cellIs" dxfId="207" priority="263" stopIfTrue="1" operator="equal">
      <formula>"Not tested"</formula>
    </cfRule>
    <cfRule type="cellIs" dxfId="206" priority="264" stopIfTrue="1" operator="equal">
      <formula>"Not available"</formula>
    </cfRule>
    <cfRule type="cellIs" dxfId="205" priority="265" stopIfTrue="1" operator="equal">
      <formula>"Critical"</formula>
    </cfRule>
    <cfRule type="cellIs" dxfId="204" priority="266" stopIfTrue="1" operator="equal">
      <formula>"Major"</formula>
    </cfRule>
    <cfRule type="cellIs" dxfId="203" priority="267" stopIfTrue="1" operator="equal">
      <formula>"Average"</formula>
    </cfRule>
    <cfRule type="cellIs" dxfId="202" priority="268" stopIfTrue="1" operator="equal">
      <formula>"OK"</formula>
    </cfRule>
    <cfRule type="cellIs" dxfId="201" priority="269" stopIfTrue="1" operator="equal">
      <formula>"Enhancement"</formula>
    </cfRule>
    <cfRule type="cellIs" dxfId="200" priority="270" stopIfTrue="1" operator="equal">
      <formula>"Partially tested"</formula>
    </cfRule>
  </conditionalFormatting>
  <conditionalFormatting sqref="E62 E64:E66">
    <cfRule type="cellIs" dxfId="199" priority="251" stopIfTrue="1" operator="equal">
      <formula>"Minor"</formula>
    </cfRule>
    <cfRule type="cellIs" dxfId="198" priority="252" stopIfTrue="1" operator="equal">
      <formula>"Not implemented"</formula>
    </cfRule>
    <cfRule type="cellIs" dxfId="197" priority="253" stopIfTrue="1" operator="equal">
      <formula>"Not tested"</formula>
    </cfRule>
    <cfRule type="cellIs" dxfId="196" priority="254" stopIfTrue="1" operator="equal">
      <formula>"Not available"</formula>
    </cfRule>
    <cfRule type="cellIs" dxfId="195" priority="255" stopIfTrue="1" operator="equal">
      <formula>"Critical"</formula>
    </cfRule>
    <cfRule type="cellIs" dxfId="194" priority="256" stopIfTrue="1" operator="equal">
      <formula>"Major"</formula>
    </cfRule>
    <cfRule type="cellIs" dxfId="193" priority="257" stopIfTrue="1" operator="equal">
      <formula>"Average"</formula>
    </cfRule>
    <cfRule type="cellIs" dxfId="192" priority="258" stopIfTrue="1" operator="equal">
      <formula>"OK"</formula>
    </cfRule>
    <cfRule type="cellIs" dxfId="191" priority="259" stopIfTrue="1" operator="equal">
      <formula>"Enhancement"</formula>
    </cfRule>
    <cfRule type="cellIs" dxfId="190" priority="260" stopIfTrue="1" operator="equal">
      <formula>"Partially tested"</formula>
    </cfRule>
  </conditionalFormatting>
  <conditionalFormatting sqref="E61:G61">
    <cfRule type="cellIs" dxfId="189" priority="231" stopIfTrue="1" operator="equal">
      <formula>"Minor"</formula>
    </cfRule>
    <cfRule type="cellIs" dxfId="188" priority="232" stopIfTrue="1" operator="equal">
      <formula>"Not implemented"</formula>
    </cfRule>
    <cfRule type="cellIs" dxfId="187" priority="233" stopIfTrue="1" operator="equal">
      <formula>"Not tested"</formula>
    </cfRule>
    <cfRule type="cellIs" dxfId="186" priority="234" stopIfTrue="1" operator="equal">
      <formula>"Not available"</formula>
    </cfRule>
    <cfRule type="cellIs" dxfId="185" priority="235" stopIfTrue="1" operator="equal">
      <formula>"Critical"</formula>
    </cfRule>
    <cfRule type="cellIs" dxfId="184" priority="236" stopIfTrue="1" operator="equal">
      <formula>"Major"</formula>
    </cfRule>
    <cfRule type="cellIs" dxfId="183" priority="237" stopIfTrue="1" operator="equal">
      <formula>"Average"</formula>
    </cfRule>
    <cfRule type="cellIs" dxfId="182" priority="238" stopIfTrue="1" operator="equal">
      <formula>"OK"</formula>
    </cfRule>
    <cfRule type="cellIs" dxfId="181" priority="239" stopIfTrue="1" operator="equal">
      <formula>"Enhancement"</formula>
    </cfRule>
    <cfRule type="cellIs" dxfId="180" priority="240" stopIfTrue="1" operator="equal">
      <formula>"Partially tested"</formula>
    </cfRule>
  </conditionalFormatting>
  <conditionalFormatting sqref="E80:E85">
    <cfRule type="cellIs" dxfId="179" priority="141" stopIfTrue="1" operator="equal">
      <formula>"Minor"</formula>
    </cfRule>
    <cfRule type="cellIs" dxfId="178" priority="142" stopIfTrue="1" operator="equal">
      <formula>"Not implemented"</formula>
    </cfRule>
    <cfRule type="cellIs" dxfId="177" priority="143" stopIfTrue="1" operator="equal">
      <formula>"Not tested"</formula>
    </cfRule>
    <cfRule type="cellIs" dxfId="176" priority="144" stopIfTrue="1" operator="equal">
      <formula>"Not available"</formula>
    </cfRule>
    <cfRule type="cellIs" dxfId="175" priority="145" stopIfTrue="1" operator="equal">
      <formula>"Critical"</formula>
    </cfRule>
    <cfRule type="cellIs" dxfId="174" priority="146" stopIfTrue="1" operator="equal">
      <formula>"Major"</formula>
    </cfRule>
    <cfRule type="cellIs" dxfId="173" priority="147" stopIfTrue="1" operator="equal">
      <formula>"Average"</formula>
    </cfRule>
    <cfRule type="cellIs" dxfId="172" priority="148" stopIfTrue="1" operator="equal">
      <formula>"OK"</formula>
    </cfRule>
    <cfRule type="cellIs" dxfId="171" priority="149" stopIfTrue="1" operator="equal">
      <formula>"Enhancement"</formula>
    </cfRule>
    <cfRule type="cellIs" dxfId="170" priority="150" stopIfTrue="1" operator="equal">
      <formula>"Partially tested"</formula>
    </cfRule>
  </conditionalFormatting>
  <conditionalFormatting sqref="E72:E74">
    <cfRule type="cellIs" dxfId="169" priority="191" stopIfTrue="1" operator="equal">
      <formula>"Minor"</formula>
    </cfRule>
    <cfRule type="cellIs" dxfId="168" priority="192" stopIfTrue="1" operator="equal">
      <formula>"Not implemented"</formula>
    </cfRule>
    <cfRule type="cellIs" dxfId="167" priority="193" stopIfTrue="1" operator="equal">
      <formula>"Not tested"</formula>
    </cfRule>
    <cfRule type="cellIs" dxfId="166" priority="194" stopIfTrue="1" operator="equal">
      <formula>"Not available"</formula>
    </cfRule>
    <cfRule type="cellIs" dxfId="165" priority="195" stopIfTrue="1" operator="equal">
      <formula>"Critical"</formula>
    </cfRule>
    <cfRule type="cellIs" dxfId="164" priority="196" stopIfTrue="1" operator="equal">
      <formula>"Major"</formula>
    </cfRule>
    <cfRule type="cellIs" dxfId="163" priority="197" stopIfTrue="1" operator="equal">
      <formula>"Average"</formula>
    </cfRule>
    <cfRule type="cellIs" dxfId="162" priority="198" stopIfTrue="1" operator="equal">
      <formula>"OK"</formula>
    </cfRule>
    <cfRule type="cellIs" dxfId="161" priority="199" stopIfTrue="1" operator="equal">
      <formula>"Enhancement"</formula>
    </cfRule>
    <cfRule type="cellIs" dxfId="160" priority="200" stopIfTrue="1" operator="equal">
      <formula>"Partially tested"</formula>
    </cfRule>
  </conditionalFormatting>
  <conditionalFormatting sqref="F76:G78">
    <cfRule type="cellIs" dxfId="159" priority="181" stopIfTrue="1" operator="equal">
      <formula>"Minor"</formula>
    </cfRule>
    <cfRule type="cellIs" dxfId="158" priority="182" stopIfTrue="1" operator="equal">
      <formula>"Not implemented"</formula>
    </cfRule>
    <cfRule type="cellIs" dxfId="157" priority="183" stopIfTrue="1" operator="equal">
      <formula>"Not tested"</formula>
    </cfRule>
    <cfRule type="cellIs" dxfId="156" priority="184" stopIfTrue="1" operator="equal">
      <formula>"Not available"</formula>
    </cfRule>
    <cfRule type="cellIs" dxfId="155" priority="185" stopIfTrue="1" operator="equal">
      <formula>"Critical"</formula>
    </cfRule>
    <cfRule type="cellIs" dxfId="154" priority="186" stopIfTrue="1" operator="equal">
      <formula>"Major"</formula>
    </cfRule>
    <cfRule type="cellIs" dxfId="153" priority="187" stopIfTrue="1" operator="equal">
      <formula>"Average"</formula>
    </cfRule>
    <cfRule type="cellIs" dxfId="152" priority="188" stopIfTrue="1" operator="equal">
      <formula>"OK"</formula>
    </cfRule>
    <cfRule type="cellIs" dxfId="151" priority="189" stopIfTrue="1" operator="equal">
      <formula>"Enhancement"</formula>
    </cfRule>
    <cfRule type="cellIs" dxfId="150" priority="190" stopIfTrue="1" operator="equal">
      <formula>"Partially tested"</formula>
    </cfRule>
  </conditionalFormatting>
  <conditionalFormatting sqref="E76:E78">
    <cfRule type="cellIs" dxfId="149" priority="171" stopIfTrue="1" operator="equal">
      <formula>"Minor"</formula>
    </cfRule>
    <cfRule type="cellIs" dxfId="148" priority="172" stopIfTrue="1" operator="equal">
      <formula>"Not implemented"</formula>
    </cfRule>
    <cfRule type="cellIs" dxfId="147" priority="173" stopIfTrue="1" operator="equal">
      <formula>"Not tested"</formula>
    </cfRule>
    <cfRule type="cellIs" dxfId="146" priority="174" stopIfTrue="1" operator="equal">
      <formula>"Not available"</formula>
    </cfRule>
    <cfRule type="cellIs" dxfId="145" priority="175" stopIfTrue="1" operator="equal">
      <formula>"Critical"</formula>
    </cfRule>
    <cfRule type="cellIs" dxfId="144" priority="176" stopIfTrue="1" operator="equal">
      <formula>"Major"</formula>
    </cfRule>
    <cfRule type="cellIs" dxfId="143" priority="177" stopIfTrue="1" operator="equal">
      <formula>"Average"</formula>
    </cfRule>
    <cfRule type="cellIs" dxfId="142" priority="178" stopIfTrue="1" operator="equal">
      <formula>"OK"</formula>
    </cfRule>
    <cfRule type="cellIs" dxfId="141" priority="179" stopIfTrue="1" operator="equal">
      <formula>"Enhancement"</formula>
    </cfRule>
    <cfRule type="cellIs" dxfId="140" priority="180" stopIfTrue="1" operator="equal">
      <formula>"Partially tested"</formula>
    </cfRule>
  </conditionalFormatting>
  <conditionalFormatting sqref="F80:G85">
    <cfRule type="cellIs" dxfId="139" priority="151" stopIfTrue="1" operator="equal">
      <formula>"Minor"</formula>
    </cfRule>
    <cfRule type="cellIs" dxfId="138" priority="152" stopIfTrue="1" operator="equal">
      <formula>"Not implemented"</formula>
    </cfRule>
    <cfRule type="cellIs" dxfId="137" priority="153" stopIfTrue="1" operator="equal">
      <formula>"Not tested"</formula>
    </cfRule>
    <cfRule type="cellIs" dxfId="136" priority="154" stopIfTrue="1" operator="equal">
      <formula>"Not available"</formula>
    </cfRule>
    <cfRule type="cellIs" dxfId="135" priority="155" stopIfTrue="1" operator="equal">
      <formula>"Critical"</formula>
    </cfRule>
    <cfRule type="cellIs" dxfId="134" priority="156" stopIfTrue="1" operator="equal">
      <formula>"Major"</formula>
    </cfRule>
    <cfRule type="cellIs" dxfId="133" priority="157" stopIfTrue="1" operator="equal">
      <formula>"Average"</formula>
    </cfRule>
    <cfRule type="cellIs" dxfId="132" priority="158" stopIfTrue="1" operator="equal">
      <formula>"OK"</formula>
    </cfRule>
    <cfRule type="cellIs" dxfId="131" priority="159" stopIfTrue="1" operator="equal">
      <formula>"Enhancement"</formula>
    </cfRule>
    <cfRule type="cellIs" dxfId="130" priority="160" stopIfTrue="1" operator="equal">
      <formula>"Partially tested"</formula>
    </cfRule>
  </conditionalFormatting>
  <conditionalFormatting sqref="E79:G79">
    <cfRule type="cellIs" dxfId="129" priority="131" stopIfTrue="1" operator="equal">
      <formula>"Minor"</formula>
    </cfRule>
    <cfRule type="cellIs" dxfId="128" priority="132" stopIfTrue="1" operator="equal">
      <formula>"Not implemented"</formula>
    </cfRule>
    <cfRule type="cellIs" dxfId="127" priority="133" stopIfTrue="1" operator="equal">
      <formula>"Not tested"</formula>
    </cfRule>
    <cfRule type="cellIs" dxfId="126" priority="134" stopIfTrue="1" operator="equal">
      <formula>"Not available"</formula>
    </cfRule>
    <cfRule type="cellIs" dxfId="125" priority="135" stopIfTrue="1" operator="equal">
      <formula>"Critical"</formula>
    </cfRule>
    <cfRule type="cellIs" dxfId="124" priority="136" stopIfTrue="1" operator="equal">
      <formula>"Major"</formula>
    </cfRule>
    <cfRule type="cellIs" dxfId="123" priority="137" stopIfTrue="1" operator="equal">
      <formula>"Average"</formula>
    </cfRule>
    <cfRule type="cellIs" dxfId="122" priority="138" stopIfTrue="1" operator="equal">
      <formula>"OK"</formula>
    </cfRule>
    <cfRule type="cellIs" dxfId="121" priority="139" stopIfTrue="1" operator="equal">
      <formula>"Enhancement"</formula>
    </cfRule>
    <cfRule type="cellIs" dxfId="120" priority="140" stopIfTrue="1" operator="equal">
      <formula>"Partially tested"</formula>
    </cfRule>
  </conditionalFormatting>
  <conditionalFormatting sqref="E90:E92">
    <cfRule type="cellIs" dxfId="119" priority="111" stopIfTrue="1" operator="equal">
      <formula>"Minor"</formula>
    </cfRule>
    <cfRule type="cellIs" dxfId="118" priority="112" stopIfTrue="1" operator="equal">
      <formula>"Not implemented"</formula>
    </cfRule>
    <cfRule type="cellIs" dxfId="117" priority="113" stopIfTrue="1" operator="equal">
      <formula>"Not tested"</formula>
    </cfRule>
    <cfRule type="cellIs" dxfId="116" priority="114" stopIfTrue="1" operator="equal">
      <formula>"Not available"</formula>
    </cfRule>
    <cfRule type="cellIs" dxfId="115" priority="115" stopIfTrue="1" operator="equal">
      <formula>"Critical"</formula>
    </cfRule>
    <cfRule type="cellIs" dxfId="114" priority="116" stopIfTrue="1" operator="equal">
      <formula>"Major"</formula>
    </cfRule>
    <cfRule type="cellIs" dxfId="113" priority="117" stopIfTrue="1" operator="equal">
      <formula>"Average"</formula>
    </cfRule>
    <cfRule type="cellIs" dxfId="112" priority="118" stopIfTrue="1" operator="equal">
      <formula>"OK"</formula>
    </cfRule>
    <cfRule type="cellIs" dxfId="111" priority="119" stopIfTrue="1" operator="equal">
      <formula>"Enhancement"</formula>
    </cfRule>
    <cfRule type="cellIs" dxfId="110" priority="120" stopIfTrue="1" operator="equal">
      <formula>"Partially tested"</formula>
    </cfRule>
  </conditionalFormatting>
  <conditionalFormatting sqref="F90:G92">
    <cfRule type="cellIs" dxfId="109" priority="121" stopIfTrue="1" operator="equal">
      <formula>"Minor"</formula>
    </cfRule>
    <cfRule type="cellIs" dxfId="108" priority="122" stopIfTrue="1" operator="equal">
      <formula>"Not implemented"</formula>
    </cfRule>
    <cfRule type="cellIs" dxfId="107" priority="123" stopIfTrue="1" operator="equal">
      <formula>"Not tested"</formula>
    </cfRule>
    <cfRule type="cellIs" dxfId="106" priority="124" stopIfTrue="1" operator="equal">
      <formula>"Not available"</formula>
    </cfRule>
    <cfRule type="cellIs" dxfId="105" priority="125" stopIfTrue="1" operator="equal">
      <formula>"Critical"</formula>
    </cfRule>
    <cfRule type="cellIs" dxfId="104" priority="126" stopIfTrue="1" operator="equal">
      <formula>"Major"</formula>
    </cfRule>
    <cfRule type="cellIs" dxfId="103" priority="127" stopIfTrue="1" operator="equal">
      <formula>"Average"</formula>
    </cfRule>
    <cfRule type="cellIs" dxfId="102" priority="128" stopIfTrue="1" operator="equal">
      <formula>"OK"</formula>
    </cfRule>
    <cfRule type="cellIs" dxfId="101" priority="129" stopIfTrue="1" operator="equal">
      <formula>"Enhancement"</formula>
    </cfRule>
    <cfRule type="cellIs" dxfId="100" priority="130" stopIfTrue="1" operator="equal">
      <formula>"Partially tested"</formula>
    </cfRule>
  </conditionalFormatting>
  <conditionalFormatting sqref="E94:G96">
    <cfRule type="cellIs" dxfId="99" priority="101" stopIfTrue="1" operator="equal">
      <formula>"Minor"</formula>
    </cfRule>
    <cfRule type="cellIs" dxfId="98" priority="102" stopIfTrue="1" operator="equal">
      <formula>"Not implemented"</formula>
    </cfRule>
    <cfRule type="cellIs" dxfId="97" priority="103" stopIfTrue="1" operator="equal">
      <formula>"Not tested"</formula>
    </cfRule>
    <cfRule type="cellIs" dxfId="96" priority="104" stopIfTrue="1" operator="equal">
      <formula>"Not available"</formula>
    </cfRule>
    <cfRule type="cellIs" dxfId="95" priority="105" stopIfTrue="1" operator="equal">
      <formula>"Critical"</formula>
    </cfRule>
    <cfRule type="cellIs" dxfId="94" priority="106" stopIfTrue="1" operator="equal">
      <formula>"Major"</formula>
    </cfRule>
    <cfRule type="cellIs" dxfId="93" priority="107" stopIfTrue="1" operator="equal">
      <formula>"Average"</formula>
    </cfRule>
    <cfRule type="cellIs" dxfId="92" priority="108" stopIfTrue="1" operator="equal">
      <formula>"OK"</formula>
    </cfRule>
    <cfRule type="cellIs" dxfId="91" priority="109" stopIfTrue="1" operator="equal">
      <formula>"Enhancement"</formula>
    </cfRule>
    <cfRule type="cellIs" dxfId="90" priority="110" stopIfTrue="1" operator="equal">
      <formula>"Partially tested"</formula>
    </cfRule>
  </conditionalFormatting>
  <conditionalFormatting sqref="E97:G98">
    <cfRule type="cellIs" dxfId="89" priority="91" stopIfTrue="1" operator="equal">
      <formula>"Minor"</formula>
    </cfRule>
    <cfRule type="cellIs" dxfId="88" priority="92" stopIfTrue="1" operator="equal">
      <formula>"Not implemented"</formula>
    </cfRule>
    <cfRule type="cellIs" dxfId="87" priority="93" stopIfTrue="1" operator="equal">
      <formula>"Not tested"</formula>
    </cfRule>
    <cfRule type="cellIs" dxfId="86" priority="94" stopIfTrue="1" operator="equal">
      <formula>"Not available"</formula>
    </cfRule>
    <cfRule type="cellIs" dxfId="85" priority="95" stopIfTrue="1" operator="equal">
      <formula>"Critical"</formula>
    </cfRule>
    <cfRule type="cellIs" dxfId="84" priority="96" stopIfTrue="1" operator="equal">
      <formula>"Major"</formula>
    </cfRule>
    <cfRule type="cellIs" dxfId="83" priority="97" stopIfTrue="1" operator="equal">
      <formula>"Average"</formula>
    </cfRule>
    <cfRule type="cellIs" dxfId="82" priority="98" stopIfTrue="1" operator="equal">
      <formula>"OK"</formula>
    </cfRule>
    <cfRule type="cellIs" dxfId="81" priority="99" stopIfTrue="1" operator="equal">
      <formula>"Enhancement"</formula>
    </cfRule>
    <cfRule type="cellIs" dxfId="80" priority="100" stopIfTrue="1" operator="equal">
      <formula>"Partially tested"</formula>
    </cfRule>
  </conditionalFormatting>
  <conditionalFormatting sqref="E100:G102">
    <cfRule type="cellIs" dxfId="79" priority="81" stopIfTrue="1" operator="equal">
      <formula>"Minor"</formula>
    </cfRule>
    <cfRule type="cellIs" dxfId="78" priority="82" stopIfTrue="1" operator="equal">
      <formula>"Not implemented"</formula>
    </cfRule>
    <cfRule type="cellIs" dxfId="77" priority="83" stopIfTrue="1" operator="equal">
      <formula>"Not tested"</formula>
    </cfRule>
    <cfRule type="cellIs" dxfId="76" priority="84" stopIfTrue="1" operator="equal">
      <formula>"Not available"</formula>
    </cfRule>
    <cfRule type="cellIs" dxfId="75" priority="85" stopIfTrue="1" operator="equal">
      <formula>"Critical"</formula>
    </cfRule>
    <cfRule type="cellIs" dxfId="74" priority="86" stopIfTrue="1" operator="equal">
      <formula>"Major"</formula>
    </cfRule>
    <cfRule type="cellIs" dxfId="73" priority="87" stopIfTrue="1" operator="equal">
      <formula>"Average"</formula>
    </cfRule>
    <cfRule type="cellIs" dxfId="72" priority="88" stopIfTrue="1" operator="equal">
      <formula>"OK"</formula>
    </cfRule>
    <cfRule type="cellIs" dxfId="71" priority="89" stopIfTrue="1" operator="equal">
      <formula>"Enhancement"</formula>
    </cfRule>
    <cfRule type="cellIs" dxfId="70" priority="90" stopIfTrue="1" operator="equal">
      <formula>"Partially tested"</formula>
    </cfRule>
  </conditionalFormatting>
  <conditionalFormatting sqref="E103:G105">
    <cfRule type="cellIs" dxfId="69" priority="71" stopIfTrue="1" operator="equal">
      <formula>"Minor"</formula>
    </cfRule>
    <cfRule type="cellIs" dxfId="68" priority="72" stopIfTrue="1" operator="equal">
      <formula>"Not implemented"</formula>
    </cfRule>
    <cfRule type="cellIs" dxfId="67" priority="73" stopIfTrue="1" operator="equal">
      <formula>"Not tested"</formula>
    </cfRule>
    <cfRule type="cellIs" dxfId="66" priority="74" stopIfTrue="1" operator="equal">
      <formula>"Not available"</formula>
    </cfRule>
    <cfRule type="cellIs" dxfId="65" priority="75" stopIfTrue="1" operator="equal">
      <formula>"Critical"</formula>
    </cfRule>
    <cfRule type="cellIs" dxfId="64" priority="76" stopIfTrue="1" operator="equal">
      <formula>"Major"</formula>
    </cfRule>
    <cfRule type="cellIs" dxfId="63" priority="77" stopIfTrue="1" operator="equal">
      <formula>"Average"</formula>
    </cfRule>
    <cfRule type="cellIs" dxfId="62" priority="78" stopIfTrue="1" operator="equal">
      <formula>"OK"</formula>
    </cfRule>
    <cfRule type="cellIs" dxfId="61" priority="79" stopIfTrue="1" operator="equal">
      <formula>"Enhancement"</formula>
    </cfRule>
    <cfRule type="cellIs" dxfId="60" priority="80" stopIfTrue="1" operator="equal">
      <formula>"Partially tested"</formula>
    </cfRule>
  </conditionalFormatting>
  <conditionalFormatting sqref="E107:E108">
    <cfRule type="cellIs" dxfId="59" priority="51" stopIfTrue="1" operator="equal">
      <formula>"Minor"</formula>
    </cfRule>
    <cfRule type="cellIs" dxfId="58" priority="52" stopIfTrue="1" operator="equal">
      <formula>"Not implemented"</formula>
    </cfRule>
    <cfRule type="cellIs" dxfId="57" priority="53" stopIfTrue="1" operator="equal">
      <formula>"Not tested"</formula>
    </cfRule>
    <cfRule type="cellIs" dxfId="56" priority="54" stopIfTrue="1" operator="equal">
      <formula>"Not available"</formula>
    </cfRule>
    <cfRule type="cellIs" dxfId="55" priority="55" stopIfTrue="1" operator="equal">
      <formula>"Critical"</formula>
    </cfRule>
    <cfRule type="cellIs" dxfId="54" priority="56" stopIfTrue="1" operator="equal">
      <formula>"Major"</formula>
    </cfRule>
    <cfRule type="cellIs" dxfId="53" priority="57" stopIfTrue="1" operator="equal">
      <formula>"Average"</formula>
    </cfRule>
    <cfRule type="cellIs" dxfId="52" priority="58" stopIfTrue="1" operator="equal">
      <formula>"OK"</formula>
    </cfRule>
    <cfRule type="cellIs" dxfId="51" priority="59" stopIfTrue="1" operator="equal">
      <formula>"Enhancement"</formula>
    </cfRule>
    <cfRule type="cellIs" dxfId="50" priority="60" stopIfTrue="1" operator="equal">
      <formula>"Partially tested"</formula>
    </cfRule>
  </conditionalFormatting>
  <conditionalFormatting sqref="F107:G107">
    <cfRule type="cellIs" dxfId="49" priority="61" stopIfTrue="1" operator="equal">
      <formula>"Minor"</formula>
    </cfRule>
    <cfRule type="cellIs" dxfId="48" priority="62" stopIfTrue="1" operator="equal">
      <formula>"Not implemented"</formula>
    </cfRule>
    <cfRule type="cellIs" dxfId="47" priority="63" stopIfTrue="1" operator="equal">
      <formula>"Not tested"</formula>
    </cfRule>
    <cfRule type="cellIs" dxfId="46" priority="64" stopIfTrue="1" operator="equal">
      <formula>"Not available"</formula>
    </cfRule>
    <cfRule type="cellIs" dxfId="45" priority="65" stopIfTrue="1" operator="equal">
      <formula>"Critical"</formula>
    </cfRule>
    <cfRule type="cellIs" dxfId="44" priority="66" stopIfTrue="1" operator="equal">
      <formula>"Major"</formula>
    </cfRule>
    <cfRule type="cellIs" dxfId="43" priority="67" stopIfTrue="1" operator="equal">
      <formula>"Average"</formula>
    </cfRule>
    <cfRule type="cellIs" dxfId="42" priority="68" stopIfTrue="1" operator="equal">
      <formula>"OK"</formula>
    </cfRule>
    <cfRule type="cellIs" dxfId="41" priority="69" stopIfTrue="1" operator="equal">
      <formula>"Enhancement"</formula>
    </cfRule>
    <cfRule type="cellIs" dxfId="40" priority="70" stopIfTrue="1" operator="equal">
      <formula>"Partially tested"</formula>
    </cfRule>
  </conditionalFormatting>
  <conditionalFormatting sqref="E106:G106">
    <cfRule type="cellIs" dxfId="39" priority="41" stopIfTrue="1" operator="equal">
      <formula>"Minor"</formula>
    </cfRule>
    <cfRule type="cellIs" dxfId="38" priority="42" stopIfTrue="1" operator="equal">
      <formula>"Not implemented"</formula>
    </cfRule>
    <cfRule type="cellIs" dxfId="37" priority="43" stopIfTrue="1" operator="equal">
      <formula>"Not tested"</formula>
    </cfRule>
    <cfRule type="cellIs" dxfId="36" priority="44" stopIfTrue="1" operator="equal">
      <formula>"Not available"</formula>
    </cfRule>
    <cfRule type="cellIs" dxfId="35" priority="45" stopIfTrue="1" operator="equal">
      <formula>"Critical"</formula>
    </cfRule>
    <cfRule type="cellIs" dxfId="34" priority="46" stopIfTrue="1" operator="equal">
      <formula>"Major"</formula>
    </cfRule>
    <cfRule type="cellIs" dxfId="33" priority="47" stopIfTrue="1" operator="equal">
      <formula>"Average"</formula>
    </cfRule>
    <cfRule type="cellIs" dxfId="32" priority="48" stopIfTrue="1" operator="equal">
      <formula>"OK"</formula>
    </cfRule>
    <cfRule type="cellIs" dxfId="31" priority="49" stopIfTrue="1" operator="equal">
      <formula>"Enhancement"</formula>
    </cfRule>
    <cfRule type="cellIs" dxfId="30" priority="50" stopIfTrue="1" operator="equal">
      <formula>"Partially tested"</formula>
    </cfRule>
  </conditionalFormatting>
  <conditionalFormatting sqref="E22">
    <cfRule type="cellIs" dxfId="29" priority="21" stopIfTrue="1" operator="equal">
      <formula>"Minor"</formula>
    </cfRule>
    <cfRule type="cellIs" dxfId="28" priority="22" stopIfTrue="1" operator="equal">
      <formula>"Not implemented"</formula>
    </cfRule>
    <cfRule type="cellIs" dxfId="27" priority="23" stopIfTrue="1" operator="equal">
      <formula>"Not tested"</formula>
    </cfRule>
    <cfRule type="cellIs" dxfId="26" priority="24" stopIfTrue="1" operator="equal">
      <formula>"Not available"</formula>
    </cfRule>
    <cfRule type="cellIs" dxfId="25" priority="25" stopIfTrue="1" operator="equal">
      <formula>"Critical"</formula>
    </cfRule>
    <cfRule type="cellIs" dxfId="24" priority="26" stopIfTrue="1" operator="equal">
      <formula>"Major"</formula>
    </cfRule>
    <cfRule type="cellIs" dxfId="23" priority="27" stopIfTrue="1" operator="equal">
      <formula>"Average"</formula>
    </cfRule>
    <cfRule type="cellIs" dxfId="22" priority="28" stopIfTrue="1" operator="equal">
      <formula>"OK"</formula>
    </cfRule>
    <cfRule type="cellIs" dxfId="21" priority="29" stopIfTrue="1" operator="equal">
      <formula>"Enhancement"</formula>
    </cfRule>
    <cfRule type="cellIs" dxfId="20" priority="30" stopIfTrue="1" operator="equal">
      <formula>"Partially tested"</formula>
    </cfRule>
  </conditionalFormatting>
  <conditionalFormatting sqref="F22">
    <cfRule type="cellIs" dxfId="19" priority="11" stopIfTrue="1" operator="equal">
      <formula>"Minor"</formula>
    </cfRule>
    <cfRule type="cellIs" dxfId="18" priority="12" stopIfTrue="1" operator="equal">
      <formula>"Not implemented"</formula>
    </cfRule>
    <cfRule type="cellIs" dxfId="17" priority="13" stopIfTrue="1" operator="equal">
      <formula>"Not tested"</formula>
    </cfRule>
    <cfRule type="cellIs" dxfId="16" priority="14" stopIfTrue="1" operator="equal">
      <formula>"Not available"</formula>
    </cfRule>
    <cfRule type="cellIs" dxfId="15" priority="15" stopIfTrue="1" operator="equal">
      <formula>"Critical"</formula>
    </cfRule>
    <cfRule type="cellIs" dxfId="14" priority="16" stopIfTrue="1" operator="equal">
      <formula>"Major"</formula>
    </cfRule>
    <cfRule type="cellIs" dxfId="13" priority="17" stopIfTrue="1" operator="equal">
      <formula>"Average"</formula>
    </cfRule>
    <cfRule type="cellIs" dxfId="12" priority="18" stopIfTrue="1" operator="equal">
      <formula>"OK"</formula>
    </cfRule>
    <cfRule type="cellIs" dxfId="11" priority="19" stopIfTrue="1" operator="equal">
      <formula>"Enhancement"</formula>
    </cfRule>
    <cfRule type="cellIs" dxfId="10" priority="20" stopIfTrue="1" operator="equal">
      <formula>"Partially tested"</formula>
    </cfRule>
  </conditionalFormatting>
  <conditionalFormatting sqref="G22">
    <cfRule type="cellIs" dxfId="9" priority="1" stopIfTrue="1" operator="equal">
      <formula>"Minor"</formula>
    </cfRule>
    <cfRule type="cellIs" dxfId="8" priority="2" stopIfTrue="1" operator="equal">
      <formula>"Not implemented"</formula>
    </cfRule>
    <cfRule type="cellIs" dxfId="7" priority="3" stopIfTrue="1" operator="equal">
      <formula>"Not tested"</formula>
    </cfRule>
    <cfRule type="cellIs" dxfId="6" priority="4" stopIfTrue="1" operator="equal">
      <formula>"Not available"</formula>
    </cfRule>
    <cfRule type="cellIs" dxfId="5" priority="5" stopIfTrue="1" operator="equal">
      <formula>"Critical"</formula>
    </cfRule>
    <cfRule type="cellIs" dxfId="4" priority="6" stopIfTrue="1" operator="equal">
      <formula>"Major"</formula>
    </cfRule>
    <cfRule type="cellIs" dxfId="3" priority="7" stopIfTrue="1" operator="equal">
      <formula>"Average"</formula>
    </cfRule>
    <cfRule type="cellIs" dxfId="2" priority="8" stopIfTrue="1" operator="equal">
      <formula>"OK"</formula>
    </cfRule>
    <cfRule type="cellIs" dxfId="1" priority="9" stopIfTrue="1" operator="equal">
      <formula>"Enhancement"</formula>
    </cfRule>
    <cfRule type="cellIs" dxfId="0" priority="10" stopIfTrue="1" operator="equal">
      <formula>"Partially tested"</formula>
    </cfRule>
  </conditionalFormatting>
  <dataValidations count="7">
    <dataValidation type="list" allowBlank="1" showInputMessage="1" showErrorMessage="1" sqref="E44:E48 E24:E31 E50:E54 E33 E35:E42 E56:E60 E62 E64:E66 E68:E70 E72:E74 E76:E78 E87:E92 E80:E85 E107:E108 E100:E105 E94:E98 E22">
      <formula1>Test_status</formula1>
    </dataValidation>
    <dataValidation type="list" allowBlank="1" showInputMessage="1" showErrorMessage="1" sqref="E6:G6">
      <formula1>Environment_OS</formula1>
    </dataValidation>
    <dataValidation type="list" allowBlank="1" showInputMessage="1" showErrorMessage="1" sqref="E5:G5">
      <formula1>Project_URL</formula1>
    </dataValidation>
    <dataValidation type="list" allowBlank="1" showInputMessage="1" showErrorMessage="1" sqref="E4:G4">
      <formula1>Test_Team</formula1>
    </dataValidation>
    <dataValidation type="list" allowBlank="1" showInputMessage="1" showErrorMessage="1" sqref="E2:G2">
      <formula1>Test_types</formula1>
    </dataValidation>
    <dataValidation type="list" allowBlank="1" showInputMessage="1" showErrorMessage="1" sqref="E7:G7">
      <formula1>Browser_list</formula1>
    </dataValidation>
    <dataValidation type="list" allowBlank="1" showInputMessage="1" showErrorMessage="1" sqref="B24:B31 B22 B35:B42 B33 B44:B48 B50:B54 B56:B60 B64:B66 B62 B68:B70 B72:B74 B76:B78 B80:B85 B100:B105 B94:B98 B87:B92 B107:B108">
      <formula1>Test_coverage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5"/>
  <sheetViews>
    <sheetView tabSelected="1" topLeftCell="A321" zoomScale="120" zoomScaleNormal="120" workbookViewId="0">
      <selection activeCell="C248" sqref="C248"/>
    </sheetView>
  </sheetViews>
  <sheetFormatPr defaultRowHeight="15" x14ac:dyDescent="0.25"/>
  <cols>
    <col min="1" max="1" width="8.42578125" customWidth="1"/>
    <col min="2" max="2" width="16.7109375" customWidth="1"/>
    <col min="3" max="3" width="36" customWidth="1"/>
    <col min="4" max="4" width="28.140625" customWidth="1"/>
    <col min="5" max="5" width="8" customWidth="1"/>
    <col min="6" max="6" width="26.5703125" customWidth="1"/>
    <col min="7" max="7" width="15.42578125" customWidth="1"/>
    <col min="8" max="8" width="9.7109375" style="51" customWidth="1"/>
  </cols>
  <sheetData>
    <row r="1" spans="1:8" x14ac:dyDescent="0.25">
      <c r="A1" s="71" t="s">
        <v>25</v>
      </c>
      <c r="B1" s="72"/>
      <c r="C1" s="75" t="s">
        <v>110</v>
      </c>
      <c r="D1" s="23" t="s">
        <v>111</v>
      </c>
      <c r="E1" s="77"/>
      <c r="F1" s="78"/>
      <c r="G1" s="78"/>
      <c r="H1" s="79"/>
    </row>
    <row r="2" spans="1:8" x14ac:dyDescent="0.25">
      <c r="A2" s="73"/>
      <c r="B2" s="74"/>
      <c r="C2" s="76"/>
      <c r="D2" s="24" t="s">
        <v>1</v>
      </c>
      <c r="E2" s="80" t="s">
        <v>138</v>
      </c>
      <c r="F2" s="81"/>
      <c r="G2" s="81"/>
      <c r="H2" s="82"/>
    </row>
    <row r="3" spans="1:8" x14ac:dyDescent="0.25">
      <c r="A3" s="73"/>
      <c r="B3" s="74"/>
      <c r="C3" s="76"/>
      <c r="D3" s="24" t="s">
        <v>112</v>
      </c>
      <c r="E3" s="77" t="s">
        <v>497</v>
      </c>
      <c r="F3" s="78"/>
      <c r="G3" s="78"/>
      <c r="H3" s="79"/>
    </row>
    <row r="4" spans="1:8" x14ac:dyDescent="0.25">
      <c r="A4" s="73"/>
      <c r="B4" s="74"/>
      <c r="C4" s="76"/>
      <c r="D4" s="24" t="s">
        <v>113</v>
      </c>
      <c r="E4" s="83" t="s">
        <v>35</v>
      </c>
      <c r="F4" s="81"/>
      <c r="G4" s="81"/>
      <c r="H4" s="82"/>
    </row>
    <row r="5" spans="1:8" x14ac:dyDescent="0.25">
      <c r="A5" s="73"/>
      <c r="B5" s="74"/>
      <c r="C5" s="76"/>
      <c r="D5" s="24" t="s">
        <v>114</v>
      </c>
      <c r="E5" s="84" t="s">
        <v>31</v>
      </c>
      <c r="F5" s="85"/>
      <c r="G5" s="85"/>
      <c r="H5" s="86"/>
    </row>
    <row r="6" spans="1:8" x14ac:dyDescent="0.25">
      <c r="A6" s="73"/>
      <c r="B6" s="74"/>
      <c r="C6" s="76"/>
      <c r="D6" s="24" t="s">
        <v>3</v>
      </c>
      <c r="E6" s="87" t="s">
        <v>115</v>
      </c>
      <c r="F6" s="81"/>
      <c r="G6" s="81"/>
      <c r="H6" s="82"/>
    </row>
    <row r="7" spans="1:8" x14ac:dyDescent="0.25">
      <c r="A7" s="73"/>
      <c r="B7" s="74"/>
      <c r="C7" s="76"/>
      <c r="D7" s="24" t="s">
        <v>4</v>
      </c>
      <c r="E7" s="87" t="s">
        <v>30</v>
      </c>
      <c r="F7" s="81"/>
      <c r="G7" s="81"/>
      <c r="H7" s="82"/>
    </row>
    <row r="8" spans="1:8" x14ac:dyDescent="0.25">
      <c r="A8" s="73"/>
      <c r="B8" s="74"/>
      <c r="C8" s="76"/>
      <c r="D8" s="25"/>
      <c r="E8" s="88" t="s">
        <v>6</v>
      </c>
      <c r="F8" s="89"/>
      <c r="G8" s="89"/>
      <c r="H8" s="74"/>
    </row>
    <row r="9" spans="1:8" x14ac:dyDescent="0.25">
      <c r="A9" s="93" t="s">
        <v>82</v>
      </c>
      <c r="B9" s="91"/>
      <c r="C9" s="94" t="s">
        <v>116</v>
      </c>
      <c r="D9" s="26" t="s">
        <v>117</v>
      </c>
      <c r="E9" s="90">
        <f>F11+F10+F12</f>
        <v>0</v>
      </c>
      <c r="F9" s="91"/>
      <c r="G9" s="97">
        <v>1</v>
      </c>
      <c r="H9" s="91"/>
    </row>
    <row r="10" spans="1:8" x14ac:dyDescent="0.25">
      <c r="A10" s="91"/>
      <c r="B10" s="91"/>
      <c r="C10" s="95"/>
      <c r="D10" s="27" t="s">
        <v>118</v>
      </c>
      <c r="E10" s="90">
        <f>COUNTIF(F17:F36,"Passed")</f>
        <v>0</v>
      </c>
      <c r="F10" s="91"/>
      <c r="G10" s="97"/>
      <c r="H10" s="91"/>
    </row>
    <row r="11" spans="1:8" x14ac:dyDescent="0.25">
      <c r="A11" s="91"/>
      <c r="B11" s="91"/>
      <c r="C11" s="95"/>
      <c r="D11" s="28" t="s">
        <v>119</v>
      </c>
      <c r="E11" s="90">
        <f>COUNTIF(F17:F36,"Failed")</f>
        <v>0</v>
      </c>
      <c r="F11" s="91"/>
      <c r="G11" s="97"/>
      <c r="H11" s="91"/>
    </row>
    <row r="12" spans="1:8" x14ac:dyDescent="0.25">
      <c r="A12" s="91"/>
      <c r="B12" s="91"/>
      <c r="C12" s="95"/>
      <c r="D12" s="29" t="s">
        <v>120</v>
      </c>
      <c r="E12" s="90">
        <f>COUNTIF(F17:F36,"Not available")</f>
        <v>0</v>
      </c>
      <c r="F12" s="91"/>
      <c r="G12" s="97"/>
      <c r="H12" s="91"/>
    </row>
    <row r="13" spans="1:8" x14ac:dyDescent="0.25">
      <c r="A13" s="91"/>
      <c r="B13" s="91"/>
      <c r="C13" s="95"/>
      <c r="D13" s="30" t="s">
        <v>121</v>
      </c>
      <c r="E13" s="90">
        <f>COUNTIF(F17:F36,"Not implemented")</f>
        <v>0</v>
      </c>
      <c r="F13" s="91"/>
      <c r="G13" s="92"/>
      <c r="H13" s="91"/>
    </row>
    <row r="14" spans="1:8" x14ac:dyDescent="0.25">
      <c r="A14" s="91"/>
      <c r="B14" s="91"/>
      <c r="C14" s="95"/>
      <c r="D14" s="31" t="s">
        <v>122</v>
      </c>
      <c r="E14" s="90">
        <f>COUNTIF(F17:F36,"Not tested")</f>
        <v>0</v>
      </c>
      <c r="F14" s="91"/>
      <c r="G14" s="92"/>
      <c r="H14" s="91"/>
    </row>
    <row r="15" spans="1:8" x14ac:dyDescent="0.25">
      <c r="A15" s="91"/>
      <c r="B15" s="91"/>
      <c r="C15" s="96"/>
      <c r="D15" s="26" t="s">
        <v>123</v>
      </c>
      <c r="E15" s="90">
        <f>ROUND(SUM(I17:I36, )/60,2)</f>
        <v>0</v>
      </c>
      <c r="F15" s="91"/>
      <c r="G15" s="92"/>
      <c r="H15" s="91"/>
    </row>
    <row r="16" spans="1:8" ht="25.5" x14ac:dyDescent="0.25">
      <c r="A16" s="32" t="s">
        <v>32</v>
      </c>
      <c r="B16" s="33" t="s">
        <v>124</v>
      </c>
      <c r="C16" s="34" t="s">
        <v>125</v>
      </c>
      <c r="D16" s="34" t="s">
        <v>126</v>
      </c>
      <c r="E16" s="34" t="s">
        <v>26</v>
      </c>
      <c r="F16" s="33" t="s">
        <v>127</v>
      </c>
      <c r="G16" s="34" t="s">
        <v>113</v>
      </c>
      <c r="H16" s="34" t="s">
        <v>128</v>
      </c>
    </row>
    <row r="17" spans="1:8" x14ac:dyDescent="0.25">
      <c r="A17" s="107" t="s">
        <v>250</v>
      </c>
      <c r="B17" s="108"/>
      <c r="C17" s="35"/>
      <c r="D17" s="36"/>
      <c r="E17" s="37"/>
      <c r="F17" s="38"/>
      <c r="G17" s="35"/>
      <c r="H17" s="35"/>
    </row>
    <row r="18" spans="1:8" x14ac:dyDescent="0.25">
      <c r="A18" s="39" t="s">
        <v>129</v>
      </c>
      <c r="B18" s="40"/>
      <c r="C18" s="41" t="s">
        <v>130</v>
      </c>
      <c r="D18" s="41" t="s">
        <v>131</v>
      </c>
      <c r="E18" s="41" t="s">
        <v>132</v>
      </c>
      <c r="F18" s="42"/>
      <c r="G18" s="43" t="s">
        <v>35</v>
      </c>
      <c r="H18" s="41">
        <v>2</v>
      </c>
    </row>
    <row r="19" spans="1:8" ht="21" x14ac:dyDescent="0.25">
      <c r="A19" s="39" t="s">
        <v>40</v>
      </c>
      <c r="B19" s="109" t="s">
        <v>107</v>
      </c>
      <c r="C19" s="55" t="s">
        <v>230</v>
      </c>
      <c r="D19" s="41" t="s">
        <v>231</v>
      </c>
      <c r="E19" s="41" t="s">
        <v>132</v>
      </c>
      <c r="F19" s="42"/>
      <c r="G19" s="43" t="s">
        <v>35</v>
      </c>
      <c r="H19" s="41"/>
    </row>
    <row r="20" spans="1:8" ht="31.5" x14ac:dyDescent="0.25">
      <c r="A20" s="39"/>
      <c r="B20" s="109"/>
      <c r="C20" s="55" t="s">
        <v>233</v>
      </c>
      <c r="D20" s="41" t="s">
        <v>234</v>
      </c>
      <c r="E20" s="41"/>
      <c r="F20" s="42"/>
      <c r="G20" s="43"/>
      <c r="H20" s="41"/>
    </row>
    <row r="21" spans="1:8" ht="21" x14ac:dyDescent="0.25">
      <c r="A21" s="39" t="s">
        <v>40</v>
      </c>
      <c r="B21" s="109"/>
      <c r="C21" s="55" t="s">
        <v>238</v>
      </c>
      <c r="D21" s="41"/>
      <c r="E21" s="41" t="s">
        <v>132</v>
      </c>
      <c r="F21" s="42"/>
      <c r="G21" s="43" t="s">
        <v>35</v>
      </c>
      <c r="H21" s="41">
        <v>2</v>
      </c>
    </row>
    <row r="22" spans="1:8" ht="21" x14ac:dyDescent="0.25">
      <c r="A22" s="39" t="s">
        <v>40</v>
      </c>
      <c r="B22" s="109"/>
      <c r="C22" s="55" t="s">
        <v>240</v>
      </c>
      <c r="D22" s="41" t="s">
        <v>224</v>
      </c>
      <c r="E22" s="41" t="s">
        <v>132</v>
      </c>
      <c r="F22" s="44"/>
      <c r="G22" s="43" t="s">
        <v>35</v>
      </c>
      <c r="H22" s="41">
        <v>2</v>
      </c>
    </row>
    <row r="23" spans="1:8" ht="21" x14ac:dyDescent="0.25">
      <c r="A23" s="39"/>
      <c r="B23" s="109"/>
      <c r="C23" s="55" t="s">
        <v>137</v>
      </c>
      <c r="D23" s="41" t="s">
        <v>223</v>
      </c>
      <c r="E23" s="41"/>
      <c r="F23" s="44"/>
      <c r="G23" s="43"/>
      <c r="H23" s="41"/>
    </row>
    <row r="24" spans="1:8" ht="21" x14ac:dyDescent="0.25">
      <c r="A24" s="39" t="s">
        <v>138</v>
      </c>
      <c r="B24" s="109"/>
      <c r="C24" s="55" t="s">
        <v>139</v>
      </c>
      <c r="D24" s="41" t="s">
        <v>140</v>
      </c>
      <c r="E24" s="41" t="s">
        <v>132</v>
      </c>
      <c r="F24" s="44"/>
      <c r="G24" s="43" t="s">
        <v>35</v>
      </c>
      <c r="H24" s="41">
        <v>2</v>
      </c>
    </row>
    <row r="25" spans="1:8" x14ac:dyDescent="0.25">
      <c r="A25" s="39" t="s">
        <v>138</v>
      </c>
      <c r="B25" s="109"/>
      <c r="C25" s="55" t="s">
        <v>141</v>
      </c>
      <c r="D25" s="41" t="s">
        <v>142</v>
      </c>
      <c r="E25" s="41" t="s">
        <v>132</v>
      </c>
      <c r="F25" s="44"/>
      <c r="G25" s="43" t="s">
        <v>35</v>
      </c>
      <c r="H25" s="41">
        <v>2</v>
      </c>
    </row>
    <row r="26" spans="1:8" ht="21" x14ac:dyDescent="0.25">
      <c r="A26" s="39" t="s">
        <v>40</v>
      </c>
      <c r="B26" s="109" t="s">
        <v>29</v>
      </c>
      <c r="C26" s="55" t="s">
        <v>254</v>
      </c>
      <c r="D26" s="41" t="s">
        <v>143</v>
      </c>
      <c r="E26" s="41" t="s">
        <v>132</v>
      </c>
      <c r="F26" s="44"/>
      <c r="G26" s="43"/>
      <c r="H26" s="41">
        <v>2</v>
      </c>
    </row>
    <row r="27" spans="1:8" ht="21" x14ac:dyDescent="0.25">
      <c r="A27" s="39" t="s">
        <v>40</v>
      </c>
      <c r="B27" s="109"/>
      <c r="C27" s="56" t="s">
        <v>255</v>
      </c>
      <c r="D27" s="41"/>
      <c r="E27" s="41" t="s">
        <v>132</v>
      </c>
      <c r="F27" s="44"/>
      <c r="G27" s="43"/>
      <c r="H27" s="41">
        <v>2</v>
      </c>
    </row>
    <row r="28" spans="1:8" ht="21" x14ac:dyDescent="0.25">
      <c r="A28" s="39" t="s">
        <v>40</v>
      </c>
      <c r="B28" s="109"/>
      <c r="C28" s="55" t="s">
        <v>232</v>
      </c>
      <c r="D28" s="41"/>
      <c r="E28" s="41"/>
      <c r="F28" s="44"/>
      <c r="G28" s="43"/>
      <c r="H28" s="41"/>
    </row>
    <row r="29" spans="1:8" x14ac:dyDescent="0.25">
      <c r="A29" s="39"/>
      <c r="B29" s="109"/>
      <c r="C29" s="55" t="s">
        <v>498</v>
      </c>
      <c r="D29" s="41" t="s">
        <v>135</v>
      </c>
      <c r="E29" s="41"/>
      <c r="F29" s="44"/>
      <c r="G29" s="43"/>
      <c r="H29" s="41"/>
    </row>
    <row r="30" spans="1:8" ht="21" x14ac:dyDescent="0.25">
      <c r="A30" s="39" t="s">
        <v>40</v>
      </c>
      <c r="B30" s="109"/>
      <c r="C30" s="55" t="s">
        <v>236</v>
      </c>
      <c r="D30" s="41"/>
      <c r="E30" s="41"/>
      <c r="F30" s="44"/>
      <c r="G30" s="43"/>
      <c r="H30" s="41"/>
    </row>
    <row r="31" spans="1:8" ht="31.5" x14ac:dyDescent="0.25">
      <c r="A31" s="39" t="s">
        <v>40</v>
      </c>
      <c r="B31" s="109"/>
      <c r="C31" s="55" t="s">
        <v>133</v>
      </c>
      <c r="D31" s="41" t="s">
        <v>134</v>
      </c>
      <c r="E31" s="41"/>
      <c r="F31" s="44"/>
      <c r="G31" s="43"/>
      <c r="H31" s="41"/>
    </row>
    <row r="32" spans="1:8" ht="21" x14ac:dyDescent="0.25">
      <c r="A32" s="39"/>
      <c r="B32" s="109"/>
      <c r="C32" s="55" t="s">
        <v>239</v>
      </c>
      <c r="D32" s="41"/>
      <c r="E32" s="41"/>
      <c r="F32" s="44"/>
      <c r="G32" s="43"/>
      <c r="H32" s="41"/>
    </row>
    <row r="33" spans="1:8" ht="31.5" x14ac:dyDescent="0.25">
      <c r="A33" s="39"/>
      <c r="B33" s="109"/>
      <c r="C33" s="55" t="s">
        <v>237</v>
      </c>
      <c r="D33" s="41"/>
      <c r="E33" s="41"/>
      <c r="F33" s="44"/>
      <c r="G33" s="43"/>
      <c r="H33" s="41"/>
    </row>
    <row r="34" spans="1:8" ht="21" x14ac:dyDescent="0.25">
      <c r="A34" s="39"/>
      <c r="B34" s="109"/>
      <c r="C34" s="55" t="s">
        <v>242</v>
      </c>
      <c r="D34" s="41" t="s">
        <v>243</v>
      </c>
      <c r="E34" s="41"/>
      <c r="F34" s="44"/>
      <c r="G34" s="43"/>
      <c r="H34" s="41"/>
    </row>
    <row r="35" spans="1:8" x14ac:dyDescent="0.25">
      <c r="A35" s="39" t="s">
        <v>40</v>
      </c>
      <c r="B35" s="109"/>
      <c r="C35" s="55" t="s">
        <v>241</v>
      </c>
      <c r="D35" s="41"/>
      <c r="E35" s="41" t="s">
        <v>132</v>
      </c>
      <c r="F35" s="44"/>
      <c r="G35" s="43" t="s">
        <v>35</v>
      </c>
      <c r="H35" s="41">
        <v>2</v>
      </c>
    </row>
    <row r="36" spans="1:8" ht="21" x14ac:dyDescent="0.25">
      <c r="A36" s="39" t="s">
        <v>138</v>
      </c>
      <c r="B36" s="109"/>
      <c r="C36" s="55" t="s">
        <v>246</v>
      </c>
      <c r="D36" s="41" t="s">
        <v>144</v>
      </c>
      <c r="E36" s="41" t="s">
        <v>132</v>
      </c>
      <c r="F36" s="44"/>
      <c r="G36" s="43" t="s">
        <v>35</v>
      </c>
      <c r="H36" s="41">
        <v>2</v>
      </c>
    </row>
    <row r="37" spans="1:8" ht="21" x14ac:dyDescent="0.25">
      <c r="A37" s="39"/>
      <c r="B37" s="109"/>
      <c r="C37" s="55" t="s">
        <v>246</v>
      </c>
      <c r="D37" s="41" t="s">
        <v>247</v>
      </c>
      <c r="E37" s="41"/>
      <c r="F37" s="44"/>
      <c r="G37" s="43"/>
      <c r="H37" s="41"/>
    </row>
    <row r="38" spans="1:8" ht="21" x14ac:dyDescent="0.25">
      <c r="A38" s="39"/>
      <c r="B38" s="109"/>
      <c r="C38" s="55" t="s">
        <v>244</v>
      </c>
      <c r="D38" s="41" t="s">
        <v>245</v>
      </c>
      <c r="E38" s="41"/>
      <c r="F38" s="44"/>
      <c r="G38" s="43"/>
      <c r="H38" s="41"/>
    </row>
    <row r="39" spans="1:8" ht="21" x14ac:dyDescent="0.25">
      <c r="A39" s="39" t="s">
        <v>138</v>
      </c>
      <c r="B39" s="109"/>
      <c r="C39" s="55" t="s">
        <v>248</v>
      </c>
      <c r="D39" s="41" t="s">
        <v>145</v>
      </c>
      <c r="E39" s="41" t="s">
        <v>132</v>
      </c>
      <c r="F39" s="45"/>
      <c r="G39" s="43" t="s">
        <v>35</v>
      </c>
      <c r="H39" s="41">
        <v>2</v>
      </c>
    </row>
    <row r="40" spans="1:8" ht="31.5" x14ac:dyDescent="0.25">
      <c r="A40" s="39" t="s">
        <v>138</v>
      </c>
      <c r="B40" s="109"/>
      <c r="C40" s="55" t="s">
        <v>248</v>
      </c>
      <c r="D40" s="41" t="s">
        <v>146</v>
      </c>
      <c r="E40" s="41" t="s">
        <v>132</v>
      </c>
      <c r="F40" s="45"/>
      <c r="G40" s="43" t="s">
        <v>35</v>
      </c>
      <c r="H40" s="41">
        <v>2</v>
      </c>
    </row>
    <row r="41" spans="1:8" ht="31.5" x14ac:dyDescent="0.25">
      <c r="A41" s="39" t="s">
        <v>138</v>
      </c>
      <c r="B41" s="109"/>
      <c r="C41" s="55" t="s">
        <v>249</v>
      </c>
      <c r="D41" s="41" t="s">
        <v>148</v>
      </c>
      <c r="E41" s="41" t="s">
        <v>132</v>
      </c>
      <c r="F41" s="45"/>
      <c r="G41" s="43" t="s">
        <v>35</v>
      </c>
      <c r="H41" s="41">
        <v>2</v>
      </c>
    </row>
    <row r="42" spans="1:8" ht="21" x14ac:dyDescent="0.25">
      <c r="A42" s="39" t="s">
        <v>138</v>
      </c>
      <c r="B42" s="109"/>
      <c r="C42" s="55" t="s">
        <v>249</v>
      </c>
      <c r="D42" s="41" t="s">
        <v>149</v>
      </c>
      <c r="E42" s="41" t="s">
        <v>132</v>
      </c>
      <c r="F42" s="45"/>
      <c r="G42" s="43" t="s">
        <v>35</v>
      </c>
      <c r="H42" s="41">
        <v>2</v>
      </c>
    </row>
    <row r="43" spans="1:8" ht="21" x14ac:dyDescent="0.25">
      <c r="A43" s="39" t="s">
        <v>138</v>
      </c>
      <c r="B43" s="109"/>
      <c r="C43" s="55" t="s">
        <v>249</v>
      </c>
      <c r="D43" s="41" t="s">
        <v>150</v>
      </c>
      <c r="E43" s="41" t="s">
        <v>132</v>
      </c>
      <c r="F43" s="45"/>
      <c r="G43" s="43" t="s">
        <v>35</v>
      </c>
      <c r="H43" s="41">
        <v>2</v>
      </c>
    </row>
    <row r="44" spans="1:8" x14ac:dyDescent="0.25">
      <c r="A44" s="110" t="s">
        <v>251</v>
      </c>
      <c r="B44" s="111"/>
      <c r="C44" s="35"/>
      <c r="D44" s="36"/>
      <c r="E44" s="37"/>
      <c r="F44" s="38"/>
      <c r="G44" s="35"/>
      <c r="H44" s="35"/>
    </row>
    <row r="45" spans="1:8" ht="21" x14ac:dyDescent="0.25">
      <c r="A45" s="39" t="s">
        <v>129</v>
      </c>
      <c r="B45" s="40"/>
      <c r="C45" s="55" t="s">
        <v>256</v>
      </c>
      <c r="D45" s="41" t="s">
        <v>131</v>
      </c>
      <c r="E45" s="41" t="s">
        <v>132</v>
      </c>
      <c r="F45" s="42"/>
      <c r="G45" s="43" t="s">
        <v>35</v>
      </c>
      <c r="H45" s="41">
        <v>2</v>
      </c>
    </row>
    <row r="46" spans="1:8" ht="21" x14ac:dyDescent="0.25">
      <c r="A46" s="39"/>
      <c r="B46" s="112" t="s">
        <v>29</v>
      </c>
      <c r="C46" s="55" t="s">
        <v>236</v>
      </c>
      <c r="D46" s="41"/>
      <c r="E46" s="41"/>
      <c r="F46" s="42"/>
      <c r="G46" s="43"/>
      <c r="H46" s="41"/>
    </row>
    <row r="47" spans="1:8" ht="31.5" x14ac:dyDescent="0.25">
      <c r="A47" s="39"/>
      <c r="B47" s="95"/>
      <c r="C47" s="55" t="s">
        <v>261</v>
      </c>
      <c r="D47" s="41"/>
      <c r="E47" s="41"/>
      <c r="F47" s="42"/>
      <c r="G47" s="43"/>
      <c r="H47" s="41"/>
    </row>
    <row r="48" spans="1:8" x14ac:dyDescent="0.25">
      <c r="A48" s="39" t="s">
        <v>40</v>
      </c>
      <c r="B48" s="95"/>
      <c r="C48" s="55" t="s">
        <v>151</v>
      </c>
      <c r="D48" s="41" t="s">
        <v>152</v>
      </c>
      <c r="E48" s="41" t="s">
        <v>132</v>
      </c>
      <c r="F48" s="42"/>
      <c r="G48" s="43" t="s">
        <v>35</v>
      </c>
      <c r="H48" s="41">
        <v>2</v>
      </c>
    </row>
    <row r="49" spans="1:8" ht="21" x14ac:dyDescent="0.25">
      <c r="A49" s="39" t="s">
        <v>40</v>
      </c>
      <c r="B49" s="95"/>
      <c r="C49" s="55" t="s">
        <v>136</v>
      </c>
      <c r="D49" s="41" t="s">
        <v>149</v>
      </c>
      <c r="E49" s="41" t="s">
        <v>132</v>
      </c>
      <c r="F49" s="42"/>
      <c r="G49" s="43" t="s">
        <v>35</v>
      </c>
      <c r="H49" s="41">
        <v>2</v>
      </c>
    </row>
    <row r="50" spans="1:8" ht="31.5" x14ac:dyDescent="0.25">
      <c r="A50" s="39" t="s">
        <v>40</v>
      </c>
      <c r="B50" s="95"/>
      <c r="C50" s="55" t="s">
        <v>262</v>
      </c>
      <c r="D50" s="41" t="s">
        <v>154</v>
      </c>
      <c r="E50" s="41" t="s">
        <v>132</v>
      </c>
      <c r="F50" s="44"/>
      <c r="G50" s="43" t="s">
        <v>35</v>
      </c>
      <c r="H50" s="41">
        <v>2</v>
      </c>
    </row>
    <row r="51" spans="1:8" ht="21" x14ac:dyDescent="0.25">
      <c r="A51" s="39" t="s">
        <v>40</v>
      </c>
      <c r="B51" s="95"/>
      <c r="C51" s="55" t="s">
        <v>285</v>
      </c>
      <c r="D51" s="41" t="s">
        <v>263</v>
      </c>
      <c r="E51" s="41" t="s">
        <v>132</v>
      </c>
      <c r="F51" s="44"/>
      <c r="G51" s="43" t="s">
        <v>35</v>
      </c>
      <c r="H51" s="41">
        <v>2</v>
      </c>
    </row>
    <row r="52" spans="1:8" ht="21" x14ac:dyDescent="0.25">
      <c r="A52" s="39" t="s">
        <v>138</v>
      </c>
      <c r="B52" s="95"/>
      <c r="C52" s="55" t="s">
        <v>268</v>
      </c>
      <c r="D52" s="41"/>
      <c r="E52" s="41" t="s">
        <v>132</v>
      </c>
      <c r="F52" s="44"/>
      <c r="G52" s="43" t="s">
        <v>35</v>
      </c>
      <c r="H52" s="41">
        <v>2</v>
      </c>
    </row>
    <row r="53" spans="1:8" ht="21" x14ac:dyDescent="0.25">
      <c r="A53" s="39" t="s">
        <v>138</v>
      </c>
      <c r="B53" s="95"/>
      <c r="C53" s="55" t="s">
        <v>283</v>
      </c>
      <c r="D53" s="41"/>
      <c r="E53" s="41" t="s">
        <v>132</v>
      </c>
      <c r="F53" s="44"/>
      <c r="G53" s="43" t="s">
        <v>35</v>
      </c>
      <c r="H53" s="41">
        <v>2</v>
      </c>
    </row>
    <row r="54" spans="1:8" ht="21" x14ac:dyDescent="0.25">
      <c r="A54" s="39" t="s">
        <v>138</v>
      </c>
      <c r="B54" s="95"/>
      <c r="C54" s="55" t="s">
        <v>282</v>
      </c>
      <c r="D54" s="41" t="s">
        <v>155</v>
      </c>
      <c r="E54" s="41" t="s">
        <v>132</v>
      </c>
      <c r="F54" s="44"/>
      <c r="G54" s="43" t="s">
        <v>35</v>
      </c>
      <c r="H54" s="41">
        <v>2</v>
      </c>
    </row>
    <row r="55" spans="1:8" ht="21" x14ac:dyDescent="0.25">
      <c r="A55" s="39"/>
      <c r="B55" s="95"/>
      <c r="C55" s="55" t="s">
        <v>284</v>
      </c>
      <c r="D55" s="41" t="s">
        <v>269</v>
      </c>
      <c r="E55" s="41"/>
      <c r="F55" s="44"/>
      <c r="G55" s="43"/>
      <c r="H55" s="41"/>
    </row>
    <row r="56" spans="1:8" x14ac:dyDescent="0.25">
      <c r="A56" s="39"/>
      <c r="B56" s="95"/>
      <c r="C56" s="55" t="s">
        <v>281</v>
      </c>
      <c r="D56" s="41"/>
      <c r="E56" s="41"/>
      <c r="F56" s="44"/>
      <c r="G56" s="43"/>
      <c r="H56" s="41"/>
    </row>
    <row r="57" spans="1:8" ht="21" x14ac:dyDescent="0.25">
      <c r="A57" s="39"/>
      <c r="B57" s="95"/>
      <c r="C57" s="55" t="s">
        <v>280</v>
      </c>
      <c r="D57" s="41" t="s">
        <v>144</v>
      </c>
      <c r="E57" s="41"/>
      <c r="F57" s="44"/>
      <c r="G57" s="43"/>
      <c r="H57" s="41"/>
    </row>
    <row r="58" spans="1:8" ht="21" x14ac:dyDescent="0.25">
      <c r="A58" s="39"/>
      <c r="B58" s="95"/>
      <c r="C58" s="55" t="s">
        <v>280</v>
      </c>
      <c r="D58" s="41" t="s">
        <v>191</v>
      </c>
      <c r="E58" s="41"/>
      <c r="F58" s="44"/>
      <c r="G58" s="43"/>
      <c r="H58" s="41"/>
    </row>
    <row r="59" spans="1:8" ht="21" x14ac:dyDescent="0.25">
      <c r="A59" s="39"/>
      <c r="B59" s="95"/>
      <c r="C59" s="55" t="s">
        <v>273</v>
      </c>
      <c r="D59" s="41" t="s">
        <v>145</v>
      </c>
      <c r="E59" s="41"/>
      <c r="F59" s="44"/>
      <c r="G59" s="43"/>
      <c r="H59" s="41"/>
    </row>
    <row r="60" spans="1:8" ht="31.5" x14ac:dyDescent="0.25">
      <c r="A60" s="39"/>
      <c r="B60" s="95"/>
      <c r="C60" s="55" t="s">
        <v>273</v>
      </c>
      <c r="D60" s="41" t="s">
        <v>146</v>
      </c>
      <c r="E60" s="41"/>
      <c r="F60" s="44"/>
      <c r="G60" s="43"/>
      <c r="H60" s="41"/>
    </row>
    <row r="61" spans="1:8" ht="21" x14ac:dyDescent="0.25">
      <c r="A61" s="39"/>
      <c r="B61" s="95"/>
      <c r="C61" s="55" t="s">
        <v>274</v>
      </c>
      <c r="D61" s="41" t="s">
        <v>275</v>
      </c>
      <c r="E61" s="41"/>
      <c r="F61" s="44"/>
      <c r="G61" s="43"/>
      <c r="H61" s="41"/>
    </row>
    <row r="62" spans="1:8" x14ac:dyDescent="0.25">
      <c r="A62" s="39" t="s">
        <v>138</v>
      </c>
      <c r="B62" s="95"/>
      <c r="C62" s="55" t="s">
        <v>279</v>
      </c>
      <c r="D62" s="54"/>
      <c r="E62" s="41" t="s">
        <v>132</v>
      </c>
      <c r="F62" s="44"/>
      <c r="G62" s="43" t="s">
        <v>35</v>
      </c>
      <c r="H62" s="41">
        <v>2</v>
      </c>
    </row>
    <row r="63" spans="1:8" ht="21" x14ac:dyDescent="0.25">
      <c r="A63" s="39"/>
      <c r="B63" s="95"/>
      <c r="C63" s="55" t="s">
        <v>278</v>
      </c>
      <c r="D63" s="54" t="s">
        <v>191</v>
      </c>
      <c r="E63" s="41"/>
      <c r="F63" s="44"/>
      <c r="G63" s="43"/>
      <c r="H63" s="41"/>
    </row>
    <row r="64" spans="1:8" ht="21" x14ac:dyDescent="0.25">
      <c r="A64" s="39" t="s">
        <v>138</v>
      </c>
      <c r="B64" s="95"/>
      <c r="C64" s="55" t="s">
        <v>277</v>
      </c>
      <c r="D64" s="54" t="s">
        <v>144</v>
      </c>
      <c r="E64" s="41" t="s">
        <v>132</v>
      </c>
      <c r="F64" s="44"/>
      <c r="G64" s="43" t="s">
        <v>35</v>
      </c>
      <c r="H64" s="41">
        <v>2</v>
      </c>
    </row>
    <row r="65" spans="1:8" ht="21" x14ac:dyDescent="0.25">
      <c r="A65" s="39" t="s">
        <v>138</v>
      </c>
      <c r="B65" s="95"/>
      <c r="C65" s="55" t="s">
        <v>272</v>
      </c>
      <c r="D65" s="54" t="s">
        <v>145</v>
      </c>
      <c r="E65" s="41" t="s">
        <v>132</v>
      </c>
      <c r="F65" s="44"/>
      <c r="G65" s="43" t="s">
        <v>35</v>
      </c>
      <c r="H65" s="41">
        <v>2</v>
      </c>
    </row>
    <row r="66" spans="1:8" ht="31.5" x14ac:dyDescent="0.25">
      <c r="A66" s="39" t="s">
        <v>138</v>
      </c>
      <c r="B66" s="95"/>
      <c r="C66" s="55" t="s">
        <v>276</v>
      </c>
      <c r="D66" s="54" t="s">
        <v>148</v>
      </c>
      <c r="E66" s="41" t="s">
        <v>132</v>
      </c>
      <c r="F66" s="44"/>
      <c r="G66" s="43" t="s">
        <v>35</v>
      </c>
      <c r="H66" s="41">
        <v>2</v>
      </c>
    </row>
    <row r="67" spans="1:8" ht="21" x14ac:dyDescent="0.25">
      <c r="A67" s="39" t="s">
        <v>138</v>
      </c>
      <c r="B67" s="95"/>
      <c r="C67" s="55" t="s">
        <v>276</v>
      </c>
      <c r="D67" s="54" t="s">
        <v>149</v>
      </c>
      <c r="E67" s="41" t="s">
        <v>132</v>
      </c>
      <c r="F67" s="44"/>
      <c r="G67" s="43" t="s">
        <v>35</v>
      </c>
      <c r="H67" s="41">
        <v>2</v>
      </c>
    </row>
    <row r="68" spans="1:8" ht="21" x14ac:dyDescent="0.25">
      <c r="A68" s="39" t="s">
        <v>138</v>
      </c>
      <c r="B68" s="95"/>
      <c r="C68" s="55" t="s">
        <v>276</v>
      </c>
      <c r="D68" s="54" t="s">
        <v>150</v>
      </c>
      <c r="E68" s="41" t="s">
        <v>132</v>
      </c>
      <c r="F68" s="44"/>
      <c r="G68" s="43" t="s">
        <v>35</v>
      </c>
      <c r="H68" s="41">
        <v>2</v>
      </c>
    </row>
    <row r="69" spans="1:8" ht="33" x14ac:dyDescent="0.25">
      <c r="A69" s="39" t="s">
        <v>138</v>
      </c>
      <c r="B69" s="95"/>
      <c r="C69" s="55" t="s">
        <v>288</v>
      </c>
      <c r="D69" s="47" t="s">
        <v>156</v>
      </c>
      <c r="E69" s="41" t="s">
        <v>132</v>
      </c>
      <c r="F69" s="44"/>
      <c r="G69" s="43" t="s">
        <v>35</v>
      </c>
      <c r="H69" s="41">
        <v>2</v>
      </c>
    </row>
    <row r="70" spans="1:8" ht="21" x14ac:dyDescent="0.25">
      <c r="A70" s="39" t="s">
        <v>138</v>
      </c>
      <c r="B70" s="95"/>
      <c r="C70" s="55" t="s">
        <v>157</v>
      </c>
      <c r="D70" s="46" t="s">
        <v>158</v>
      </c>
      <c r="E70" s="41" t="s">
        <v>132</v>
      </c>
      <c r="F70" s="44"/>
      <c r="G70" s="43" t="s">
        <v>35</v>
      </c>
      <c r="H70" s="41">
        <v>2</v>
      </c>
    </row>
    <row r="71" spans="1:8" x14ac:dyDescent="0.25">
      <c r="A71" s="39" t="s">
        <v>138</v>
      </c>
      <c r="B71" s="95"/>
      <c r="C71" s="55" t="s">
        <v>141</v>
      </c>
      <c r="D71" s="41" t="s">
        <v>142</v>
      </c>
      <c r="E71" s="41" t="s">
        <v>132</v>
      </c>
      <c r="F71" s="44"/>
      <c r="G71" s="43" t="s">
        <v>35</v>
      </c>
      <c r="H71" s="41">
        <v>2</v>
      </c>
    </row>
    <row r="72" spans="1:8" ht="21" x14ac:dyDescent="0.25">
      <c r="A72" s="39"/>
      <c r="B72" s="95"/>
      <c r="C72" s="55" t="s">
        <v>286</v>
      </c>
      <c r="D72" s="41" t="s">
        <v>140</v>
      </c>
      <c r="E72" s="41"/>
      <c r="F72" s="44"/>
      <c r="G72" s="43"/>
      <c r="H72" s="41"/>
    </row>
    <row r="73" spans="1:8" ht="21" x14ac:dyDescent="0.25">
      <c r="A73" s="39"/>
      <c r="B73" s="96"/>
      <c r="C73" s="55" t="s">
        <v>287</v>
      </c>
      <c r="D73" s="41"/>
      <c r="E73" s="41"/>
      <c r="F73" s="44"/>
      <c r="G73" s="43"/>
      <c r="H73" s="41"/>
    </row>
    <row r="74" spans="1:8" ht="21" x14ac:dyDescent="0.25">
      <c r="A74" s="39" t="s">
        <v>40</v>
      </c>
      <c r="B74" s="113" t="s">
        <v>107</v>
      </c>
      <c r="C74" s="55" t="s">
        <v>159</v>
      </c>
      <c r="D74" s="41"/>
      <c r="E74" s="41" t="s">
        <v>132</v>
      </c>
      <c r="F74" s="45"/>
      <c r="G74" s="43" t="s">
        <v>35</v>
      </c>
      <c r="H74" s="41">
        <v>2</v>
      </c>
    </row>
    <row r="75" spans="1:8" ht="21" x14ac:dyDescent="0.25">
      <c r="A75" s="39"/>
      <c r="B75" s="114"/>
      <c r="C75" s="55" t="s">
        <v>257</v>
      </c>
      <c r="D75" s="41" t="s">
        <v>259</v>
      </c>
      <c r="E75" s="41"/>
      <c r="F75" s="45"/>
      <c r="G75" s="43"/>
      <c r="H75" s="41"/>
    </row>
    <row r="76" spans="1:8" ht="31.5" x14ac:dyDescent="0.25">
      <c r="A76" s="39"/>
      <c r="B76" s="114"/>
      <c r="C76" s="55" t="s">
        <v>235</v>
      </c>
      <c r="D76" s="41" t="s">
        <v>260</v>
      </c>
      <c r="E76" s="41"/>
      <c r="F76" s="45"/>
      <c r="G76" s="43"/>
      <c r="H76" s="41"/>
    </row>
    <row r="77" spans="1:8" ht="21" x14ac:dyDescent="0.25">
      <c r="A77" s="39"/>
      <c r="B77" s="114"/>
      <c r="C77" s="55" t="s">
        <v>258</v>
      </c>
      <c r="D77" s="41" t="s">
        <v>259</v>
      </c>
      <c r="E77" s="41"/>
      <c r="F77" s="45"/>
      <c r="G77" s="43"/>
      <c r="H77" s="41"/>
    </row>
    <row r="78" spans="1:8" ht="31.5" x14ac:dyDescent="0.25">
      <c r="A78" s="39" t="s">
        <v>40</v>
      </c>
      <c r="B78" s="114"/>
      <c r="C78" s="55" t="s">
        <v>264</v>
      </c>
      <c r="D78" s="41" t="s">
        <v>265</v>
      </c>
      <c r="E78" s="41" t="s">
        <v>132</v>
      </c>
      <c r="F78" s="45"/>
      <c r="G78" s="43" t="s">
        <v>35</v>
      </c>
      <c r="H78" s="41">
        <v>2</v>
      </c>
    </row>
    <row r="79" spans="1:8" ht="21" x14ac:dyDescent="0.25">
      <c r="A79" s="39"/>
      <c r="B79" s="114"/>
      <c r="C79" s="55" t="s">
        <v>266</v>
      </c>
      <c r="D79" s="41" t="s">
        <v>267</v>
      </c>
      <c r="E79" s="41"/>
      <c r="F79" s="45"/>
      <c r="G79" s="43"/>
      <c r="H79" s="41"/>
    </row>
    <row r="80" spans="1:8" ht="31.5" x14ac:dyDescent="0.25">
      <c r="A80" s="39" t="s">
        <v>138</v>
      </c>
      <c r="B80" s="114"/>
      <c r="C80" s="55" t="s">
        <v>160</v>
      </c>
      <c r="D80" s="41" t="s">
        <v>161</v>
      </c>
      <c r="E80" s="41" t="s">
        <v>132</v>
      </c>
      <c r="F80" s="45"/>
      <c r="G80" s="43" t="s">
        <v>35</v>
      </c>
      <c r="H80" s="41">
        <v>2</v>
      </c>
    </row>
    <row r="81" spans="1:8" ht="21" x14ac:dyDescent="0.25">
      <c r="A81" s="39" t="s">
        <v>138</v>
      </c>
      <c r="B81" s="114"/>
      <c r="C81" s="55" t="s">
        <v>270</v>
      </c>
      <c r="D81" s="41" t="s">
        <v>271</v>
      </c>
      <c r="E81" s="41" t="s">
        <v>132</v>
      </c>
      <c r="F81" s="45"/>
      <c r="G81" s="43" t="s">
        <v>35</v>
      </c>
      <c r="H81" s="41">
        <v>2</v>
      </c>
    </row>
    <row r="82" spans="1:8" ht="21" x14ac:dyDescent="0.25">
      <c r="A82" s="39" t="s">
        <v>138</v>
      </c>
      <c r="B82" s="114"/>
      <c r="C82" s="55" t="s">
        <v>137</v>
      </c>
      <c r="D82" s="48"/>
      <c r="E82" s="41" t="s">
        <v>132</v>
      </c>
      <c r="F82" s="45"/>
      <c r="G82" s="43" t="s">
        <v>35</v>
      </c>
      <c r="H82" s="41">
        <v>2</v>
      </c>
    </row>
    <row r="83" spans="1:8" ht="21" x14ac:dyDescent="0.25">
      <c r="A83" s="39" t="s">
        <v>138</v>
      </c>
      <c r="B83" s="114"/>
      <c r="C83" s="55" t="s">
        <v>139</v>
      </c>
      <c r="D83" s="41" t="s">
        <v>140</v>
      </c>
      <c r="E83" s="41" t="s">
        <v>132</v>
      </c>
      <c r="F83" s="45"/>
      <c r="G83" s="43" t="s">
        <v>35</v>
      </c>
      <c r="H83" s="41">
        <v>2</v>
      </c>
    </row>
    <row r="84" spans="1:8" x14ac:dyDescent="0.25">
      <c r="A84" s="39" t="s">
        <v>138</v>
      </c>
      <c r="B84" s="114"/>
      <c r="C84" s="55" t="s">
        <v>141</v>
      </c>
      <c r="D84" s="41" t="s">
        <v>142</v>
      </c>
      <c r="E84" s="41" t="s">
        <v>132</v>
      </c>
      <c r="F84" s="45"/>
      <c r="G84" s="43" t="s">
        <v>35</v>
      </c>
      <c r="H84" s="41">
        <v>2</v>
      </c>
    </row>
    <row r="85" spans="1:8" ht="21" x14ac:dyDescent="0.25">
      <c r="A85" s="39" t="s">
        <v>138</v>
      </c>
      <c r="B85" s="115"/>
      <c r="C85" s="55" t="s">
        <v>162</v>
      </c>
      <c r="D85" s="49" t="s">
        <v>163</v>
      </c>
      <c r="E85" s="41" t="s">
        <v>132</v>
      </c>
      <c r="F85" s="45"/>
      <c r="G85" s="43" t="s">
        <v>35</v>
      </c>
      <c r="H85" s="41">
        <v>2</v>
      </c>
    </row>
    <row r="86" spans="1:8" s="62" customFormat="1" ht="15" customHeight="1" x14ac:dyDescent="0.25">
      <c r="A86" s="104" t="s">
        <v>252</v>
      </c>
      <c r="B86" s="105"/>
      <c r="C86" s="106"/>
      <c r="D86" s="58"/>
      <c r="E86" s="59"/>
      <c r="F86" s="60"/>
      <c r="G86" s="61"/>
      <c r="H86" s="61"/>
    </row>
    <row r="87" spans="1:8" ht="21" x14ac:dyDescent="0.25">
      <c r="A87" s="39" t="s">
        <v>129</v>
      </c>
      <c r="B87" s="40"/>
      <c r="C87" s="41" t="s">
        <v>164</v>
      </c>
      <c r="D87" s="41" t="s">
        <v>131</v>
      </c>
      <c r="E87" s="41" t="s">
        <v>132</v>
      </c>
      <c r="F87" s="42"/>
      <c r="G87" s="43" t="s">
        <v>35</v>
      </c>
      <c r="H87" s="41">
        <v>2</v>
      </c>
    </row>
    <row r="88" spans="1:8" ht="31.5" x14ac:dyDescent="0.25">
      <c r="A88" s="39" t="s">
        <v>40</v>
      </c>
      <c r="B88" s="112" t="s">
        <v>29</v>
      </c>
      <c r="C88" s="41" t="s">
        <v>165</v>
      </c>
      <c r="D88" s="41" t="s">
        <v>289</v>
      </c>
      <c r="E88" s="41" t="s">
        <v>132</v>
      </c>
      <c r="F88" s="42"/>
      <c r="G88" s="43" t="s">
        <v>35</v>
      </c>
      <c r="H88" s="41">
        <v>2</v>
      </c>
    </row>
    <row r="89" spans="1:8" ht="21" x14ac:dyDescent="0.25">
      <c r="A89" s="39" t="s">
        <v>40</v>
      </c>
      <c r="B89" s="95"/>
      <c r="C89" s="41" t="s">
        <v>166</v>
      </c>
      <c r="D89" s="41" t="s">
        <v>167</v>
      </c>
      <c r="E89" s="41" t="s">
        <v>132</v>
      </c>
      <c r="F89" s="42"/>
      <c r="G89" s="43" t="s">
        <v>35</v>
      </c>
      <c r="H89" s="41">
        <v>2</v>
      </c>
    </row>
    <row r="90" spans="1:8" ht="21" x14ac:dyDescent="0.25">
      <c r="A90" s="39" t="s">
        <v>40</v>
      </c>
      <c r="B90" s="95"/>
      <c r="C90" s="41" t="s">
        <v>136</v>
      </c>
      <c r="D90" s="41" t="s">
        <v>149</v>
      </c>
      <c r="E90" s="41" t="s">
        <v>132</v>
      </c>
      <c r="F90" s="42"/>
      <c r="G90" s="43" t="s">
        <v>35</v>
      </c>
      <c r="H90" s="41">
        <v>2</v>
      </c>
    </row>
    <row r="91" spans="1:8" ht="21" x14ac:dyDescent="0.25">
      <c r="A91" s="39"/>
      <c r="B91" s="95"/>
      <c r="C91" s="41" t="s">
        <v>290</v>
      </c>
      <c r="D91" s="41" t="s">
        <v>291</v>
      </c>
      <c r="E91" s="41"/>
      <c r="F91" s="42"/>
      <c r="G91" s="43"/>
      <c r="H91" s="41"/>
    </row>
    <row r="92" spans="1:8" ht="21" x14ac:dyDescent="0.25">
      <c r="A92" s="39" t="s">
        <v>40</v>
      </c>
      <c r="B92" s="95"/>
      <c r="C92" s="41" t="s">
        <v>153</v>
      </c>
      <c r="D92" s="41" t="s">
        <v>168</v>
      </c>
      <c r="E92" s="41" t="s">
        <v>132</v>
      </c>
      <c r="F92" s="44"/>
      <c r="G92" s="43" t="s">
        <v>35</v>
      </c>
      <c r="H92" s="41">
        <v>2</v>
      </c>
    </row>
    <row r="93" spans="1:8" ht="31.5" x14ac:dyDescent="0.25">
      <c r="A93" s="39"/>
      <c r="B93" s="95"/>
      <c r="C93" s="41" t="s">
        <v>305</v>
      </c>
      <c r="D93" s="41"/>
      <c r="E93" s="41"/>
      <c r="F93" s="44"/>
      <c r="G93" s="43"/>
      <c r="H93" s="41"/>
    </row>
    <row r="94" spans="1:8" ht="21" x14ac:dyDescent="0.25">
      <c r="A94" s="39"/>
      <c r="B94" s="95"/>
      <c r="C94" s="41" t="s">
        <v>308</v>
      </c>
      <c r="D94" s="41" t="s">
        <v>309</v>
      </c>
      <c r="E94" s="41"/>
      <c r="F94" s="44"/>
      <c r="G94" s="43"/>
      <c r="H94" s="41"/>
    </row>
    <row r="95" spans="1:8" ht="21" x14ac:dyDescent="0.25">
      <c r="A95" s="39"/>
      <c r="B95" s="95"/>
      <c r="C95" s="41" t="s">
        <v>306</v>
      </c>
      <c r="D95" s="41" t="s">
        <v>307</v>
      </c>
      <c r="E95" s="41"/>
      <c r="F95" s="44"/>
      <c r="G95" s="43"/>
      <c r="H95" s="41"/>
    </row>
    <row r="96" spans="1:8" ht="21" x14ac:dyDescent="0.25">
      <c r="A96" s="39" t="s">
        <v>40</v>
      </c>
      <c r="B96" s="95"/>
      <c r="C96" s="41" t="s">
        <v>169</v>
      </c>
      <c r="D96" s="41" t="s">
        <v>170</v>
      </c>
      <c r="E96" s="41" t="s">
        <v>132</v>
      </c>
      <c r="F96" s="44"/>
      <c r="G96" s="43" t="s">
        <v>35</v>
      </c>
      <c r="H96" s="41">
        <v>2</v>
      </c>
    </row>
    <row r="97" spans="1:9" ht="21" x14ac:dyDescent="0.25">
      <c r="A97" s="39"/>
      <c r="B97" s="95"/>
      <c r="C97" s="41" t="s">
        <v>336</v>
      </c>
      <c r="D97" s="53" t="s">
        <v>333</v>
      </c>
      <c r="E97" s="41"/>
      <c r="F97" s="44"/>
      <c r="G97" s="43"/>
      <c r="H97" s="41"/>
    </row>
    <row r="98" spans="1:9" ht="63" x14ac:dyDescent="0.25">
      <c r="A98" s="39"/>
      <c r="B98" s="95"/>
      <c r="C98" s="41" t="s">
        <v>337</v>
      </c>
      <c r="D98" s="53" t="s">
        <v>334</v>
      </c>
      <c r="E98" s="41"/>
      <c r="F98" s="44"/>
      <c r="G98" s="43"/>
      <c r="H98" s="41"/>
    </row>
    <row r="99" spans="1:9" ht="21" x14ac:dyDescent="0.25">
      <c r="A99" s="39"/>
      <c r="B99" s="95"/>
      <c r="C99" s="41" t="s">
        <v>338</v>
      </c>
      <c r="D99" s="53" t="s">
        <v>335</v>
      </c>
      <c r="E99" s="41"/>
      <c r="F99" s="44"/>
      <c r="G99" s="43"/>
      <c r="H99" s="41"/>
    </row>
    <row r="100" spans="1:9" ht="21" x14ac:dyDescent="0.25">
      <c r="A100" s="39"/>
      <c r="B100" s="95"/>
      <c r="C100" s="41" t="s">
        <v>339</v>
      </c>
      <c r="D100" s="53" t="s">
        <v>155</v>
      </c>
      <c r="E100" s="41"/>
      <c r="F100" s="44"/>
      <c r="G100" s="43"/>
      <c r="H100" s="41"/>
    </row>
    <row r="101" spans="1:9" ht="31.5" x14ac:dyDescent="0.25">
      <c r="A101" s="39"/>
      <c r="B101" s="95"/>
      <c r="C101" s="41" t="s">
        <v>340</v>
      </c>
      <c r="D101" s="53"/>
      <c r="E101" s="41"/>
      <c r="F101" s="44"/>
      <c r="G101" s="43"/>
      <c r="H101" s="41"/>
    </row>
    <row r="102" spans="1:9" ht="21" x14ac:dyDescent="0.25">
      <c r="A102" s="39"/>
      <c r="B102" s="95"/>
      <c r="C102" s="41" t="s">
        <v>345</v>
      </c>
      <c r="D102" s="53" t="s">
        <v>346</v>
      </c>
      <c r="E102" s="41"/>
      <c r="F102" s="44"/>
      <c r="G102" s="43"/>
      <c r="H102" s="41"/>
    </row>
    <row r="103" spans="1:9" ht="63" x14ac:dyDescent="0.25">
      <c r="A103" s="39"/>
      <c r="B103" s="95"/>
      <c r="C103" s="41" t="s">
        <v>347</v>
      </c>
      <c r="D103" s="53" t="s">
        <v>334</v>
      </c>
      <c r="E103" s="41"/>
      <c r="F103" s="44"/>
      <c r="G103" s="43"/>
      <c r="H103" s="41"/>
    </row>
    <row r="104" spans="1:9" ht="21" x14ac:dyDescent="0.25">
      <c r="A104" s="39"/>
      <c r="B104" s="95"/>
      <c r="C104" s="41" t="s">
        <v>348</v>
      </c>
      <c r="D104" s="53" t="s">
        <v>335</v>
      </c>
      <c r="E104" s="41"/>
      <c r="F104" s="44"/>
      <c r="G104" s="43"/>
      <c r="H104" s="41"/>
    </row>
    <row r="105" spans="1:9" ht="21" x14ac:dyDescent="0.25">
      <c r="A105" s="39"/>
      <c r="B105" s="95"/>
      <c r="C105" s="41" t="s">
        <v>354</v>
      </c>
      <c r="D105" s="53" t="s">
        <v>155</v>
      </c>
      <c r="E105" s="41"/>
      <c r="F105" s="44"/>
      <c r="G105" s="43"/>
      <c r="H105" s="41"/>
    </row>
    <row r="106" spans="1:9" ht="31.5" x14ac:dyDescent="0.25">
      <c r="A106" s="39"/>
      <c r="B106" s="95"/>
      <c r="C106" s="41" t="s">
        <v>360</v>
      </c>
      <c r="D106" s="53"/>
      <c r="E106" s="41"/>
      <c r="F106" s="44"/>
      <c r="G106" s="43"/>
      <c r="H106" s="41"/>
      <c r="I106" s="41"/>
    </row>
    <row r="107" spans="1:9" ht="21" x14ac:dyDescent="0.25">
      <c r="A107" s="39"/>
      <c r="B107" s="95"/>
      <c r="C107" s="41" t="s">
        <v>349</v>
      </c>
      <c r="D107" s="53" t="s">
        <v>350</v>
      </c>
      <c r="E107" s="41"/>
      <c r="F107" s="44"/>
      <c r="G107" s="43"/>
      <c r="H107" s="41"/>
    </row>
    <row r="108" spans="1:9" ht="63" x14ac:dyDescent="0.25">
      <c r="A108" s="39"/>
      <c r="B108" s="95"/>
      <c r="C108" s="41" t="s">
        <v>351</v>
      </c>
      <c r="D108" s="53" t="s">
        <v>334</v>
      </c>
      <c r="E108" s="41"/>
      <c r="F108" s="44"/>
      <c r="G108" s="43"/>
      <c r="H108" s="41"/>
    </row>
    <row r="109" spans="1:9" ht="21" x14ac:dyDescent="0.25">
      <c r="A109" s="39"/>
      <c r="B109" s="95"/>
      <c r="C109" s="41" t="s">
        <v>352</v>
      </c>
      <c r="D109" s="53" t="s">
        <v>335</v>
      </c>
      <c r="E109" s="41"/>
      <c r="F109" s="44"/>
      <c r="G109" s="43"/>
      <c r="H109" s="41"/>
    </row>
    <row r="110" spans="1:9" ht="21" x14ac:dyDescent="0.25">
      <c r="A110" s="39"/>
      <c r="B110" s="95"/>
      <c r="C110" s="41" t="s">
        <v>353</v>
      </c>
      <c r="D110" s="53" t="s">
        <v>155</v>
      </c>
      <c r="E110" s="41"/>
      <c r="F110" s="44"/>
      <c r="G110" s="43"/>
      <c r="H110" s="41"/>
    </row>
    <row r="111" spans="1:9" ht="21" x14ac:dyDescent="0.25">
      <c r="A111" s="39"/>
      <c r="B111" s="95"/>
      <c r="C111" s="41" t="s">
        <v>355</v>
      </c>
      <c r="D111" s="53" t="s">
        <v>361</v>
      </c>
      <c r="E111" s="41"/>
      <c r="F111" s="44"/>
      <c r="G111" s="43"/>
      <c r="H111" s="41"/>
    </row>
    <row r="112" spans="1:9" ht="63" x14ac:dyDescent="0.25">
      <c r="A112" s="39"/>
      <c r="B112" s="95"/>
      <c r="C112" s="41" t="s">
        <v>356</v>
      </c>
      <c r="D112" s="53" t="s">
        <v>334</v>
      </c>
      <c r="E112" s="41"/>
      <c r="F112" s="44"/>
      <c r="G112" s="43"/>
      <c r="H112" s="41"/>
    </row>
    <row r="113" spans="1:8" ht="21" x14ac:dyDescent="0.25">
      <c r="A113" s="39"/>
      <c r="B113" s="95"/>
      <c r="C113" s="41" t="s">
        <v>357</v>
      </c>
      <c r="D113" s="53" t="s">
        <v>335</v>
      </c>
      <c r="E113" s="41"/>
      <c r="F113" s="44"/>
      <c r="G113" s="43"/>
      <c r="H113" s="41"/>
    </row>
    <row r="114" spans="1:8" ht="21" x14ac:dyDescent="0.25">
      <c r="A114" s="39"/>
      <c r="B114" s="95"/>
      <c r="C114" s="41" t="s">
        <v>358</v>
      </c>
      <c r="D114" s="53" t="s">
        <v>155</v>
      </c>
      <c r="E114" s="41"/>
      <c r="F114" s="44"/>
      <c r="G114" s="43"/>
      <c r="H114" s="41"/>
    </row>
    <row r="115" spans="1:8" ht="21" x14ac:dyDescent="0.25">
      <c r="A115" s="39"/>
      <c r="B115" s="95"/>
      <c r="C115" s="41" t="s">
        <v>359</v>
      </c>
      <c r="D115" s="53"/>
      <c r="E115" s="41"/>
      <c r="F115" s="44"/>
      <c r="G115" s="43"/>
      <c r="H115" s="41"/>
    </row>
    <row r="116" spans="1:8" ht="21" x14ac:dyDescent="0.25">
      <c r="A116" s="39"/>
      <c r="B116" s="95"/>
      <c r="C116" s="41" t="s">
        <v>362</v>
      </c>
      <c r="D116" s="53" t="s">
        <v>366</v>
      </c>
      <c r="E116" s="41"/>
      <c r="F116" s="44"/>
      <c r="G116" s="43"/>
      <c r="H116" s="41"/>
    </row>
    <row r="117" spans="1:8" ht="63" x14ac:dyDescent="0.25">
      <c r="A117" s="39"/>
      <c r="B117" s="95"/>
      <c r="C117" s="41" t="s">
        <v>363</v>
      </c>
      <c r="D117" s="53" t="s">
        <v>334</v>
      </c>
      <c r="E117" s="41"/>
      <c r="F117" s="44"/>
      <c r="G117" s="43"/>
      <c r="H117" s="41"/>
    </row>
    <row r="118" spans="1:8" ht="21" x14ac:dyDescent="0.25">
      <c r="A118" s="39"/>
      <c r="B118" s="95"/>
      <c r="C118" s="41" t="s">
        <v>364</v>
      </c>
      <c r="D118" s="53" t="s">
        <v>335</v>
      </c>
      <c r="E118" s="41"/>
      <c r="F118" s="44"/>
      <c r="G118" s="43"/>
      <c r="H118" s="41"/>
    </row>
    <row r="119" spans="1:8" ht="21" x14ac:dyDescent="0.25">
      <c r="A119" s="39"/>
      <c r="B119" s="95"/>
      <c r="C119" s="41" t="s">
        <v>358</v>
      </c>
      <c r="D119" s="53" t="s">
        <v>155</v>
      </c>
      <c r="E119" s="41"/>
      <c r="F119" s="44"/>
      <c r="G119" s="43"/>
      <c r="H119" s="41"/>
    </row>
    <row r="120" spans="1:8" ht="31.5" x14ac:dyDescent="0.25">
      <c r="A120" s="39"/>
      <c r="B120" s="95"/>
      <c r="C120" s="41" t="s">
        <v>365</v>
      </c>
      <c r="D120" s="53"/>
      <c r="E120" s="41"/>
      <c r="F120" s="44"/>
      <c r="G120" s="43"/>
      <c r="H120" s="41"/>
    </row>
    <row r="121" spans="1:8" x14ac:dyDescent="0.25">
      <c r="A121" s="39"/>
      <c r="B121" s="95"/>
      <c r="C121" s="41" t="s">
        <v>367</v>
      </c>
      <c r="D121" s="53" t="s">
        <v>372</v>
      </c>
      <c r="E121" s="41"/>
      <c r="F121" s="44"/>
      <c r="G121" s="43"/>
      <c r="H121" s="41"/>
    </row>
    <row r="122" spans="1:8" ht="63" x14ac:dyDescent="0.25">
      <c r="A122" s="39"/>
      <c r="B122" s="95"/>
      <c r="C122" s="41" t="s">
        <v>368</v>
      </c>
      <c r="D122" s="53" t="s">
        <v>334</v>
      </c>
      <c r="E122" s="41"/>
      <c r="F122" s="44"/>
      <c r="G122" s="43"/>
      <c r="H122" s="41"/>
    </row>
    <row r="123" spans="1:8" ht="21" x14ac:dyDescent="0.25">
      <c r="A123" s="39"/>
      <c r="B123" s="95"/>
      <c r="C123" s="41" t="s">
        <v>369</v>
      </c>
      <c r="D123" s="53" t="s">
        <v>335</v>
      </c>
      <c r="E123" s="41"/>
      <c r="F123" s="44"/>
      <c r="G123" s="43"/>
      <c r="H123" s="41"/>
    </row>
    <row r="124" spans="1:8" ht="21" x14ac:dyDescent="0.25">
      <c r="A124" s="39"/>
      <c r="B124" s="95"/>
      <c r="C124" s="41" t="s">
        <v>370</v>
      </c>
      <c r="D124" s="53" t="s">
        <v>155</v>
      </c>
      <c r="E124" s="41"/>
      <c r="F124" s="44"/>
      <c r="G124" s="43"/>
      <c r="H124" s="41"/>
    </row>
    <row r="125" spans="1:8" ht="21" x14ac:dyDescent="0.25">
      <c r="A125" s="39"/>
      <c r="B125" s="95"/>
      <c r="C125" s="41" t="s">
        <v>371</v>
      </c>
      <c r="D125" s="53"/>
      <c r="E125" s="41"/>
      <c r="F125" s="44"/>
      <c r="G125" s="43"/>
      <c r="H125" s="41"/>
    </row>
    <row r="126" spans="1:8" ht="21" x14ac:dyDescent="0.25">
      <c r="A126" s="39"/>
      <c r="B126" s="95"/>
      <c r="C126" s="41" t="s">
        <v>373</v>
      </c>
      <c r="D126" s="53" t="s">
        <v>378</v>
      </c>
      <c r="E126" s="41"/>
      <c r="F126" s="44"/>
      <c r="G126" s="43"/>
      <c r="H126" s="41"/>
    </row>
    <row r="127" spans="1:8" ht="63" x14ac:dyDescent="0.25">
      <c r="A127" s="39"/>
      <c r="B127" s="95"/>
      <c r="C127" s="41" t="s">
        <v>374</v>
      </c>
      <c r="D127" s="53" t="s">
        <v>334</v>
      </c>
      <c r="E127" s="41"/>
      <c r="F127" s="44"/>
      <c r="G127" s="43"/>
      <c r="H127" s="41"/>
    </row>
    <row r="128" spans="1:8" ht="21" x14ac:dyDescent="0.25">
      <c r="A128" s="39"/>
      <c r="B128" s="95"/>
      <c r="C128" s="41" t="s">
        <v>375</v>
      </c>
      <c r="D128" s="53" t="s">
        <v>335</v>
      </c>
      <c r="E128" s="41"/>
      <c r="F128" s="44"/>
      <c r="G128" s="43"/>
      <c r="H128" s="41"/>
    </row>
    <row r="129" spans="1:8" ht="21" x14ac:dyDescent="0.25">
      <c r="A129" s="39"/>
      <c r="B129" s="95"/>
      <c r="C129" s="41" t="s">
        <v>376</v>
      </c>
      <c r="D129" s="53" t="s">
        <v>155</v>
      </c>
      <c r="E129" s="41"/>
      <c r="F129" s="44"/>
      <c r="G129" s="43"/>
      <c r="H129" s="41"/>
    </row>
    <row r="130" spans="1:8" ht="21" x14ac:dyDescent="0.25">
      <c r="A130" s="39"/>
      <c r="B130" s="95"/>
      <c r="C130" s="41" t="s">
        <v>377</v>
      </c>
      <c r="D130" s="53"/>
      <c r="E130" s="41"/>
      <c r="F130" s="44"/>
      <c r="G130" s="43"/>
      <c r="H130" s="41"/>
    </row>
    <row r="131" spans="1:8" ht="21" x14ac:dyDescent="0.25">
      <c r="A131" s="39"/>
      <c r="B131" s="95"/>
      <c r="C131" s="41" t="s">
        <v>379</v>
      </c>
      <c r="D131" s="53" t="s">
        <v>380</v>
      </c>
      <c r="E131" s="41"/>
      <c r="F131" s="44"/>
      <c r="G131" s="43"/>
      <c r="H131" s="41"/>
    </row>
    <row r="132" spans="1:8" ht="63" x14ac:dyDescent="0.25">
      <c r="A132" s="39"/>
      <c r="B132" s="95"/>
      <c r="C132" s="41" t="s">
        <v>381</v>
      </c>
      <c r="D132" s="53" t="s">
        <v>334</v>
      </c>
      <c r="E132" s="41"/>
      <c r="F132" s="44"/>
      <c r="G132" s="43"/>
      <c r="H132" s="41"/>
    </row>
    <row r="133" spans="1:8" ht="21" x14ac:dyDescent="0.25">
      <c r="A133" s="39"/>
      <c r="B133" s="95"/>
      <c r="C133" s="41" t="s">
        <v>382</v>
      </c>
      <c r="D133" s="53" t="s">
        <v>335</v>
      </c>
      <c r="E133" s="41"/>
      <c r="F133" s="44"/>
      <c r="G133" s="43"/>
      <c r="H133" s="41"/>
    </row>
    <row r="134" spans="1:8" ht="21" x14ac:dyDescent="0.25">
      <c r="A134" s="39"/>
      <c r="B134" s="95"/>
      <c r="C134" s="41" t="s">
        <v>383</v>
      </c>
      <c r="D134" s="53" t="s">
        <v>155</v>
      </c>
      <c r="E134" s="41"/>
      <c r="F134" s="44"/>
      <c r="G134" s="43"/>
      <c r="H134" s="41"/>
    </row>
    <row r="135" spans="1:8" ht="31.5" x14ac:dyDescent="0.25">
      <c r="A135" s="39"/>
      <c r="B135" s="95"/>
      <c r="C135" s="41" t="s">
        <v>384</v>
      </c>
      <c r="D135" s="53"/>
      <c r="E135" s="41"/>
      <c r="F135" s="44"/>
      <c r="G135" s="43"/>
      <c r="H135" s="41"/>
    </row>
    <row r="136" spans="1:8" ht="21" x14ac:dyDescent="0.25">
      <c r="A136" s="39"/>
      <c r="B136" s="95"/>
      <c r="C136" s="41" t="s">
        <v>385</v>
      </c>
      <c r="D136" s="53" t="s">
        <v>386</v>
      </c>
      <c r="E136" s="41"/>
      <c r="F136" s="44"/>
      <c r="G136" s="43"/>
      <c r="H136" s="41"/>
    </row>
    <row r="137" spans="1:8" ht="63" x14ac:dyDescent="0.25">
      <c r="A137" s="39"/>
      <c r="B137" s="95"/>
      <c r="C137" s="41" t="s">
        <v>387</v>
      </c>
      <c r="D137" s="53" t="s">
        <v>334</v>
      </c>
      <c r="E137" s="41"/>
      <c r="F137" s="44"/>
      <c r="G137" s="43"/>
      <c r="H137" s="41"/>
    </row>
    <row r="138" spans="1:8" ht="21" x14ac:dyDescent="0.25">
      <c r="A138" s="39"/>
      <c r="B138" s="95"/>
      <c r="C138" s="41" t="s">
        <v>388</v>
      </c>
      <c r="D138" s="53" t="s">
        <v>335</v>
      </c>
      <c r="E138" s="41"/>
      <c r="F138" s="44"/>
      <c r="G138" s="43"/>
      <c r="H138" s="41"/>
    </row>
    <row r="139" spans="1:8" ht="21" x14ac:dyDescent="0.25">
      <c r="A139" s="39"/>
      <c r="B139" s="95"/>
      <c r="C139" s="41" t="s">
        <v>389</v>
      </c>
      <c r="D139" s="53" t="s">
        <v>155</v>
      </c>
      <c r="E139" s="41"/>
      <c r="F139" s="44"/>
      <c r="G139" s="43"/>
      <c r="H139" s="41"/>
    </row>
    <row r="140" spans="1:8" ht="21" x14ac:dyDescent="0.25">
      <c r="A140" s="39"/>
      <c r="B140" s="95"/>
      <c r="C140" s="41" t="s">
        <v>390</v>
      </c>
      <c r="D140" s="53"/>
      <c r="E140" s="41"/>
      <c r="F140" s="44"/>
      <c r="G140" s="43"/>
      <c r="H140" s="41"/>
    </row>
    <row r="141" spans="1:8" ht="21" x14ac:dyDescent="0.25">
      <c r="A141" s="39"/>
      <c r="B141" s="95"/>
      <c r="C141" s="41" t="s">
        <v>391</v>
      </c>
      <c r="D141" s="41" t="s">
        <v>392</v>
      </c>
      <c r="E141" s="41"/>
      <c r="F141" s="44"/>
      <c r="G141" s="43"/>
      <c r="H141" s="41"/>
    </row>
    <row r="142" spans="1:8" x14ac:dyDescent="0.25">
      <c r="A142" s="39"/>
      <c r="B142" s="95"/>
      <c r="C142" s="41" t="s">
        <v>484</v>
      </c>
      <c r="D142" s="54"/>
      <c r="E142" s="41"/>
      <c r="F142" s="44"/>
      <c r="G142" s="43"/>
      <c r="H142" s="41"/>
    </row>
    <row r="143" spans="1:8" ht="21" x14ac:dyDescent="0.25">
      <c r="A143" s="39"/>
      <c r="B143" s="95"/>
      <c r="C143" s="41" t="s">
        <v>485</v>
      </c>
      <c r="D143" s="54" t="s">
        <v>191</v>
      </c>
      <c r="E143" s="41"/>
      <c r="F143" s="44"/>
      <c r="G143" s="43"/>
      <c r="H143" s="41"/>
    </row>
    <row r="144" spans="1:8" ht="21" x14ac:dyDescent="0.25">
      <c r="A144" s="39"/>
      <c r="B144" s="95"/>
      <c r="C144" s="41" t="s">
        <v>486</v>
      </c>
      <c r="D144" s="54" t="s">
        <v>144</v>
      </c>
      <c r="E144" s="41"/>
      <c r="F144" s="44"/>
      <c r="G144" s="43"/>
      <c r="H144" s="41"/>
    </row>
    <row r="145" spans="1:8" ht="21" x14ac:dyDescent="0.25">
      <c r="A145" s="39"/>
      <c r="B145" s="95"/>
      <c r="C145" s="41" t="s">
        <v>487</v>
      </c>
      <c r="D145" s="54" t="s">
        <v>145</v>
      </c>
      <c r="E145" s="41"/>
      <c r="F145" s="44"/>
      <c r="G145" s="43"/>
      <c r="H145" s="41"/>
    </row>
    <row r="146" spans="1:8" ht="31.5" x14ac:dyDescent="0.25">
      <c r="A146" s="39"/>
      <c r="B146" s="95"/>
      <c r="C146" s="41" t="s">
        <v>487</v>
      </c>
      <c r="D146" s="54" t="s">
        <v>146</v>
      </c>
      <c r="E146" s="41"/>
      <c r="F146" s="44"/>
      <c r="G146" s="43"/>
      <c r="H146" s="41"/>
    </row>
    <row r="147" spans="1:8" ht="31.5" x14ac:dyDescent="0.25">
      <c r="A147" s="39"/>
      <c r="B147" s="95"/>
      <c r="C147" s="41" t="s">
        <v>488</v>
      </c>
      <c r="D147" s="54" t="s">
        <v>148</v>
      </c>
      <c r="E147" s="41"/>
      <c r="F147" s="44"/>
      <c r="G147" s="43"/>
      <c r="H147" s="41"/>
    </row>
    <row r="148" spans="1:8" ht="21" x14ac:dyDescent="0.25">
      <c r="A148" s="39"/>
      <c r="B148" s="95"/>
      <c r="C148" s="41" t="s">
        <v>488</v>
      </c>
      <c r="D148" s="54" t="s">
        <v>149</v>
      </c>
      <c r="E148" s="41"/>
      <c r="F148" s="44"/>
      <c r="G148" s="43"/>
      <c r="H148" s="41"/>
    </row>
    <row r="149" spans="1:8" ht="21" x14ac:dyDescent="0.25">
      <c r="A149" s="39"/>
      <c r="B149" s="96"/>
      <c r="C149" s="41" t="s">
        <v>488</v>
      </c>
      <c r="D149" s="54" t="s">
        <v>150</v>
      </c>
      <c r="E149" s="41"/>
      <c r="F149" s="44"/>
      <c r="G149" s="43"/>
      <c r="H149" s="41"/>
    </row>
    <row r="150" spans="1:8" ht="33" x14ac:dyDescent="0.25">
      <c r="A150" s="39" t="s">
        <v>40</v>
      </c>
      <c r="B150" s="100" t="s">
        <v>107</v>
      </c>
      <c r="C150" s="41" t="s">
        <v>171</v>
      </c>
      <c r="D150" s="41" t="s">
        <v>292</v>
      </c>
      <c r="E150" s="41" t="s">
        <v>500</v>
      </c>
      <c r="F150" s="47" t="s">
        <v>499</v>
      </c>
      <c r="G150" s="43" t="s">
        <v>35</v>
      </c>
      <c r="H150" s="41">
        <v>2</v>
      </c>
    </row>
    <row r="151" spans="1:8" ht="21" x14ac:dyDescent="0.25">
      <c r="A151" s="39" t="s">
        <v>40</v>
      </c>
      <c r="B151" s="100"/>
      <c r="C151" s="41" t="s">
        <v>293</v>
      </c>
      <c r="D151" s="41" t="s">
        <v>172</v>
      </c>
      <c r="E151" s="41" t="s">
        <v>132</v>
      </c>
      <c r="F151" s="45"/>
      <c r="G151" s="43" t="s">
        <v>35</v>
      </c>
      <c r="H151" s="41">
        <v>2</v>
      </c>
    </row>
    <row r="152" spans="1:8" ht="21" x14ac:dyDescent="0.25">
      <c r="A152" s="39" t="s">
        <v>40</v>
      </c>
      <c r="B152" s="100"/>
      <c r="C152" s="41" t="s">
        <v>294</v>
      </c>
      <c r="D152" s="41" t="s">
        <v>173</v>
      </c>
      <c r="E152" s="41" t="s">
        <v>132</v>
      </c>
      <c r="F152" s="45"/>
      <c r="G152" s="43" t="s">
        <v>35</v>
      </c>
      <c r="H152" s="41">
        <v>2</v>
      </c>
    </row>
    <row r="153" spans="1:8" ht="21" x14ac:dyDescent="0.25">
      <c r="A153" s="39" t="s">
        <v>138</v>
      </c>
      <c r="B153" s="100"/>
      <c r="C153" s="41" t="s">
        <v>314</v>
      </c>
      <c r="D153" s="41" t="s">
        <v>316</v>
      </c>
      <c r="E153" s="41" t="s">
        <v>132</v>
      </c>
      <c r="F153" s="45"/>
      <c r="G153" s="43" t="s">
        <v>35</v>
      </c>
      <c r="H153" s="41">
        <v>2</v>
      </c>
    </row>
    <row r="154" spans="1:8" ht="21" x14ac:dyDescent="0.25">
      <c r="A154" s="39" t="s">
        <v>138</v>
      </c>
      <c r="B154" s="100"/>
      <c r="C154" s="41" t="s">
        <v>295</v>
      </c>
      <c r="D154" s="41" t="s">
        <v>321</v>
      </c>
      <c r="E154" s="41" t="s">
        <v>132</v>
      </c>
      <c r="F154" s="45"/>
      <c r="G154" s="43" t="s">
        <v>35</v>
      </c>
      <c r="H154" s="41">
        <v>2</v>
      </c>
    </row>
    <row r="155" spans="1:8" ht="21" x14ac:dyDescent="0.25">
      <c r="A155" s="39" t="s">
        <v>138</v>
      </c>
      <c r="B155" s="100"/>
      <c r="C155" s="41" t="s">
        <v>296</v>
      </c>
      <c r="D155" s="41" t="s">
        <v>174</v>
      </c>
      <c r="E155" s="41" t="s">
        <v>132</v>
      </c>
      <c r="F155" s="45"/>
      <c r="G155" s="43" t="s">
        <v>35</v>
      </c>
      <c r="H155" s="41">
        <v>2</v>
      </c>
    </row>
    <row r="156" spans="1:8" ht="31.5" x14ac:dyDescent="0.25">
      <c r="A156" s="39" t="s">
        <v>138</v>
      </c>
      <c r="B156" s="100"/>
      <c r="C156" s="41" t="s">
        <v>297</v>
      </c>
      <c r="D156" s="41" t="s">
        <v>175</v>
      </c>
      <c r="E156" s="41" t="s">
        <v>132</v>
      </c>
      <c r="F156" s="45"/>
      <c r="G156" s="43" t="s">
        <v>35</v>
      </c>
      <c r="H156" s="41">
        <v>2</v>
      </c>
    </row>
    <row r="157" spans="1:8" ht="21" x14ac:dyDescent="0.25">
      <c r="A157" s="39" t="s">
        <v>138</v>
      </c>
      <c r="B157" s="100"/>
      <c r="C157" s="41" t="s">
        <v>298</v>
      </c>
      <c r="D157" s="41" t="s">
        <v>174</v>
      </c>
      <c r="E157" s="41" t="s">
        <v>132</v>
      </c>
      <c r="F157" s="45"/>
      <c r="G157" s="43" t="s">
        <v>35</v>
      </c>
      <c r="H157" s="41">
        <v>2</v>
      </c>
    </row>
    <row r="158" spans="1:8" ht="21" x14ac:dyDescent="0.25">
      <c r="A158" s="39" t="s">
        <v>138</v>
      </c>
      <c r="B158" s="100"/>
      <c r="C158" s="41" t="s">
        <v>299</v>
      </c>
      <c r="D158" s="41" t="s">
        <v>176</v>
      </c>
      <c r="E158" s="41" t="s">
        <v>132</v>
      </c>
      <c r="F158" s="45"/>
      <c r="G158" s="43" t="s">
        <v>35</v>
      </c>
      <c r="H158" s="41">
        <v>2</v>
      </c>
    </row>
    <row r="159" spans="1:8" ht="21" x14ac:dyDescent="0.25">
      <c r="A159" s="39" t="s">
        <v>138</v>
      </c>
      <c r="B159" s="100"/>
      <c r="C159" s="41" t="s">
        <v>300</v>
      </c>
      <c r="D159" s="41" t="s">
        <v>177</v>
      </c>
      <c r="E159" s="41" t="s">
        <v>132</v>
      </c>
      <c r="F159" s="45"/>
      <c r="G159" s="43" t="s">
        <v>35</v>
      </c>
      <c r="H159" s="41">
        <v>2</v>
      </c>
    </row>
    <row r="160" spans="1:8" ht="21" x14ac:dyDescent="0.25">
      <c r="A160" s="39" t="s">
        <v>138</v>
      </c>
      <c r="B160" s="100"/>
      <c r="C160" s="41" t="s">
        <v>301</v>
      </c>
      <c r="D160" s="41" t="s">
        <v>302</v>
      </c>
      <c r="E160" s="41" t="s">
        <v>132</v>
      </c>
      <c r="F160" s="45"/>
      <c r="G160" s="43" t="s">
        <v>35</v>
      </c>
      <c r="H160" s="41">
        <v>2</v>
      </c>
    </row>
    <row r="161" spans="1:8" ht="21" x14ac:dyDescent="0.25">
      <c r="A161" s="39"/>
      <c r="B161" s="100"/>
      <c r="C161" s="41" t="s">
        <v>303</v>
      </c>
      <c r="D161" s="41" t="s">
        <v>304</v>
      </c>
      <c r="E161" s="41"/>
      <c r="F161" s="45"/>
      <c r="G161" s="43"/>
      <c r="H161" s="41"/>
    </row>
    <row r="162" spans="1:8" ht="21" x14ac:dyDescent="0.25">
      <c r="A162" s="39" t="s">
        <v>138</v>
      </c>
      <c r="B162" s="100"/>
      <c r="C162" s="41" t="s">
        <v>478</v>
      </c>
      <c r="D162" s="48"/>
      <c r="E162" s="41" t="s">
        <v>132</v>
      </c>
      <c r="F162" s="45"/>
      <c r="G162" s="43" t="s">
        <v>35</v>
      </c>
      <c r="H162" s="41">
        <v>2</v>
      </c>
    </row>
    <row r="163" spans="1:8" ht="21" x14ac:dyDescent="0.25">
      <c r="A163" s="39"/>
      <c r="B163" s="100"/>
      <c r="C163" s="41" t="s">
        <v>479</v>
      </c>
      <c r="D163" s="41" t="s">
        <v>178</v>
      </c>
      <c r="E163" s="41"/>
      <c r="F163" s="45"/>
      <c r="G163" s="43"/>
      <c r="H163" s="41"/>
    </row>
    <row r="164" spans="1:8" ht="21" x14ac:dyDescent="0.25">
      <c r="A164" s="39"/>
      <c r="B164" s="100"/>
      <c r="C164" s="41" t="s">
        <v>480</v>
      </c>
      <c r="D164" s="48"/>
      <c r="E164" s="41"/>
      <c r="F164" s="45"/>
      <c r="G164" s="43"/>
      <c r="H164" s="41"/>
    </row>
    <row r="165" spans="1:8" ht="31.5" x14ac:dyDescent="0.25">
      <c r="A165" s="39" t="s">
        <v>138</v>
      </c>
      <c r="B165" s="100"/>
      <c r="C165" s="41" t="s">
        <v>310</v>
      </c>
      <c r="D165" s="46"/>
      <c r="E165" s="41" t="s">
        <v>132</v>
      </c>
      <c r="F165" s="45"/>
      <c r="G165" s="43" t="s">
        <v>35</v>
      </c>
      <c r="H165" s="41">
        <v>2</v>
      </c>
    </row>
    <row r="166" spans="1:8" ht="31.5" x14ac:dyDescent="0.25">
      <c r="A166" s="39"/>
      <c r="B166" s="100"/>
      <c r="C166" s="41" t="s">
        <v>311</v>
      </c>
      <c r="D166" s="46"/>
      <c r="E166" s="41"/>
      <c r="F166" s="45"/>
      <c r="G166" s="43"/>
      <c r="H166" s="41"/>
    </row>
    <row r="167" spans="1:8" ht="94.5" x14ac:dyDescent="0.25">
      <c r="A167" s="39"/>
      <c r="B167" s="100"/>
      <c r="C167" s="57" t="s">
        <v>393</v>
      </c>
      <c r="D167" s="46" t="s">
        <v>332</v>
      </c>
      <c r="E167" s="41"/>
      <c r="F167" s="45"/>
      <c r="G167" s="43"/>
      <c r="H167" s="41"/>
    </row>
    <row r="168" spans="1:8" ht="31.5" x14ac:dyDescent="0.25">
      <c r="A168" s="39"/>
      <c r="B168" s="100"/>
      <c r="C168" s="57" t="s">
        <v>394</v>
      </c>
      <c r="D168" s="46" t="s">
        <v>331</v>
      </c>
      <c r="E168" s="41"/>
      <c r="F168" s="45"/>
      <c r="G168" s="43"/>
      <c r="H168" s="41"/>
    </row>
    <row r="169" spans="1:8" ht="31.5" x14ac:dyDescent="0.25">
      <c r="A169" s="39"/>
      <c r="B169" s="100"/>
      <c r="C169" s="57" t="s">
        <v>395</v>
      </c>
      <c r="D169" s="46" t="s">
        <v>330</v>
      </c>
      <c r="E169" s="41"/>
      <c r="F169" s="45"/>
      <c r="G169" s="43"/>
      <c r="H169" s="41"/>
    </row>
    <row r="170" spans="1:8" ht="73.5" x14ac:dyDescent="0.25">
      <c r="A170" s="39"/>
      <c r="B170" s="100"/>
      <c r="C170" s="57" t="s">
        <v>344</v>
      </c>
      <c r="D170" s="41" t="s">
        <v>329</v>
      </c>
      <c r="E170" s="41"/>
      <c r="F170" s="45"/>
      <c r="G170" s="43"/>
      <c r="H170" s="41"/>
    </row>
    <row r="171" spans="1:8" ht="94.5" x14ac:dyDescent="0.25">
      <c r="A171" s="39"/>
      <c r="B171" s="100"/>
      <c r="C171" s="57" t="s">
        <v>396</v>
      </c>
      <c r="D171" s="46" t="s">
        <v>328</v>
      </c>
      <c r="E171" s="41"/>
      <c r="F171" s="45"/>
      <c r="G171" s="43"/>
      <c r="H171" s="41"/>
    </row>
    <row r="172" spans="1:8" ht="31.5" x14ac:dyDescent="0.25">
      <c r="A172" s="39"/>
      <c r="B172" s="100"/>
      <c r="C172" s="57" t="s">
        <v>397</v>
      </c>
      <c r="D172" s="46" t="s">
        <v>326</v>
      </c>
      <c r="E172" s="41"/>
      <c r="F172" s="45"/>
      <c r="G172" s="43"/>
      <c r="H172" s="41"/>
    </row>
    <row r="173" spans="1:8" ht="21" x14ac:dyDescent="0.25">
      <c r="A173" s="39"/>
      <c r="B173" s="100"/>
      <c r="C173" s="57" t="s">
        <v>398</v>
      </c>
      <c r="D173" s="46" t="s">
        <v>324</v>
      </c>
      <c r="E173" s="41"/>
      <c r="F173" s="45"/>
      <c r="G173" s="43"/>
      <c r="H173" s="41"/>
    </row>
    <row r="174" spans="1:8" ht="21" x14ac:dyDescent="0.25">
      <c r="A174" s="39"/>
      <c r="B174" s="100"/>
      <c r="C174" s="57" t="s">
        <v>399</v>
      </c>
      <c r="D174" s="46" t="s">
        <v>322</v>
      </c>
      <c r="E174" s="41"/>
      <c r="F174" s="45"/>
      <c r="G174" s="43"/>
      <c r="H174" s="41"/>
    </row>
    <row r="175" spans="1:8" ht="21" x14ac:dyDescent="0.25">
      <c r="A175" s="39"/>
      <c r="B175" s="100"/>
      <c r="C175" s="57" t="s">
        <v>400</v>
      </c>
      <c r="D175" s="46"/>
      <c r="E175" s="41"/>
      <c r="F175" s="45"/>
      <c r="G175" s="43"/>
      <c r="H175" s="41"/>
    </row>
    <row r="176" spans="1:8" ht="21" x14ac:dyDescent="0.25">
      <c r="A176" s="39"/>
      <c r="B176" s="100"/>
      <c r="C176" s="57" t="s">
        <v>401</v>
      </c>
      <c r="D176" s="46" t="s">
        <v>320</v>
      </c>
      <c r="E176" s="41"/>
      <c r="F176" s="45"/>
      <c r="G176" s="43"/>
      <c r="H176" s="41"/>
    </row>
    <row r="177" spans="1:8" ht="21" x14ac:dyDescent="0.25">
      <c r="A177" s="39"/>
      <c r="B177" s="100"/>
      <c r="C177" s="57" t="s">
        <v>402</v>
      </c>
      <c r="D177" s="46" t="s">
        <v>316</v>
      </c>
      <c r="E177" s="41"/>
      <c r="F177" s="45"/>
      <c r="G177" s="43"/>
      <c r="H177" s="41"/>
    </row>
    <row r="178" spans="1:8" ht="21" x14ac:dyDescent="0.25">
      <c r="A178" s="39"/>
      <c r="B178" s="100"/>
      <c r="C178" s="57" t="s">
        <v>403</v>
      </c>
      <c r="D178" s="41" t="s">
        <v>313</v>
      </c>
      <c r="E178" s="41"/>
      <c r="F178" s="45"/>
      <c r="G178" s="43"/>
      <c r="H178" s="41"/>
    </row>
    <row r="179" spans="1:8" ht="94.5" x14ac:dyDescent="0.25">
      <c r="A179" s="39"/>
      <c r="B179" s="100"/>
      <c r="C179" s="57" t="s">
        <v>404</v>
      </c>
      <c r="D179" s="46" t="s">
        <v>332</v>
      </c>
      <c r="E179" s="41"/>
      <c r="F179" s="45"/>
      <c r="G179" s="43"/>
      <c r="H179" s="41"/>
    </row>
    <row r="180" spans="1:8" ht="31.5" x14ac:dyDescent="0.25">
      <c r="A180" s="39"/>
      <c r="B180" s="100"/>
      <c r="C180" s="57" t="s">
        <v>405</v>
      </c>
      <c r="D180" s="46" t="s">
        <v>331</v>
      </c>
      <c r="E180" s="41"/>
      <c r="F180" s="45"/>
      <c r="G180" s="43"/>
      <c r="H180" s="41"/>
    </row>
    <row r="181" spans="1:8" ht="31.5" x14ac:dyDescent="0.25">
      <c r="A181" s="39"/>
      <c r="B181" s="100"/>
      <c r="C181" s="57" t="s">
        <v>406</v>
      </c>
      <c r="D181" s="46" t="s">
        <v>330</v>
      </c>
      <c r="E181" s="41"/>
      <c r="F181" s="45"/>
      <c r="G181" s="43"/>
      <c r="H181" s="41"/>
    </row>
    <row r="182" spans="1:8" ht="94.5" x14ac:dyDescent="0.25">
      <c r="A182" s="39"/>
      <c r="B182" s="100"/>
      <c r="C182" s="57" t="s">
        <v>407</v>
      </c>
      <c r="D182" s="46" t="s">
        <v>328</v>
      </c>
      <c r="E182" s="41"/>
      <c r="F182" s="45"/>
      <c r="G182" s="43"/>
      <c r="H182" s="41"/>
    </row>
    <row r="183" spans="1:8" ht="31.5" x14ac:dyDescent="0.25">
      <c r="A183" s="39"/>
      <c r="B183" s="100"/>
      <c r="C183" s="57" t="s">
        <v>408</v>
      </c>
      <c r="D183" s="46" t="s">
        <v>326</v>
      </c>
      <c r="E183" s="41"/>
      <c r="F183" s="45"/>
      <c r="G183" s="43"/>
      <c r="H183" s="41"/>
    </row>
    <row r="184" spans="1:8" ht="21" x14ac:dyDescent="0.25">
      <c r="A184" s="39"/>
      <c r="B184" s="100"/>
      <c r="C184" s="57" t="s">
        <v>409</v>
      </c>
      <c r="D184" s="46" t="s">
        <v>324</v>
      </c>
      <c r="E184" s="41"/>
      <c r="F184" s="45"/>
      <c r="G184" s="43"/>
      <c r="H184" s="41"/>
    </row>
    <row r="185" spans="1:8" ht="21" x14ac:dyDescent="0.25">
      <c r="A185" s="39"/>
      <c r="B185" s="100"/>
      <c r="C185" s="57" t="s">
        <v>410</v>
      </c>
      <c r="D185" s="46" t="s">
        <v>322</v>
      </c>
      <c r="E185" s="41"/>
      <c r="F185" s="45"/>
      <c r="G185" s="43"/>
      <c r="H185" s="41"/>
    </row>
    <row r="186" spans="1:8" ht="21" x14ac:dyDescent="0.25">
      <c r="A186" s="39"/>
      <c r="B186" s="100"/>
      <c r="C186" s="57" t="s">
        <v>411</v>
      </c>
      <c r="D186" s="46"/>
      <c r="E186" s="41"/>
      <c r="F186" s="45"/>
      <c r="G186" s="43"/>
      <c r="H186" s="41"/>
    </row>
    <row r="187" spans="1:8" ht="21" x14ac:dyDescent="0.25">
      <c r="A187" s="39"/>
      <c r="B187" s="100"/>
      <c r="C187" s="57" t="s">
        <v>412</v>
      </c>
      <c r="D187" s="46" t="s">
        <v>316</v>
      </c>
      <c r="E187" s="41"/>
      <c r="F187" s="45"/>
      <c r="G187" s="43"/>
      <c r="H187" s="41"/>
    </row>
    <row r="188" spans="1:8" ht="21" x14ac:dyDescent="0.25">
      <c r="A188" s="39"/>
      <c r="B188" s="100"/>
      <c r="C188" s="57" t="s">
        <v>413</v>
      </c>
      <c r="D188" s="41" t="s">
        <v>313</v>
      </c>
      <c r="E188" s="41"/>
      <c r="F188" s="45"/>
      <c r="G188" s="43"/>
      <c r="H188" s="41"/>
    </row>
    <row r="189" spans="1:8" ht="94.5" x14ac:dyDescent="0.25">
      <c r="A189" s="39"/>
      <c r="B189" s="100"/>
      <c r="C189" s="57" t="s">
        <v>414</v>
      </c>
      <c r="D189" s="46" t="s">
        <v>332</v>
      </c>
      <c r="E189" s="41"/>
      <c r="F189" s="45"/>
      <c r="G189" s="43"/>
      <c r="H189" s="41"/>
    </row>
    <row r="190" spans="1:8" ht="31.5" x14ac:dyDescent="0.25">
      <c r="A190" s="39"/>
      <c r="B190" s="100"/>
      <c r="C190" s="57" t="s">
        <v>415</v>
      </c>
      <c r="D190" s="46" t="s">
        <v>331</v>
      </c>
      <c r="E190" s="41"/>
      <c r="F190" s="45"/>
      <c r="G190" s="43"/>
      <c r="H190" s="41"/>
    </row>
    <row r="191" spans="1:8" ht="31.5" x14ac:dyDescent="0.25">
      <c r="A191" s="39"/>
      <c r="B191" s="100"/>
      <c r="C191" s="57" t="s">
        <v>343</v>
      </c>
      <c r="D191" s="46" t="s">
        <v>330</v>
      </c>
      <c r="E191" s="41"/>
      <c r="F191" s="45"/>
      <c r="G191" s="43"/>
      <c r="H191" s="41"/>
    </row>
    <row r="192" spans="1:8" ht="73.5" x14ac:dyDescent="0.25">
      <c r="A192" s="39"/>
      <c r="B192" s="100"/>
      <c r="C192" s="57" t="s">
        <v>416</v>
      </c>
      <c r="D192" s="41" t="s">
        <v>329</v>
      </c>
      <c r="E192" s="41"/>
      <c r="F192" s="45"/>
      <c r="G192" s="43"/>
      <c r="H192" s="41"/>
    </row>
    <row r="193" spans="1:8" ht="94.5" x14ac:dyDescent="0.25">
      <c r="A193" s="39"/>
      <c r="B193" s="100"/>
      <c r="C193" s="57" t="s">
        <v>417</v>
      </c>
      <c r="D193" s="46" t="s">
        <v>328</v>
      </c>
      <c r="E193" s="41"/>
      <c r="F193" s="45"/>
      <c r="G193" s="43"/>
      <c r="H193" s="41"/>
    </row>
    <row r="194" spans="1:8" ht="31.5" x14ac:dyDescent="0.25">
      <c r="A194" s="39"/>
      <c r="B194" s="100"/>
      <c r="C194" s="57" t="s">
        <v>418</v>
      </c>
      <c r="D194" s="46" t="s">
        <v>326</v>
      </c>
      <c r="E194" s="41"/>
      <c r="F194" s="45"/>
      <c r="G194" s="43"/>
      <c r="H194" s="41"/>
    </row>
    <row r="195" spans="1:8" ht="21" x14ac:dyDescent="0.25">
      <c r="A195" s="116"/>
      <c r="B195" s="100"/>
      <c r="C195" s="57" t="s">
        <v>419</v>
      </c>
      <c r="D195" s="46" t="s">
        <v>324</v>
      </c>
      <c r="E195" s="41"/>
      <c r="F195" s="45"/>
      <c r="G195" s="43"/>
      <c r="H195" s="41"/>
    </row>
    <row r="196" spans="1:8" ht="21" x14ac:dyDescent="0.25">
      <c r="A196" s="39"/>
      <c r="B196" s="100"/>
      <c r="C196" s="57" t="s">
        <v>420</v>
      </c>
      <c r="D196" s="46" t="s">
        <v>322</v>
      </c>
      <c r="E196" s="41"/>
      <c r="F196" s="45"/>
      <c r="G196" s="43"/>
      <c r="H196" s="41"/>
    </row>
    <row r="197" spans="1:8" ht="21" x14ac:dyDescent="0.25">
      <c r="A197" s="39"/>
      <c r="B197" s="100"/>
      <c r="C197" s="57" t="s">
        <v>421</v>
      </c>
      <c r="D197" s="46"/>
      <c r="E197" s="41"/>
      <c r="F197" s="45"/>
      <c r="G197" s="43"/>
      <c r="H197" s="41"/>
    </row>
    <row r="198" spans="1:8" ht="21" x14ac:dyDescent="0.25">
      <c r="A198" s="39"/>
      <c r="B198" s="100"/>
      <c r="C198" s="57" t="s">
        <v>422</v>
      </c>
      <c r="D198" s="46" t="s">
        <v>320</v>
      </c>
      <c r="E198" s="41"/>
      <c r="F198" s="45"/>
      <c r="G198" s="43"/>
      <c r="H198" s="41"/>
    </row>
    <row r="199" spans="1:8" ht="21" x14ac:dyDescent="0.25">
      <c r="A199" s="39"/>
      <c r="B199" s="100"/>
      <c r="C199" s="46" t="s">
        <v>424</v>
      </c>
      <c r="D199" s="46" t="s">
        <v>316</v>
      </c>
      <c r="E199" s="41"/>
      <c r="F199" s="45"/>
      <c r="G199" s="43"/>
      <c r="H199" s="41"/>
    </row>
    <row r="200" spans="1:8" ht="21" x14ac:dyDescent="0.25">
      <c r="A200" s="39"/>
      <c r="B200" s="100"/>
      <c r="C200" s="46" t="s">
        <v>423</v>
      </c>
      <c r="D200" s="41" t="s">
        <v>172</v>
      </c>
      <c r="E200" s="41"/>
      <c r="F200" s="45"/>
      <c r="G200" s="43"/>
      <c r="H200" s="41"/>
    </row>
    <row r="201" spans="1:8" ht="94.5" x14ac:dyDescent="0.25">
      <c r="A201" s="39"/>
      <c r="B201" s="100"/>
      <c r="C201" s="52" t="s">
        <v>425</v>
      </c>
      <c r="D201" s="46" t="s">
        <v>332</v>
      </c>
      <c r="E201" s="41"/>
      <c r="F201" s="45"/>
      <c r="G201" s="43"/>
      <c r="H201" s="41"/>
    </row>
    <row r="202" spans="1:8" ht="31.5" x14ac:dyDescent="0.25">
      <c r="A202" s="39"/>
      <c r="B202" s="100"/>
      <c r="C202" s="52" t="s">
        <v>426</v>
      </c>
      <c r="D202" s="46" t="s">
        <v>331</v>
      </c>
      <c r="E202" s="41"/>
      <c r="F202" s="45"/>
      <c r="G202" s="43"/>
      <c r="H202" s="41"/>
    </row>
    <row r="203" spans="1:8" ht="31.5" x14ac:dyDescent="0.25">
      <c r="A203" s="39"/>
      <c r="B203" s="100"/>
      <c r="C203" s="52" t="s">
        <v>427</v>
      </c>
      <c r="D203" s="46" t="s">
        <v>330</v>
      </c>
      <c r="E203" s="41"/>
      <c r="F203" s="45"/>
      <c r="G203" s="43"/>
      <c r="H203" s="41"/>
    </row>
    <row r="204" spans="1:8" ht="73.5" x14ac:dyDescent="0.25">
      <c r="A204" s="39"/>
      <c r="B204" s="100"/>
      <c r="C204" s="50" t="s">
        <v>344</v>
      </c>
      <c r="D204" s="41" t="s">
        <v>329</v>
      </c>
      <c r="E204" s="41"/>
      <c r="F204" s="45"/>
      <c r="G204" s="43"/>
      <c r="H204" s="41"/>
    </row>
    <row r="205" spans="1:8" ht="94.5" x14ac:dyDescent="0.25">
      <c r="A205" s="39"/>
      <c r="B205" s="100"/>
      <c r="C205" s="52" t="s">
        <v>428</v>
      </c>
      <c r="D205" s="46" t="s">
        <v>328</v>
      </c>
      <c r="E205" s="41"/>
      <c r="F205" s="45"/>
      <c r="G205" s="43"/>
      <c r="H205" s="41"/>
    </row>
    <row r="206" spans="1:8" ht="31.5" x14ac:dyDescent="0.25">
      <c r="A206" s="39"/>
      <c r="B206" s="100"/>
      <c r="C206" s="46" t="s">
        <v>430</v>
      </c>
      <c r="D206" s="46" t="s">
        <v>326</v>
      </c>
      <c r="E206" s="41"/>
      <c r="F206" s="45"/>
      <c r="G206" s="43"/>
      <c r="H206" s="41"/>
    </row>
    <row r="207" spans="1:8" ht="21" x14ac:dyDescent="0.25">
      <c r="A207" s="39"/>
      <c r="B207" s="100"/>
      <c r="C207" s="46" t="s">
        <v>429</v>
      </c>
      <c r="D207" s="46" t="s">
        <v>437</v>
      </c>
      <c r="E207" s="41"/>
      <c r="F207" s="45"/>
      <c r="G207" s="43"/>
      <c r="H207" s="41"/>
    </row>
    <row r="208" spans="1:8" ht="21" x14ac:dyDescent="0.25">
      <c r="A208" s="39"/>
      <c r="B208" s="100"/>
      <c r="C208" s="46" t="s">
        <v>431</v>
      </c>
      <c r="D208" s="46" t="s">
        <v>322</v>
      </c>
      <c r="E208" s="41"/>
      <c r="F208" s="45"/>
      <c r="G208" s="43"/>
      <c r="H208" s="41"/>
    </row>
    <row r="209" spans="1:8" ht="21" x14ac:dyDescent="0.25">
      <c r="A209" s="39"/>
      <c r="B209" s="100"/>
      <c r="C209" s="46" t="s">
        <v>432</v>
      </c>
      <c r="D209" s="46"/>
      <c r="E209" s="41"/>
      <c r="F209" s="45"/>
      <c r="G209" s="43"/>
      <c r="H209" s="41"/>
    </row>
    <row r="210" spans="1:8" ht="21" x14ac:dyDescent="0.25">
      <c r="A210" s="39"/>
      <c r="B210" s="100"/>
      <c r="C210" s="46" t="s">
        <v>433</v>
      </c>
      <c r="D210" s="46" t="s">
        <v>436</v>
      </c>
      <c r="E210" s="41"/>
      <c r="F210" s="45"/>
      <c r="G210" s="43"/>
      <c r="H210" s="41"/>
    </row>
    <row r="211" spans="1:8" ht="21" x14ac:dyDescent="0.25">
      <c r="A211" s="39"/>
      <c r="B211" s="100"/>
      <c r="C211" s="46" t="s">
        <v>434</v>
      </c>
      <c r="D211" s="46" t="s">
        <v>316</v>
      </c>
      <c r="E211" s="41"/>
      <c r="F211" s="45"/>
      <c r="G211" s="43"/>
      <c r="H211" s="41"/>
    </row>
    <row r="212" spans="1:8" ht="21" x14ac:dyDescent="0.25">
      <c r="A212" s="39"/>
      <c r="B212" s="100"/>
      <c r="C212" s="46" t="s">
        <v>435</v>
      </c>
      <c r="D212" s="41" t="s">
        <v>313</v>
      </c>
      <c r="E212" s="41"/>
      <c r="F212" s="45"/>
      <c r="G212" s="43"/>
      <c r="H212" s="41"/>
    </row>
    <row r="213" spans="1:8" ht="94.5" x14ac:dyDescent="0.25">
      <c r="A213" s="39"/>
      <c r="B213" s="100"/>
      <c r="C213" s="52" t="s">
        <v>438</v>
      </c>
      <c r="D213" s="46" t="s">
        <v>332</v>
      </c>
      <c r="E213" s="41"/>
      <c r="F213" s="45"/>
      <c r="G213" s="43"/>
      <c r="H213" s="41"/>
    </row>
    <row r="214" spans="1:8" ht="31.5" x14ac:dyDescent="0.25">
      <c r="A214" s="39"/>
      <c r="B214" s="100"/>
      <c r="C214" s="52" t="s">
        <v>439</v>
      </c>
      <c r="D214" s="46" t="s">
        <v>331</v>
      </c>
      <c r="E214" s="41"/>
      <c r="F214" s="45"/>
      <c r="G214" s="43"/>
      <c r="H214" s="41"/>
    </row>
    <row r="215" spans="1:8" ht="31.5" x14ac:dyDescent="0.25">
      <c r="A215" s="39"/>
      <c r="B215" s="100"/>
      <c r="C215" s="52" t="s">
        <v>440</v>
      </c>
      <c r="D215" s="46" t="s">
        <v>330</v>
      </c>
      <c r="E215" s="41"/>
      <c r="F215" s="45"/>
      <c r="G215" s="43"/>
      <c r="H215" s="41"/>
    </row>
    <row r="216" spans="1:8" ht="73.5" x14ac:dyDescent="0.25">
      <c r="A216" s="39"/>
      <c r="B216" s="100"/>
      <c r="C216" s="50" t="s">
        <v>344</v>
      </c>
      <c r="D216" s="41" t="s">
        <v>329</v>
      </c>
      <c r="E216" s="41"/>
      <c r="F216" s="45"/>
      <c r="G216" s="43"/>
      <c r="H216" s="41"/>
    </row>
    <row r="217" spans="1:8" ht="94.5" x14ac:dyDescent="0.25">
      <c r="A217" s="39"/>
      <c r="B217" s="100"/>
      <c r="C217" s="52" t="s">
        <v>441</v>
      </c>
      <c r="D217" s="46" t="s">
        <v>328</v>
      </c>
      <c r="E217" s="41"/>
      <c r="F217" s="45"/>
      <c r="G217" s="43"/>
      <c r="H217" s="41"/>
    </row>
    <row r="218" spans="1:8" ht="31.5" x14ac:dyDescent="0.25">
      <c r="A218" s="39"/>
      <c r="B218" s="100"/>
      <c r="C218" s="46" t="s">
        <v>442</v>
      </c>
      <c r="D218" s="46" t="s">
        <v>326</v>
      </c>
      <c r="E218" s="41"/>
      <c r="F218" s="45"/>
      <c r="G218" s="43"/>
      <c r="H218" s="41"/>
    </row>
    <row r="219" spans="1:8" ht="21" x14ac:dyDescent="0.25">
      <c r="A219" s="39"/>
      <c r="B219" s="100"/>
      <c r="C219" s="46" t="s">
        <v>443</v>
      </c>
      <c r="D219" s="46" t="s">
        <v>450</v>
      </c>
      <c r="E219" s="41"/>
      <c r="F219" s="45"/>
      <c r="G219" s="43"/>
      <c r="H219" s="41"/>
    </row>
    <row r="220" spans="1:8" ht="21" x14ac:dyDescent="0.25">
      <c r="A220" s="39"/>
      <c r="B220" s="100"/>
      <c r="C220" s="46" t="s">
        <v>444</v>
      </c>
      <c r="D220" s="46" t="s">
        <v>322</v>
      </c>
      <c r="E220" s="41"/>
      <c r="F220" s="45"/>
      <c r="G220" s="43"/>
      <c r="H220" s="41"/>
    </row>
    <row r="221" spans="1:8" ht="21" x14ac:dyDescent="0.25">
      <c r="A221" s="39"/>
      <c r="B221" s="100"/>
      <c r="C221" s="46" t="s">
        <v>445</v>
      </c>
      <c r="D221" s="46"/>
      <c r="E221" s="41"/>
      <c r="F221" s="45"/>
      <c r="G221" s="43"/>
      <c r="H221" s="41"/>
    </row>
    <row r="222" spans="1:8" ht="21" x14ac:dyDescent="0.25">
      <c r="A222" s="39"/>
      <c r="B222" s="100"/>
      <c r="C222" s="46" t="s">
        <v>446</v>
      </c>
      <c r="D222" s="46" t="s">
        <v>449</v>
      </c>
      <c r="E222" s="41"/>
      <c r="F222" s="45"/>
      <c r="G222" s="43"/>
      <c r="H222" s="41"/>
    </row>
    <row r="223" spans="1:8" ht="21" x14ac:dyDescent="0.25">
      <c r="A223" s="39"/>
      <c r="B223" s="100"/>
      <c r="C223" s="46" t="s">
        <v>447</v>
      </c>
      <c r="D223" s="46" t="s">
        <v>316</v>
      </c>
      <c r="E223" s="41"/>
      <c r="F223" s="45"/>
      <c r="G223" s="43"/>
      <c r="H223" s="41"/>
    </row>
    <row r="224" spans="1:8" ht="21" x14ac:dyDescent="0.25">
      <c r="A224" s="39"/>
      <c r="B224" s="100"/>
      <c r="C224" s="46" t="s">
        <v>448</v>
      </c>
      <c r="D224" s="41" t="s">
        <v>313</v>
      </c>
      <c r="E224" s="41"/>
      <c r="F224" s="45"/>
      <c r="G224" s="43"/>
      <c r="H224" s="41"/>
    </row>
    <row r="225" spans="1:8" ht="94.5" x14ac:dyDescent="0.25">
      <c r="A225" s="39"/>
      <c r="B225" s="100"/>
      <c r="C225" s="52" t="s">
        <v>451</v>
      </c>
      <c r="D225" s="46" t="s">
        <v>332</v>
      </c>
      <c r="E225" s="41"/>
      <c r="F225" s="45"/>
      <c r="G225" s="43"/>
      <c r="H225" s="41"/>
    </row>
    <row r="226" spans="1:8" ht="31.5" x14ac:dyDescent="0.25">
      <c r="A226" s="39"/>
      <c r="B226" s="100"/>
      <c r="C226" s="52" t="s">
        <v>452</v>
      </c>
      <c r="D226" s="46" t="s">
        <v>331</v>
      </c>
      <c r="E226" s="41"/>
      <c r="F226" s="45"/>
      <c r="G226" s="43"/>
      <c r="H226" s="41"/>
    </row>
    <row r="227" spans="1:8" ht="31.5" x14ac:dyDescent="0.25">
      <c r="A227" s="39"/>
      <c r="B227" s="100"/>
      <c r="C227" s="52" t="s">
        <v>453</v>
      </c>
      <c r="D227" s="46" t="s">
        <v>330</v>
      </c>
      <c r="E227" s="41"/>
      <c r="F227" s="45"/>
      <c r="G227" s="43"/>
      <c r="H227" s="41"/>
    </row>
    <row r="228" spans="1:8" ht="73.5" x14ac:dyDescent="0.25">
      <c r="A228" s="39"/>
      <c r="B228" s="100"/>
      <c r="C228" s="50" t="s">
        <v>344</v>
      </c>
      <c r="D228" s="41" t="s">
        <v>329</v>
      </c>
      <c r="E228" s="41"/>
      <c r="F228" s="45"/>
      <c r="G228" s="43"/>
      <c r="H228" s="41"/>
    </row>
    <row r="229" spans="1:8" ht="94.5" x14ac:dyDescent="0.25">
      <c r="A229" s="39"/>
      <c r="B229" s="100"/>
      <c r="C229" s="52" t="s">
        <v>454</v>
      </c>
      <c r="D229" s="46" t="s">
        <v>328</v>
      </c>
      <c r="E229" s="41"/>
      <c r="F229" s="45"/>
      <c r="G229" s="43"/>
      <c r="H229" s="41"/>
    </row>
    <row r="230" spans="1:8" ht="31.5" x14ac:dyDescent="0.25">
      <c r="A230" s="39"/>
      <c r="B230" s="100"/>
      <c r="C230" s="46" t="s">
        <v>455</v>
      </c>
      <c r="D230" s="46" t="s">
        <v>326</v>
      </c>
      <c r="E230" s="41"/>
      <c r="F230" s="45"/>
      <c r="G230" s="43"/>
      <c r="H230" s="41"/>
    </row>
    <row r="231" spans="1:8" ht="21" x14ac:dyDescent="0.25">
      <c r="A231" s="39"/>
      <c r="B231" s="100"/>
      <c r="C231" s="46" t="s">
        <v>456</v>
      </c>
      <c r="D231" s="46" t="s">
        <v>324</v>
      </c>
      <c r="E231" s="41"/>
      <c r="F231" s="45"/>
      <c r="G231" s="43"/>
      <c r="H231" s="41"/>
    </row>
    <row r="232" spans="1:8" ht="21" x14ac:dyDescent="0.25">
      <c r="A232" s="39"/>
      <c r="B232" s="100"/>
      <c r="C232" s="46" t="s">
        <v>457</v>
      </c>
      <c r="D232" s="46" t="s">
        <v>322</v>
      </c>
      <c r="E232" s="41"/>
      <c r="F232" s="45"/>
      <c r="G232" s="43"/>
      <c r="H232" s="41"/>
    </row>
    <row r="233" spans="1:8" ht="21" x14ac:dyDescent="0.25">
      <c r="A233" s="39"/>
      <c r="B233" s="100"/>
      <c r="C233" s="46" t="s">
        <v>458</v>
      </c>
      <c r="D233" s="46"/>
      <c r="E233" s="41"/>
      <c r="F233" s="45"/>
      <c r="G233" s="43"/>
      <c r="H233" s="41"/>
    </row>
    <row r="234" spans="1:8" ht="21" x14ac:dyDescent="0.25">
      <c r="A234" s="39"/>
      <c r="B234" s="100"/>
      <c r="C234" s="46" t="s">
        <v>459</v>
      </c>
      <c r="D234" s="46" t="s">
        <v>320</v>
      </c>
      <c r="E234" s="41"/>
      <c r="F234" s="45"/>
      <c r="G234" s="43"/>
      <c r="H234" s="41"/>
    </row>
    <row r="235" spans="1:8" ht="21" x14ac:dyDescent="0.25">
      <c r="A235" s="39"/>
      <c r="B235" s="100"/>
      <c r="C235" s="46" t="s">
        <v>462</v>
      </c>
      <c r="D235" s="46" t="s">
        <v>316</v>
      </c>
      <c r="E235" s="41"/>
      <c r="F235" s="45"/>
      <c r="G235" s="43"/>
      <c r="H235" s="41"/>
    </row>
    <row r="236" spans="1:8" ht="21" x14ac:dyDescent="0.25">
      <c r="A236" s="39"/>
      <c r="B236" s="100"/>
      <c r="C236" s="46" t="s">
        <v>460</v>
      </c>
      <c r="D236" s="41" t="s">
        <v>461</v>
      </c>
      <c r="E236" s="41"/>
      <c r="F236" s="45"/>
      <c r="G236" s="43"/>
      <c r="H236" s="41"/>
    </row>
    <row r="237" spans="1:8" ht="94.5" x14ac:dyDescent="0.25">
      <c r="A237" s="39"/>
      <c r="B237" s="100"/>
      <c r="C237" s="52" t="s">
        <v>463</v>
      </c>
      <c r="D237" s="46" t="s">
        <v>332</v>
      </c>
      <c r="E237" s="41"/>
      <c r="F237" s="45"/>
      <c r="G237" s="43"/>
      <c r="H237" s="41"/>
    </row>
    <row r="238" spans="1:8" ht="31.5" x14ac:dyDescent="0.25">
      <c r="A238" s="39"/>
      <c r="B238" s="100"/>
      <c r="C238" s="52" t="s">
        <v>464</v>
      </c>
      <c r="D238" s="46" t="s">
        <v>331</v>
      </c>
      <c r="E238" s="41"/>
      <c r="F238" s="45"/>
      <c r="G238" s="43"/>
      <c r="H238" s="41"/>
    </row>
    <row r="239" spans="1:8" ht="31.5" x14ac:dyDescent="0.25">
      <c r="A239" s="39"/>
      <c r="B239" s="100"/>
      <c r="C239" s="52" t="s">
        <v>343</v>
      </c>
      <c r="D239" s="46" t="s">
        <v>330</v>
      </c>
      <c r="E239" s="41"/>
      <c r="F239" s="45"/>
      <c r="G239" s="43"/>
      <c r="H239" s="41"/>
    </row>
    <row r="240" spans="1:8" ht="73.5" x14ac:dyDescent="0.25">
      <c r="A240" s="39"/>
      <c r="B240" s="100"/>
      <c r="C240" s="50" t="s">
        <v>465</v>
      </c>
      <c r="D240" s="41" t="s">
        <v>329</v>
      </c>
      <c r="E240" s="41"/>
      <c r="F240" s="45"/>
      <c r="G240" s="43"/>
      <c r="H240" s="41"/>
    </row>
    <row r="241" spans="1:8" ht="94.5" x14ac:dyDescent="0.25">
      <c r="A241" s="39"/>
      <c r="B241" s="100"/>
      <c r="C241" s="52" t="s">
        <v>466</v>
      </c>
      <c r="D241" s="46" t="s">
        <v>328</v>
      </c>
      <c r="E241" s="41"/>
      <c r="F241" s="45"/>
      <c r="G241" s="43"/>
      <c r="H241" s="41"/>
    </row>
    <row r="242" spans="1:8" ht="31.5" x14ac:dyDescent="0.25">
      <c r="A242" s="39"/>
      <c r="B242" s="100"/>
      <c r="C242" s="46" t="s">
        <v>467</v>
      </c>
      <c r="D242" s="46" t="s">
        <v>326</v>
      </c>
      <c r="E242" s="41"/>
      <c r="F242" s="45"/>
      <c r="G242" s="43"/>
      <c r="H242" s="41"/>
    </row>
    <row r="243" spans="1:8" ht="21" x14ac:dyDescent="0.25">
      <c r="A243" s="39"/>
      <c r="B243" s="100"/>
      <c r="C243" s="46" t="s">
        <v>468</v>
      </c>
      <c r="D243" s="46" t="s">
        <v>477</v>
      </c>
      <c r="E243" s="41"/>
      <c r="F243" s="45"/>
      <c r="G243" s="43"/>
      <c r="H243" s="41"/>
    </row>
    <row r="244" spans="1:8" ht="21" x14ac:dyDescent="0.25">
      <c r="A244" s="39"/>
      <c r="B244" s="100"/>
      <c r="C244" s="46" t="s">
        <v>469</v>
      </c>
      <c r="D244" s="46" t="s">
        <v>476</v>
      </c>
      <c r="E244" s="41"/>
      <c r="F244" s="45"/>
      <c r="G244" s="43"/>
      <c r="H244" s="41"/>
    </row>
    <row r="245" spans="1:8" ht="21" x14ac:dyDescent="0.25">
      <c r="A245" s="39"/>
      <c r="B245" s="100"/>
      <c r="C245" s="46" t="s">
        <v>470</v>
      </c>
      <c r="D245" s="46"/>
      <c r="E245" s="41"/>
      <c r="F245" s="45"/>
      <c r="G245" s="43"/>
      <c r="H245" s="41"/>
    </row>
    <row r="246" spans="1:8" ht="21" x14ac:dyDescent="0.25">
      <c r="A246" s="39"/>
      <c r="B246" s="100"/>
      <c r="C246" s="46" t="s">
        <v>471</v>
      </c>
      <c r="D246" s="46" t="s">
        <v>475</v>
      </c>
      <c r="E246" s="41"/>
      <c r="F246" s="45"/>
      <c r="G246" s="43"/>
      <c r="H246" s="41"/>
    </row>
    <row r="247" spans="1:8" ht="21" x14ac:dyDescent="0.25">
      <c r="A247" s="39"/>
      <c r="B247" s="100"/>
      <c r="C247" s="46" t="s">
        <v>474</v>
      </c>
      <c r="D247" s="46" t="s">
        <v>316</v>
      </c>
      <c r="E247" s="41"/>
      <c r="F247" s="45"/>
      <c r="G247" s="43"/>
      <c r="H247" s="41"/>
    </row>
    <row r="248" spans="1:8" ht="21" x14ac:dyDescent="0.25">
      <c r="A248" s="39"/>
      <c r="B248" s="100"/>
      <c r="C248" s="46" t="s">
        <v>472</v>
      </c>
      <c r="D248" s="41" t="s">
        <v>473</v>
      </c>
      <c r="E248" s="41"/>
      <c r="F248" s="45"/>
      <c r="G248" s="43"/>
      <c r="H248" s="41"/>
    </row>
    <row r="249" spans="1:8" ht="94.5" x14ac:dyDescent="0.25">
      <c r="A249" s="39"/>
      <c r="B249" s="100"/>
      <c r="C249" s="52" t="s">
        <v>341</v>
      </c>
      <c r="D249" s="46" t="s">
        <v>332</v>
      </c>
      <c r="E249" s="41"/>
      <c r="F249" s="45"/>
      <c r="G249" s="43"/>
      <c r="H249" s="41"/>
    </row>
    <row r="250" spans="1:8" ht="31.5" x14ac:dyDescent="0.25">
      <c r="A250" s="39"/>
      <c r="B250" s="100"/>
      <c r="C250" s="52" t="s">
        <v>342</v>
      </c>
      <c r="D250" s="46" t="s">
        <v>331</v>
      </c>
      <c r="E250" s="41"/>
      <c r="F250" s="45"/>
      <c r="G250" s="43"/>
      <c r="H250" s="41"/>
    </row>
    <row r="251" spans="1:8" ht="31.5" x14ac:dyDescent="0.25">
      <c r="A251" s="39"/>
      <c r="B251" s="100"/>
      <c r="C251" s="52" t="s">
        <v>343</v>
      </c>
      <c r="D251" s="46" t="s">
        <v>330</v>
      </c>
      <c r="E251" s="41"/>
      <c r="F251" s="45"/>
      <c r="G251" s="43"/>
      <c r="H251" s="41"/>
    </row>
    <row r="252" spans="1:8" ht="73.5" x14ac:dyDescent="0.25">
      <c r="A252" s="39"/>
      <c r="B252" s="100"/>
      <c r="C252" s="50" t="s">
        <v>344</v>
      </c>
      <c r="D252" s="41" t="s">
        <v>329</v>
      </c>
      <c r="E252" s="41"/>
      <c r="F252" s="45"/>
      <c r="G252" s="43"/>
      <c r="H252" s="41"/>
    </row>
    <row r="253" spans="1:8" ht="94.5" x14ac:dyDescent="0.25">
      <c r="A253" s="39"/>
      <c r="B253" s="100"/>
      <c r="C253" s="52" t="s">
        <v>327</v>
      </c>
      <c r="D253" s="46" t="s">
        <v>328</v>
      </c>
      <c r="E253" s="41"/>
      <c r="F253" s="45"/>
      <c r="G253" s="43"/>
      <c r="H253" s="41"/>
    </row>
    <row r="254" spans="1:8" ht="31.5" x14ac:dyDescent="0.25">
      <c r="A254" s="39"/>
      <c r="B254" s="100"/>
      <c r="C254" s="46" t="s">
        <v>325</v>
      </c>
      <c r="D254" s="46" t="s">
        <v>326</v>
      </c>
      <c r="E254" s="41"/>
      <c r="F254" s="45"/>
      <c r="G254" s="43"/>
      <c r="H254" s="41"/>
    </row>
    <row r="255" spans="1:8" ht="21" x14ac:dyDescent="0.25">
      <c r="A255" s="39"/>
      <c r="B255" s="100"/>
      <c r="C255" s="46" t="s">
        <v>323</v>
      </c>
      <c r="D255" s="46" t="s">
        <v>324</v>
      </c>
      <c r="E255" s="41"/>
      <c r="F255" s="45"/>
      <c r="G255" s="43"/>
      <c r="H255" s="41"/>
    </row>
    <row r="256" spans="1:8" ht="21" x14ac:dyDescent="0.25">
      <c r="A256" s="39"/>
      <c r="B256" s="100"/>
      <c r="C256" s="46" t="s">
        <v>319</v>
      </c>
      <c r="D256" s="46" t="s">
        <v>322</v>
      </c>
      <c r="E256" s="41"/>
      <c r="F256" s="45"/>
      <c r="G256" s="43"/>
      <c r="H256" s="41"/>
    </row>
    <row r="257" spans="1:8" ht="21" x14ac:dyDescent="0.25">
      <c r="A257" s="39"/>
      <c r="B257" s="100"/>
      <c r="C257" s="46" t="s">
        <v>318</v>
      </c>
      <c r="D257" s="46"/>
      <c r="E257" s="41"/>
      <c r="F257" s="45"/>
      <c r="G257" s="43"/>
      <c r="H257" s="41"/>
    </row>
    <row r="258" spans="1:8" ht="21" x14ac:dyDescent="0.25">
      <c r="A258" s="39"/>
      <c r="B258" s="100"/>
      <c r="C258" s="46" t="s">
        <v>317</v>
      </c>
      <c r="D258" s="46" t="s">
        <v>320</v>
      </c>
      <c r="E258" s="41"/>
      <c r="F258" s="45"/>
      <c r="G258" s="43"/>
      <c r="H258" s="41"/>
    </row>
    <row r="259" spans="1:8" ht="21" x14ac:dyDescent="0.25">
      <c r="A259" s="39"/>
      <c r="B259" s="100"/>
      <c r="C259" s="46" t="s">
        <v>315</v>
      </c>
      <c r="D259" s="46" t="s">
        <v>316</v>
      </c>
      <c r="E259" s="41"/>
      <c r="F259" s="45"/>
      <c r="G259" s="43"/>
      <c r="H259" s="41"/>
    </row>
    <row r="260" spans="1:8" ht="21" x14ac:dyDescent="0.25">
      <c r="A260" s="39"/>
      <c r="B260" s="100"/>
      <c r="C260" s="46" t="s">
        <v>312</v>
      </c>
      <c r="D260" s="41" t="s">
        <v>313</v>
      </c>
      <c r="E260" s="41"/>
      <c r="F260" s="45"/>
      <c r="G260" s="43"/>
      <c r="H260" s="41"/>
    </row>
    <row r="261" spans="1:8" ht="31.5" x14ac:dyDescent="0.25">
      <c r="A261" s="39"/>
      <c r="B261" s="100"/>
      <c r="C261" s="52" t="s">
        <v>481</v>
      </c>
      <c r="D261" s="48"/>
      <c r="E261" s="41"/>
      <c r="F261" s="45"/>
      <c r="G261" s="43"/>
      <c r="H261" s="41"/>
    </row>
    <row r="262" spans="1:8" ht="31.5" x14ac:dyDescent="0.25">
      <c r="A262" s="39"/>
      <c r="B262" s="100"/>
      <c r="C262" s="52" t="s">
        <v>482</v>
      </c>
      <c r="D262" s="41" t="s">
        <v>178</v>
      </c>
      <c r="E262" s="41"/>
      <c r="F262" s="45"/>
      <c r="G262" s="43"/>
      <c r="H262" s="41"/>
    </row>
    <row r="263" spans="1:8" ht="31.5" x14ac:dyDescent="0.25">
      <c r="A263" s="39"/>
      <c r="B263" s="100"/>
      <c r="C263" s="52" t="s">
        <v>481</v>
      </c>
      <c r="D263" s="48"/>
      <c r="E263" s="41"/>
      <c r="F263" s="45"/>
      <c r="G263" s="43"/>
      <c r="H263" s="41"/>
    </row>
    <row r="264" spans="1:8" ht="31.5" x14ac:dyDescent="0.25">
      <c r="A264" s="39"/>
      <c r="B264" s="100"/>
      <c r="C264" s="46" t="s">
        <v>310</v>
      </c>
      <c r="D264" s="46"/>
      <c r="E264" s="41"/>
      <c r="F264" s="45"/>
      <c r="G264" s="43"/>
      <c r="H264" s="41"/>
    </row>
    <row r="265" spans="1:8" ht="21" x14ac:dyDescent="0.25">
      <c r="A265" s="39"/>
      <c r="B265" s="100"/>
      <c r="C265" s="52" t="s">
        <v>483</v>
      </c>
      <c r="D265" s="46"/>
      <c r="E265" s="41"/>
      <c r="F265" s="45"/>
      <c r="G265" s="43"/>
      <c r="H265" s="41"/>
    </row>
    <row r="266" spans="1:8" ht="21" x14ac:dyDescent="0.25">
      <c r="A266" s="39"/>
      <c r="B266" s="100"/>
      <c r="C266" s="41" t="s">
        <v>489</v>
      </c>
      <c r="D266" s="41" t="s">
        <v>493</v>
      </c>
      <c r="E266" s="41"/>
      <c r="F266" s="45"/>
      <c r="G266" s="43"/>
      <c r="H266" s="41"/>
    </row>
    <row r="267" spans="1:8" ht="21" x14ac:dyDescent="0.25">
      <c r="A267" s="39"/>
      <c r="B267" s="100"/>
      <c r="C267" s="41" t="s">
        <v>490</v>
      </c>
      <c r="D267" s="41" t="s">
        <v>140</v>
      </c>
      <c r="E267" s="41"/>
      <c r="F267" s="45"/>
      <c r="G267" s="43"/>
      <c r="H267" s="41"/>
    </row>
    <row r="268" spans="1:8" ht="21" x14ac:dyDescent="0.25">
      <c r="A268" s="39"/>
      <c r="B268" s="100"/>
      <c r="C268" s="41" t="s">
        <v>491</v>
      </c>
      <c r="D268" s="48"/>
      <c r="E268" s="41"/>
      <c r="F268" s="45"/>
      <c r="G268" s="43"/>
      <c r="H268" s="41"/>
    </row>
    <row r="269" spans="1:8" ht="21" x14ac:dyDescent="0.25">
      <c r="A269" s="39"/>
      <c r="B269" s="100"/>
      <c r="C269" s="41" t="s">
        <v>490</v>
      </c>
      <c r="D269" s="41" t="s">
        <v>140</v>
      </c>
      <c r="E269" s="41"/>
      <c r="F269" s="45"/>
      <c r="G269" s="43"/>
      <c r="H269" s="41"/>
    </row>
    <row r="270" spans="1:8" ht="21" x14ac:dyDescent="0.25">
      <c r="A270" s="39"/>
      <c r="B270" s="100"/>
      <c r="C270" s="41" t="s">
        <v>492</v>
      </c>
      <c r="D270" s="41" t="s">
        <v>142</v>
      </c>
      <c r="E270" s="41"/>
      <c r="F270" s="45"/>
      <c r="G270" s="43"/>
      <c r="H270" s="41"/>
    </row>
    <row r="271" spans="1:8" x14ac:dyDescent="0.25">
      <c r="A271" s="98" t="s">
        <v>253</v>
      </c>
      <c r="B271" s="99"/>
      <c r="C271" s="35"/>
      <c r="D271" s="36"/>
      <c r="E271" s="37"/>
      <c r="F271" s="38"/>
      <c r="G271" s="35"/>
      <c r="H271" s="35"/>
    </row>
    <row r="272" spans="1:8" ht="21" x14ac:dyDescent="0.25">
      <c r="A272" s="39" t="s">
        <v>129</v>
      </c>
      <c r="B272" s="40"/>
      <c r="C272" s="41" t="s">
        <v>179</v>
      </c>
      <c r="D272" s="41" t="s">
        <v>131</v>
      </c>
      <c r="E272" s="41" t="s">
        <v>132</v>
      </c>
      <c r="F272" s="42"/>
      <c r="G272" s="43" t="s">
        <v>35</v>
      </c>
      <c r="H272" s="41">
        <v>2</v>
      </c>
    </row>
    <row r="273" spans="1:8" x14ac:dyDescent="0.25">
      <c r="A273" s="39" t="s">
        <v>40</v>
      </c>
      <c r="B273" s="100" t="s">
        <v>29</v>
      </c>
      <c r="C273" s="41" t="s">
        <v>180</v>
      </c>
      <c r="D273" s="41"/>
      <c r="E273" s="41" t="s">
        <v>132</v>
      </c>
      <c r="F273" s="45"/>
      <c r="G273" s="43" t="s">
        <v>35</v>
      </c>
      <c r="H273" s="41">
        <v>2</v>
      </c>
    </row>
    <row r="274" spans="1:8" ht="42" x14ac:dyDescent="0.25">
      <c r="A274" s="39" t="s">
        <v>138</v>
      </c>
      <c r="B274" s="100"/>
      <c r="C274" s="41" t="s">
        <v>494</v>
      </c>
      <c r="D274" s="41" t="s">
        <v>181</v>
      </c>
      <c r="E274" s="41" t="s">
        <v>132</v>
      </c>
      <c r="F274" s="45"/>
      <c r="G274" s="43" t="s">
        <v>35</v>
      </c>
      <c r="H274" s="41">
        <v>2</v>
      </c>
    </row>
    <row r="275" spans="1:8" x14ac:dyDescent="0.25">
      <c r="A275" s="39" t="s">
        <v>138</v>
      </c>
      <c r="B275" s="100"/>
      <c r="C275" s="41" t="s">
        <v>182</v>
      </c>
      <c r="D275" s="41" t="s">
        <v>183</v>
      </c>
      <c r="E275" s="41" t="s">
        <v>132</v>
      </c>
      <c r="F275" s="45"/>
      <c r="G275" s="43" t="s">
        <v>35</v>
      </c>
      <c r="H275" s="41">
        <v>2</v>
      </c>
    </row>
    <row r="276" spans="1:8" ht="42" x14ac:dyDescent="0.25">
      <c r="A276" s="39" t="s">
        <v>138</v>
      </c>
      <c r="B276" s="100"/>
      <c r="C276" s="41" t="s">
        <v>184</v>
      </c>
      <c r="D276" s="41" t="s">
        <v>181</v>
      </c>
      <c r="E276" s="41" t="s">
        <v>132</v>
      </c>
      <c r="F276" s="45"/>
      <c r="G276" s="43" t="s">
        <v>35</v>
      </c>
      <c r="H276" s="41">
        <v>2</v>
      </c>
    </row>
    <row r="277" spans="1:8" ht="42" x14ac:dyDescent="0.25">
      <c r="A277" s="39" t="s">
        <v>138</v>
      </c>
      <c r="B277" s="100"/>
      <c r="C277" s="41" t="s">
        <v>185</v>
      </c>
      <c r="D277" s="41" t="s">
        <v>181</v>
      </c>
      <c r="E277" s="41" t="s">
        <v>132</v>
      </c>
      <c r="F277" s="45"/>
      <c r="G277" s="43" t="s">
        <v>35</v>
      </c>
      <c r="H277" s="41">
        <v>2</v>
      </c>
    </row>
    <row r="278" spans="1:8" x14ac:dyDescent="0.25">
      <c r="A278" s="39" t="s">
        <v>138</v>
      </c>
      <c r="B278" s="100"/>
      <c r="C278" s="41" t="s">
        <v>186</v>
      </c>
      <c r="D278" s="41" t="s">
        <v>183</v>
      </c>
      <c r="E278" s="41" t="s">
        <v>132</v>
      </c>
      <c r="F278" s="45"/>
      <c r="G278" s="43" t="s">
        <v>35</v>
      </c>
      <c r="H278" s="41">
        <v>2</v>
      </c>
    </row>
    <row r="279" spans="1:8" ht="21" x14ac:dyDescent="0.25">
      <c r="A279" s="39" t="s">
        <v>138</v>
      </c>
      <c r="B279" s="100"/>
      <c r="C279" s="41" t="s">
        <v>187</v>
      </c>
      <c r="D279" s="41" t="s">
        <v>149</v>
      </c>
      <c r="E279" s="41" t="s">
        <v>132</v>
      </c>
      <c r="F279" s="45"/>
      <c r="G279" s="43" t="s">
        <v>35</v>
      </c>
      <c r="H279" s="41">
        <v>2</v>
      </c>
    </row>
    <row r="280" spans="1:8" x14ac:dyDescent="0.25">
      <c r="A280" s="39" t="s">
        <v>138</v>
      </c>
      <c r="B280" s="100"/>
      <c r="C280" s="41" t="s">
        <v>147</v>
      </c>
      <c r="D280" s="41" t="s">
        <v>150</v>
      </c>
      <c r="E280" s="41" t="s">
        <v>132</v>
      </c>
      <c r="F280" s="45"/>
      <c r="G280" s="43" t="s">
        <v>35</v>
      </c>
      <c r="H280" s="41">
        <v>2</v>
      </c>
    </row>
    <row r="281" spans="1:8" x14ac:dyDescent="0.25">
      <c r="A281" s="39" t="s">
        <v>138</v>
      </c>
      <c r="B281" s="100"/>
      <c r="C281" s="41" t="s">
        <v>188</v>
      </c>
      <c r="D281" s="41" t="s">
        <v>189</v>
      </c>
      <c r="E281" s="41" t="s">
        <v>132</v>
      </c>
      <c r="F281" s="45"/>
      <c r="G281" s="43" t="s">
        <v>35</v>
      </c>
      <c r="H281" s="41">
        <v>2</v>
      </c>
    </row>
    <row r="282" spans="1:8" ht="21" x14ac:dyDescent="0.25">
      <c r="A282" s="39" t="s">
        <v>138</v>
      </c>
      <c r="B282" s="100"/>
      <c r="C282" s="41" t="s">
        <v>190</v>
      </c>
      <c r="D282" s="41" t="s">
        <v>191</v>
      </c>
      <c r="E282" s="41" t="s">
        <v>132</v>
      </c>
      <c r="F282" s="45"/>
      <c r="G282" s="43" t="s">
        <v>35</v>
      </c>
      <c r="H282" s="41">
        <v>2</v>
      </c>
    </row>
    <row r="283" spans="1:8" ht="21" x14ac:dyDescent="0.25">
      <c r="A283" s="39" t="s">
        <v>138</v>
      </c>
      <c r="B283" s="100"/>
      <c r="C283" s="41" t="s">
        <v>192</v>
      </c>
      <c r="D283" s="41" t="s">
        <v>193</v>
      </c>
      <c r="E283" s="41" t="s">
        <v>132</v>
      </c>
      <c r="F283" s="45"/>
      <c r="G283" s="43" t="s">
        <v>35</v>
      </c>
      <c r="H283" s="41">
        <v>2</v>
      </c>
    </row>
    <row r="284" spans="1:8" ht="21" x14ac:dyDescent="0.25">
      <c r="A284" s="39" t="s">
        <v>138</v>
      </c>
      <c r="B284" s="100"/>
      <c r="C284" s="41" t="s">
        <v>192</v>
      </c>
      <c r="D284" s="41" t="s">
        <v>194</v>
      </c>
      <c r="E284" s="41" t="s">
        <v>132</v>
      </c>
      <c r="F284" s="45"/>
      <c r="G284" s="43" t="s">
        <v>35</v>
      </c>
      <c r="H284" s="41">
        <v>2</v>
      </c>
    </row>
    <row r="285" spans="1:8" ht="21" x14ac:dyDescent="0.25">
      <c r="A285" s="39" t="s">
        <v>138</v>
      </c>
      <c r="B285" s="100"/>
      <c r="C285" s="41" t="s">
        <v>195</v>
      </c>
      <c r="D285" s="41" t="s">
        <v>196</v>
      </c>
      <c r="E285" s="41" t="s">
        <v>132</v>
      </c>
      <c r="F285" s="45"/>
      <c r="G285" s="43" t="s">
        <v>35</v>
      </c>
      <c r="H285" s="41">
        <v>2</v>
      </c>
    </row>
    <row r="286" spans="1:8" ht="31.5" x14ac:dyDescent="0.25">
      <c r="A286" s="39" t="s">
        <v>138</v>
      </c>
      <c r="B286" s="100"/>
      <c r="C286" s="41" t="s">
        <v>197</v>
      </c>
      <c r="D286" s="41" t="s">
        <v>198</v>
      </c>
      <c r="E286" s="41" t="s">
        <v>132</v>
      </c>
      <c r="F286" s="45"/>
      <c r="G286" s="43" t="s">
        <v>35</v>
      </c>
      <c r="H286" s="41">
        <v>2</v>
      </c>
    </row>
    <row r="287" spans="1:8" ht="21" x14ac:dyDescent="0.25">
      <c r="A287" s="39" t="s">
        <v>138</v>
      </c>
      <c r="B287" s="100"/>
      <c r="C287" s="41" t="s">
        <v>197</v>
      </c>
      <c r="D287" s="41" t="s">
        <v>199</v>
      </c>
      <c r="E287" s="41" t="s">
        <v>132</v>
      </c>
      <c r="F287" s="45"/>
      <c r="G287" s="43" t="s">
        <v>35</v>
      </c>
      <c r="H287" s="41">
        <v>2</v>
      </c>
    </row>
    <row r="288" spans="1:8" ht="21" x14ac:dyDescent="0.25">
      <c r="A288" s="39" t="s">
        <v>138</v>
      </c>
      <c r="B288" s="100"/>
      <c r="C288" s="41" t="s">
        <v>190</v>
      </c>
      <c r="D288" s="41" t="s">
        <v>144</v>
      </c>
      <c r="E288" s="41" t="s">
        <v>132</v>
      </c>
      <c r="F288" s="45"/>
      <c r="G288" s="43" t="s">
        <v>35</v>
      </c>
      <c r="H288" s="41">
        <v>2</v>
      </c>
    </row>
    <row r="289" spans="1:8" ht="21" x14ac:dyDescent="0.25">
      <c r="A289" s="39" t="s">
        <v>138</v>
      </c>
      <c r="B289" s="100"/>
      <c r="C289" s="41" t="s">
        <v>200</v>
      </c>
      <c r="D289" s="41" t="s">
        <v>201</v>
      </c>
      <c r="E289" s="41" t="s">
        <v>132</v>
      </c>
      <c r="F289" s="45"/>
      <c r="G289" s="43" t="s">
        <v>35</v>
      </c>
      <c r="H289" s="41">
        <v>2</v>
      </c>
    </row>
    <row r="290" spans="1:8" ht="21" x14ac:dyDescent="0.25">
      <c r="A290" s="39" t="s">
        <v>138</v>
      </c>
      <c r="B290" s="100"/>
      <c r="C290" s="41" t="s">
        <v>200</v>
      </c>
      <c r="D290" s="41" t="s">
        <v>202</v>
      </c>
      <c r="E290" s="41" t="s">
        <v>132</v>
      </c>
      <c r="F290" s="45"/>
      <c r="G290" s="43" t="s">
        <v>35</v>
      </c>
      <c r="H290" s="41">
        <v>2</v>
      </c>
    </row>
    <row r="291" spans="1:8" ht="31.5" x14ac:dyDescent="0.25">
      <c r="A291" s="39" t="s">
        <v>138</v>
      </c>
      <c r="B291" s="100"/>
      <c r="C291" s="41" t="s">
        <v>200</v>
      </c>
      <c r="D291" s="41" t="s">
        <v>146</v>
      </c>
      <c r="E291" s="41" t="s">
        <v>132</v>
      </c>
      <c r="F291" s="45"/>
      <c r="G291" s="43" t="s">
        <v>35</v>
      </c>
      <c r="H291" s="41">
        <v>2</v>
      </c>
    </row>
    <row r="292" spans="1:8" ht="31.5" x14ac:dyDescent="0.25">
      <c r="A292" s="39" t="s">
        <v>138</v>
      </c>
      <c r="B292" s="100"/>
      <c r="C292" s="41" t="s">
        <v>147</v>
      </c>
      <c r="D292" s="41" t="s">
        <v>148</v>
      </c>
      <c r="E292" s="41" t="s">
        <v>132</v>
      </c>
      <c r="F292" s="45"/>
      <c r="G292" s="43" t="s">
        <v>35</v>
      </c>
      <c r="H292" s="41">
        <v>2</v>
      </c>
    </row>
    <row r="293" spans="1:8" x14ac:dyDescent="0.25">
      <c r="A293" s="39" t="s">
        <v>138</v>
      </c>
      <c r="B293" s="100"/>
      <c r="C293" s="41" t="s">
        <v>147</v>
      </c>
      <c r="D293" s="41" t="s">
        <v>203</v>
      </c>
      <c r="E293" s="41" t="s">
        <v>132</v>
      </c>
      <c r="F293" s="45"/>
      <c r="G293" s="43" t="s">
        <v>35</v>
      </c>
      <c r="H293" s="41">
        <v>2</v>
      </c>
    </row>
    <row r="294" spans="1:8" x14ac:dyDescent="0.25">
      <c r="A294" s="39" t="s">
        <v>138</v>
      </c>
      <c r="B294" s="100"/>
      <c r="C294" s="41" t="s">
        <v>147</v>
      </c>
      <c r="D294" s="41" t="s">
        <v>150</v>
      </c>
      <c r="E294" s="41" t="s">
        <v>132</v>
      </c>
      <c r="F294" s="45"/>
      <c r="G294" s="43" t="s">
        <v>35</v>
      </c>
      <c r="H294" s="41">
        <v>2</v>
      </c>
    </row>
    <row r="295" spans="1:8" x14ac:dyDescent="0.25">
      <c r="A295" s="39" t="s">
        <v>138</v>
      </c>
      <c r="B295" s="100"/>
      <c r="C295" s="41" t="s">
        <v>147</v>
      </c>
      <c r="D295" s="41" t="s">
        <v>204</v>
      </c>
      <c r="E295" s="41" t="s">
        <v>132</v>
      </c>
      <c r="F295" s="45"/>
      <c r="G295" s="43" t="s">
        <v>35</v>
      </c>
      <c r="H295" s="41">
        <v>2</v>
      </c>
    </row>
    <row r="296" spans="1:8" x14ac:dyDescent="0.25">
      <c r="A296" s="39" t="s">
        <v>138</v>
      </c>
      <c r="B296" s="100"/>
      <c r="C296" s="41" t="s">
        <v>205</v>
      </c>
      <c r="D296" s="41"/>
      <c r="E296" s="41" t="s">
        <v>132</v>
      </c>
      <c r="F296" s="45"/>
      <c r="G296" s="43" t="s">
        <v>35</v>
      </c>
      <c r="H296" s="41"/>
    </row>
    <row r="297" spans="1:8" x14ac:dyDescent="0.25">
      <c r="A297" s="39" t="s">
        <v>138</v>
      </c>
      <c r="B297" s="100"/>
      <c r="C297" s="41" t="s">
        <v>495</v>
      </c>
      <c r="D297" s="41"/>
      <c r="E297" s="41" t="s">
        <v>132</v>
      </c>
      <c r="F297" s="45"/>
      <c r="G297" s="43" t="s">
        <v>35</v>
      </c>
      <c r="H297" s="41"/>
    </row>
    <row r="298" spans="1:8" x14ac:dyDescent="0.25">
      <c r="A298" s="39" t="s">
        <v>138</v>
      </c>
      <c r="B298" s="100"/>
      <c r="C298" s="41" t="s">
        <v>206</v>
      </c>
      <c r="D298" s="41"/>
      <c r="E298" s="41" t="s">
        <v>132</v>
      </c>
      <c r="F298" s="45"/>
      <c r="G298" s="43" t="s">
        <v>35</v>
      </c>
      <c r="H298" s="41"/>
    </row>
    <row r="299" spans="1:8" ht="52.5" x14ac:dyDescent="0.25">
      <c r="A299" s="39" t="s">
        <v>40</v>
      </c>
      <c r="B299" s="100"/>
      <c r="C299" s="41" t="s">
        <v>207</v>
      </c>
      <c r="D299" s="41" t="s">
        <v>208</v>
      </c>
      <c r="E299" s="41"/>
      <c r="F299" s="45"/>
      <c r="G299" s="43" t="s">
        <v>35</v>
      </c>
      <c r="H299" s="41"/>
    </row>
    <row r="300" spans="1:8" ht="21" x14ac:dyDescent="0.25">
      <c r="A300" s="39" t="s">
        <v>40</v>
      </c>
      <c r="B300" s="100"/>
      <c r="C300" s="41" t="s">
        <v>209</v>
      </c>
      <c r="D300" s="41" t="s">
        <v>210</v>
      </c>
      <c r="E300" s="41"/>
      <c r="F300" s="45"/>
      <c r="G300" s="43" t="s">
        <v>35</v>
      </c>
      <c r="H300" s="41"/>
    </row>
    <row r="301" spans="1:8" ht="21" x14ac:dyDescent="0.25">
      <c r="A301" s="39" t="s">
        <v>40</v>
      </c>
      <c r="B301" s="100"/>
      <c r="C301" s="41" t="s">
        <v>211</v>
      </c>
      <c r="D301" s="41" t="s">
        <v>212</v>
      </c>
      <c r="E301" s="41"/>
      <c r="F301" s="45"/>
      <c r="G301" s="43" t="s">
        <v>35</v>
      </c>
      <c r="H301" s="41"/>
    </row>
    <row r="302" spans="1:8" x14ac:dyDescent="0.25">
      <c r="A302" s="39" t="s">
        <v>138</v>
      </c>
      <c r="B302" s="100"/>
      <c r="C302" s="41" t="s">
        <v>197</v>
      </c>
      <c r="D302" s="41" t="s">
        <v>204</v>
      </c>
      <c r="E302" s="41" t="s">
        <v>132</v>
      </c>
      <c r="F302" s="45"/>
      <c r="G302" s="43" t="s">
        <v>35</v>
      </c>
      <c r="H302" s="41">
        <v>2</v>
      </c>
    </row>
    <row r="303" spans="1:8" ht="42" x14ac:dyDescent="0.25">
      <c r="A303" s="39" t="s">
        <v>138</v>
      </c>
      <c r="B303" s="101" t="s">
        <v>107</v>
      </c>
      <c r="C303" s="41" t="s">
        <v>213</v>
      </c>
      <c r="D303" s="41" t="s">
        <v>181</v>
      </c>
      <c r="E303" s="41" t="s">
        <v>132</v>
      </c>
      <c r="F303" s="45"/>
      <c r="G303" s="43" t="s">
        <v>35</v>
      </c>
      <c r="H303" s="41">
        <v>2</v>
      </c>
    </row>
    <row r="304" spans="1:8" ht="21" x14ac:dyDescent="0.25">
      <c r="A304" s="39" t="s">
        <v>138</v>
      </c>
      <c r="B304" s="102"/>
      <c r="C304" s="41" t="s">
        <v>213</v>
      </c>
      <c r="D304" s="41" t="s">
        <v>214</v>
      </c>
      <c r="E304" s="41" t="s">
        <v>132</v>
      </c>
      <c r="F304" s="45"/>
      <c r="G304" s="43" t="s">
        <v>35</v>
      </c>
      <c r="H304" s="41">
        <v>2</v>
      </c>
    </row>
    <row r="305" spans="1:8" ht="31.5" x14ac:dyDescent="0.25">
      <c r="A305" s="39" t="s">
        <v>138</v>
      </c>
      <c r="B305" s="102"/>
      <c r="C305" s="41" t="s">
        <v>215</v>
      </c>
      <c r="D305" s="41" t="s">
        <v>216</v>
      </c>
      <c r="E305" s="41" t="s">
        <v>132</v>
      </c>
      <c r="F305" s="45"/>
      <c r="G305" s="43" t="s">
        <v>35</v>
      </c>
      <c r="H305" s="41">
        <v>2</v>
      </c>
    </row>
    <row r="306" spans="1:8" ht="21" x14ac:dyDescent="0.25">
      <c r="A306" s="39" t="s">
        <v>138</v>
      </c>
      <c r="B306" s="102"/>
      <c r="C306" s="41" t="s">
        <v>217</v>
      </c>
      <c r="D306" s="41" t="s">
        <v>218</v>
      </c>
      <c r="E306" s="41" t="s">
        <v>132</v>
      </c>
      <c r="F306" s="45"/>
      <c r="G306" s="43" t="s">
        <v>35</v>
      </c>
      <c r="H306" s="41">
        <v>2</v>
      </c>
    </row>
    <row r="307" spans="1:8" ht="21" x14ac:dyDescent="0.25">
      <c r="A307" s="39" t="s">
        <v>138</v>
      </c>
      <c r="B307" s="102"/>
      <c r="C307" s="41" t="s">
        <v>217</v>
      </c>
      <c r="D307" s="41" t="s">
        <v>219</v>
      </c>
      <c r="E307" s="41" t="s">
        <v>132</v>
      </c>
      <c r="F307" s="45"/>
      <c r="G307" s="43" t="s">
        <v>35</v>
      </c>
      <c r="H307" s="41">
        <v>2</v>
      </c>
    </row>
    <row r="308" spans="1:8" ht="21" x14ac:dyDescent="0.25">
      <c r="A308" s="39" t="s">
        <v>138</v>
      </c>
      <c r="B308" s="102"/>
      <c r="C308" s="41" t="s">
        <v>220</v>
      </c>
      <c r="D308" s="41"/>
      <c r="E308" s="41" t="s">
        <v>132</v>
      </c>
      <c r="F308" s="45"/>
      <c r="G308" s="43" t="s">
        <v>35</v>
      </c>
      <c r="H308" s="41">
        <v>2</v>
      </c>
    </row>
    <row r="309" spans="1:8" ht="21" x14ac:dyDescent="0.25">
      <c r="A309" s="39" t="s">
        <v>138</v>
      </c>
      <c r="B309" s="102"/>
      <c r="C309" s="41" t="s">
        <v>221</v>
      </c>
      <c r="D309" s="41" t="s">
        <v>140</v>
      </c>
      <c r="E309" s="41" t="s">
        <v>132</v>
      </c>
      <c r="F309" s="45"/>
      <c r="G309" s="43" t="s">
        <v>35</v>
      </c>
      <c r="H309" s="41">
        <v>2</v>
      </c>
    </row>
    <row r="310" spans="1:8" x14ac:dyDescent="0.25">
      <c r="A310" s="39" t="s">
        <v>138</v>
      </c>
      <c r="B310" s="102"/>
      <c r="C310" s="41" t="s">
        <v>141</v>
      </c>
      <c r="D310" s="41" t="s">
        <v>142</v>
      </c>
      <c r="E310" s="41" t="s">
        <v>132</v>
      </c>
      <c r="F310" s="45"/>
      <c r="G310" s="43" t="s">
        <v>35</v>
      </c>
      <c r="H310" s="41">
        <v>2</v>
      </c>
    </row>
    <row r="311" spans="1:8" ht="21" x14ac:dyDescent="0.25">
      <c r="A311" s="39" t="s">
        <v>138</v>
      </c>
      <c r="B311" s="102"/>
      <c r="C311" s="41" t="s">
        <v>222</v>
      </c>
      <c r="D311" s="41" t="s">
        <v>223</v>
      </c>
      <c r="E311" s="41" t="s">
        <v>132</v>
      </c>
      <c r="F311" s="45"/>
      <c r="G311" s="43" t="s">
        <v>35</v>
      </c>
      <c r="H311" s="41">
        <v>2</v>
      </c>
    </row>
    <row r="312" spans="1:8" ht="21" x14ac:dyDescent="0.25">
      <c r="A312" s="39" t="s">
        <v>138</v>
      </c>
      <c r="B312" s="102"/>
      <c r="C312" s="41" t="s">
        <v>222</v>
      </c>
      <c r="D312" s="41" t="s">
        <v>224</v>
      </c>
      <c r="E312" s="41" t="s">
        <v>132</v>
      </c>
      <c r="F312" s="45"/>
      <c r="G312" s="43" t="s">
        <v>35</v>
      </c>
      <c r="H312" s="41">
        <v>2</v>
      </c>
    </row>
    <row r="313" spans="1:8" ht="31.5" x14ac:dyDescent="0.25">
      <c r="A313" s="39" t="s">
        <v>138</v>
      </c>
      <c r="B313" s="102"/>
      <c r="C313" s="41" t="s">
        <v>225</v>
      </c>
      <c r="D313" s="41" t="s">
        <v>226</v>
      </c>
      <c r="E313" s="41" t="s">
        <v>132</v>
      </c>
      <c r="F313" s="45"/>
      <c r="G313" s="43" t="s">
        <v>35</v>
      </c>
      <c r="H313" s="41">
        <v>2</v>
      </c>
    </row>
    <row r="314" spans="1:8" ht="21" x14ac:dyDescent="0.25">
      <c r="A314" s="39" t="s">
        <v>138</v>
      </c>
      <c r="B314" s="102"/>
      <c r="C314" s="41" t="s">
        <v>225</v>
      </c>
      <c r="D314" s="41" t="s">
        <v>227</v>
      </c>
      <c r="E314" s="41" t="s">
        <v>132</v>
      </c>
      <c r="F314" s="45"/>
      <c r="G314" s="43" t="s">
        <v>35</v>
      </c>
      <c r="H314" s="41">
        <v>2</v>
      </c>
    </row>
    <row r="315" spans="1:8" ht="21" x14ac:dyDescent="0.25">
      <c r="A315" s="39" t="s">
        <v>138</v>
      </c>
      <c r="B315" s="103"/>
      <c r="C315" s="41" t="s">
        <v>228</v>
      </c>
      <c r="D315" s="41" t="s">
        <v>229</v>
      </c>
      <c r="E315" s="41" t="s">
        <v>132</v>
      </c>
      <c r="F315" s="45"/>
      <c r="G315" s="43" t="s">
        <v>35</v>
      </c>
      <c r="H315" s="41">
        <v>2</v>
      </c>
    </row>
  </sheetData>
  <mergeCells count="38">
    <mergeCell ref="A271:B271"/>
    <mergeCell ref="B273:B302"/>
    <mergeCell ref="B303:B315"/>
    <mergeCell ref="A86:C86"/>
    <mergeCell ref="A17:B17"/>
    <mergeCell ref="B19:B25"/>
    <mergeCell ref="B26:B43"/>
    <mergeCell ref="A44:B44"/>
    <mergeCell ref="B150:B270"/>
    <mergeCell ref="B46:B73"/>
    <mergeCell ref="B88:B149"/>
    <mergeCell ref="B74:B85"/>
    <mergeCell ref="E14:F14"/>
    <mergeCell ref="G14:H14"/>
    <mergeCell ref="E15:F15"/>
    <mergeCell ref="G15:H15"/>
    <mergeCell ref="A9:B15"/>
    <mergeCell ref="C9:C15"/>
    <mergeCell ref="E9:F9"/>
    <mergeCell ref="G9:H9"/>
    <mergeCell ref="E10:F10"/>
    <mergeCell ref="G10:H10"/>
    <mergeCell ref="E11:F11"/>
    <mergeCell ref="G11:H11"/>
    <mergeCell ref="E12:F12"/>
    <mergeCell ref="G12:H12"/>
    <mergeCell ref="E13:F13"/>
    <mergeCell ref="G13:H13"/>
    <mergeCell ref="A1:B8"/>
    <mergeCell ref="C1:C8"/>
    <mergeCell ref="E1:H1"/>
    <mergeCell ref="E2:H2"/>
    <mergeCell ref="E3:H3"/>
    <mergeCell ref="E4:H4"/>
    <mergeCell ref="E5:H5"/>
    <mergeCell ref="E6:H6"/>
    <mergeCell ref="E7:H7"/>
    <mergeCell ref="E8:H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Acceptence</vt:lpstr>
      <vt:lpstr>Test Survey on Sessions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2023-02-22T16:23:44Z</dcterms:created>
  <dcterms:modified xsi:type="dcterms:W3CDTF">2023-02-28T16:00:06Z</dcterms:modified>
</cp:coreProperties>
</file>