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twik Walke\DOCS\Sales Performance Analysis\"/>
    </mc:Choice>
  </mc:AlternateContent>
  <xr:revisionPtr revIDLastSave="0" documentId="8_{2A89B028-9106-4CC0-B8B6-1D6A8AD16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4" r:id="rId1"/>
    <sheet name="Orders" sheetId="1" r:id="rId2"/>
    <sheet name="Returns" sheetId="2" r:id="rId3"/>
    <sheet name="Peop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P2" i="4"/>
  <c r="O2" i="4"/>
  <c r="N2" i="4"/>
</calcChain>
</file>

<file path=xl/sharedStrings.xml><?xml version="1.0" encoding="utf-8"?>
<sst xmlns="http://schemas.openxmlformats.org/spreadsheetml/2006/main" count="139233" uniqueCount="10946">
  <si>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</si>
  <si>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</si>
  <si>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</si>
  <si>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</si>
  <si>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</si>
  <si>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</si>
  <si>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</si>
  <si>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</si>
  <si>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</si>
  <si>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</si>
  <si>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</si>
  <si>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</si>
  <si>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</si>
  <si>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</si>
  <si>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</si>
  <si>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</si>
  <si>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</si>
  <si>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</si>
  <si>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</si>
  <si>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</si>
  <si>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</si>
  <si>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</si>
  <si>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</si>
  <si>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</si>
  <si>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</si>
  <si>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</si>
  <si>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</si>
  <si>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</si>
  <si>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</si>
  <si>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</si>
  <si>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</si>
  <si>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</si>
  <si>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</si>
  <si>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</si>
  <si>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</si>
  <si>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</si>
  <si>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</si>
  <si>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</si>
  <si>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</si>
  <si>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</si>
  <si>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</si>
  <si>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</si>
  <si>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</si>
  <si>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</si>
  <si>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</si>
  <si>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</si>
  <si>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</si>
  <si>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</si>
  <si>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</si>
  <si>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</si>
  <si>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</si>
  <si>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</si>
  <si>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</si>
  <si>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</si>
  <si>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</si>
  <si>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</si>
  <si>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</si>
  <si>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</si>
  <si>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</si>
  <si>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</si>
  <si>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</si>
  <si>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</si>
  <si>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</si>
  <si>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</si>
  <si>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</si>
  <si>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</si>
  <si>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</si>
  <si>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</si>
  <si>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</si>
  <si>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</si>
  <si>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</si>
  <si>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</si>
  <si>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</si>
  <si>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</si>
  <si>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</si>
  <si>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</si>
  <si>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</si>
  <si>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</si>
  <si>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</si>
  <si>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</si>
  <si>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</si>
  <si>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</si>
  <si>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</si>
  <si>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</si>
  <si>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</si>
  <si>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</si>
  <si>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</si>
  <si>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</si>
  <si>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</si>
  <si>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</si>
  <si>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</si>
  <si>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</si>
  <si>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</si>
  <si>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</si>
  <si>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</si>
  <si>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</si>
  <si>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</si>
  <si>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</si>
  <si>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</si>
  <si>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</si>
  <si>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</si>
  <si>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</si>
  <si>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</si>
  <si>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</si>
  <si>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</si>
  <si>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</si>
  <si>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</si>
  <si>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</si>
  <si>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</si>
  <si>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</si>
  <si>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</si>
  <si>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</si>
  <si>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</si>
  <si>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</si>
  <si>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</si>
  <si>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</si>
  <si>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</si>
  <si>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</si>
  <si>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</si>
  <si>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</si>
  <si>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</si>
  <si>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</si>
  <si>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</si>
  <si>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</si>
  <si>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</si>
  <si>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</si>
  <si>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</si>
  <si>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</si>
  <si>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</si>
  <si>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</si>
  <si>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</si>
  <si>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</si>
  <si>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</si>
  <si>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</si>
  <si>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</si>
  <si>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</si>
  <si>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</si>
  <si>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</si>
  <si>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</si>
  <si>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</si>
  <si>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</si>
  <si>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</si>
  <si>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</si>
  <si>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</si>
  <si>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</si>
  <si>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</si>
  <si>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</si>
  <si>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</si>
  <si>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</si>
  <si>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</si>
  <si>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</si>
  <si>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</si>
  <si>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</si>
  <si>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</si>
  <si>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</si>
  <si>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</si>
  <si>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</si>
  <si>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</si>
  <si>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</si>
  <si>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</si>
  <si>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</si>
  <si>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</si>
  <si>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</si>
  <si>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</si>
  <si>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</si>
  <si>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</si>
  <si>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</si>
  <si>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</si>
  <si>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</si>
  <si>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</si>
  <si>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</si>
  <si>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</si>
  <si>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</si>
  <si>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</si>
  <si>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</si>
  <si>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</si>
  <si>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</si>
  <si>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</si>
  <si>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</si>
  <si>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</si>
  <si>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</si>
  <si>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</si>
  <si>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</si>
  <si>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</si>
  <si>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</si>
  <si>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</si>
  <si>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</si>
  <si>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</si>
  <si>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</si>
  <si>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</si>
  <si>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</si>
  <si>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</si>
  <si>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</si>
  <si>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</si>
  <si>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</si>
  <si>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</si>
  <si>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</si>
  <si>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</si>
  <si>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</si>
  <si>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</si>
  <si>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</si>
  <si>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</si>
  <si>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</si>
  <si>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</si>
  <si>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</si>
  <si>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</si>
  <si>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</si>
  <si>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</si>
  <si>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</si>
  <si>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</si>
  <si>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</si>
  <si>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</si>
  <si>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</si>
  <si>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</si>
  <si>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</si>
  <si>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</si>
  <si>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</si>
  <si>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</si>
  <si>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</si>
  <si>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</si>
  <si>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</si>
  <si>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</si>
  <si>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</si>
  <si>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</si>
  <si>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</si>
  <si>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</si>
  <si>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</si>
  <si>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</si>
  <si>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</si>
  <si>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</si>
  <si>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</si>
  <si>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</si>
  <si>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</si>
  <si>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</si>
  <si>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</si>
  <si>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</si>
  <si>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</si>
  <si>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</si>
  <si>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</si>
  <si>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</si>
  <si>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</si>
  <si>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</si>
  <si>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</si>
  <si>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</si>
  <si>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</si>
  <si>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</si>
  <si>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</si>
  <si>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</si>
  <si>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</si>
  <si>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</si>
  <si>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</si>
  <si>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</si>
  <si>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</si>
  <si>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</si>
  <si>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</si>
  <si>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</si>
  <si>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</si>
  <si>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</si>
  <si>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</si>
  <si>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</si>
  <si>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</si>
  <si>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</si>
  <si>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</si>
  <si>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</si>
  <si>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</si>
  <si>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</si>
  <si>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</si>
  <si>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</si>
  <si>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</si>
  <si>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</si>
  <si>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</si>
  <si>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</si>
  <si>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</si>
  <si>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</si>
  <si>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</si>
  <si>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</si>
  <si>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</si>
  <si>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</si>
  <si>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</si>
  <si>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</si>
  <si>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</si>
  <si>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</si>
  <si>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</si>
  <si>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</si>
  <si>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</si>
  <si>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</si>
  <si>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</si>
  <si>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</si>
  <si>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</si>
  <si>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</si>
  <si>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</si>
  <si>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</si>
  <si>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</si>
  <si>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</si>
  <si>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</si>
  <si>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</si>
  <si>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</si>
  <si>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</si>
  <si>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</si>
  <si>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</si>
  <si>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</si>
  <si>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</si>
  <si>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</si>
  <si>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</si>
  <si>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</si>
  <si>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</si>
  <si>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</si>
  <si>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</si>
  <si>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</si>
  <si>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</si>
  <si>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</si>
  <si>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</si>
  <si>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</si>
  <si>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</si>
  <si>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</si>
  <si>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</si>
  <si>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</si>
  <si>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</si>
  <si>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</si>
  <si>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</si>
  <si>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</si>
  <si>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</si>
  <si>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</si>
  <si>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</si>
  <si>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</si>
  <si>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</si>
  <si>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</si>
  <si>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</si>
  <si>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</si>
  <si>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</si>
  <si>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</si>
  <si>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</si>
  <si>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</si>
  <si>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</si>
  <si>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</si>
  <si>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</si>
  <si>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</si>
  <si>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</si>
  <si>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</si>
  <si>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</si>
  <si>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</si>
  <si>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</si>
  <si>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</si>
  <si>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</si>
  <si>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</si>
  <si>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</si>
  <si>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</si>
  <si>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</si>
  <si>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</si>
  <si>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</si>
  <si>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</si>
  <si>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</si>
  <si>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</si>
  <si>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</si>
  <si>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</si>
  <si>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</si>
  <si>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</si>
  <si>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</si>
  <si>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</si>
  <si>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</si>
  <si>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</si>
  <si>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</si>
  <si>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</si>
  <si>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</si>
  <si>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</si>
  <si>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</si>
  <si>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</si>
  <si>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</si>
  <si>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</si>
  <si>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</si>
  <si>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</si>
  <si>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</si>
  <si>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</si>
  <si>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</si>
  <si>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</si>
  <si>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</si>
  <si>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</si>
  <si>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</si>
  <si>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</si>
  <si>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</si>
  <si>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</si>
  <si>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</si>
  <si>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</si>
  <si>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</si>
  <si>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</si>
  <si>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</si>
  <si>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</si>
  <si>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</si>
  <si>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</si>
  <si>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</si>
  <si>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</si>
  <si>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</si>
  <si>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</si>
  <si>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</si>
  <si>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</si>
  <si>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</si>
  <si>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</si>
  <si>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</si>
  <si>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</si>
  <si>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</si>
  <si>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</si>
  <si>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</si>
  <si>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</si>
  <si>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</si>
  <si>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</si>
  <si>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</si>
  <si>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</si>
  <si>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</si>
  <si>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</si>
  <si>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</si>
  <si>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</si>
  <si>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</si>
  <si>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</si>
  <si>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</si>
  <si>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</si>
  <si>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</si>
  <si>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</si>
  <si>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</si>
  <si>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</si>
  <si>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</si>
  <si>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</si>
  <si>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</si>
  <si>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</si>
  <si>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</si>
  <si>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</si>
  <si>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</si>
  <si>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</si>
  <si>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</si>
  <si>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</si>
  <si>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</si>
  <si>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</si>
  <si>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</si>
  <si>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</si>
  <si>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</si>
  <si>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</si>
  <si>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</si>
  <si>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</si>
  <si>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</si>
  <si>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</si>
  <si>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</si>
  <si>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</si>
  <si>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</si>
  <si>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</si>
  <si>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</si>
  <si>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</si>
  <si>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</si>
  <si>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</si>
  <si>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</si>
  <si>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</si>
  <si>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</si>
  <si>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</si>
  <si>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</si>
  <si>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</si>
  <si>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</si>
  <si>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</si>
  <si>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</si>
  <si>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</si>
  <si>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</si>
  <si>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</si>
  <si>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</si>
  <si>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</si>
  <si>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</si>
  <si>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</si>
  <si>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</si>
  <si>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</si>
  <si>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</si>
  <si>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</si>
  <si>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</si>
  <si>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</si>
  <si>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</si>
  <si>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</si>
  <si>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</si>
  <si>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</si>
  <si>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</si>
  <si>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</si>
  <si>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</si>
  <si>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</si>
  <si>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</si>
  <si>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</si>
  <si>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</si>
  <si>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</si>
  <si>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</si>
  <si>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</si>
  <si>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</si>
  <si>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</si>
  <si>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</si>
  <si>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</si>
  <si>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</si>
  <si>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</si>
  <si>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</si>
  <si>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</si>
  <si>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</si>
  <si>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</si>
  <si>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</si>
  <si>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</si>
  <si>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</si>
  <si>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</si>
  <si>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</si>
  <si>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</si>
  <si>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</si>
  <si>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</si>
  <si>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</si>
  <si>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</si>
  <si>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</si>
  <si>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</si>
  <si>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</si>
  <si>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</si>
  <si>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</si>
  <si>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</si>
  <si>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</si>
  <si>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</si>
  <si>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</si>
  <si>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</si>
  <si>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</si>
  <si>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</si>
  <si>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</si>
  <si>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</si>
  <si>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</si>
  <si>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</si>
  <si>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</si>
  <si>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</si>
  <si>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</si>
  <si>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</si>
  <si>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</si>
  <si>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</si>
  <si>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</si>
  <si>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</si>
  <si>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</si>
  <si>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</si>
  <si>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</si>
  <si>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</si>
  <si>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</si>
  <si>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</si>
  <si>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</si>
  <si>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</si>
  <si>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</si>
  <si>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</si>
  <si>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</si>
  <si>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</si>
  <si>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</si>
  <si>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</si>
  <si>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</si>
  <si>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</si>
  <si>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</si>
  <si>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</si>
  <si>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</si>
  <si>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</si>
  <si>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</si>
  <si>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</si>
  <si>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</si>
  <si>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</si>
  <si>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</si>
  <si>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</si>
  <si>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</si>
  <si>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</si>
  <si>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</si>
  <si>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</si>
  <si>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</si>
  <si>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</si>
  <si>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</si>
  <si>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</si>
  <si>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</si>
  <si>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</si>
  <si>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</si>
  <si>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</si>
  <si>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</si>
  <si>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</si>
  <si>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</si>
  <si>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</si>
  <si>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</si>
  <si>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</si>
  <si>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</si>
  <si>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</si>
  <si>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</si>
  <si>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</si>
  <si>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</si>
  <si>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</si>
  <si>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</si>
  <si>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</si>
  <si>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</si>
  <si>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</si>
  <si>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</si>
  <si>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</si>
  <si>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</si>
  <si>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</si>
  <si>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</si>
  <si>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</si>
  <si>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</si>
  <si>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</si>
  <si>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</si>
  <si>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</si>
  <si>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</si>
  <si>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</si>
  <si>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</si>
  <si>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</si>
  <si>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</si>
  <si>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</si>
  <si>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</si>
  <si>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</si>
  <si>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</si>
  <si>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</si>
  <si>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</si>
  <si>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</si>
  <si>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</si>
  <si>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</si>
  <si>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</si>
  <si>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</si>
  <si>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</si>
  <si>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</si>
  <si>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</si>
  <si>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</si>
  <si>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</si>
  <si>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</si>
  <si>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</si>
  <si>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</si>
  <si>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</si>
  <si>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</si>
  <si>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</si>
  <si>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</si>
  <si>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</si>
  <si>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</si>
  <si>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</si>
  <si>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</si>
  <si>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</si>
  <si>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</si>
  <si>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</si>
  <si>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</si>
  <si>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</si>
  <si>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</si>
  <si>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</si>
  <si>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</si>
  <si>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</si>
  <si>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</si>
  <si>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</si>
  <si>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</si>
  <si>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</si>
  <si>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</si>
  <si>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</si>
  <si>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</si>
  <si>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</si>
  <si>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</si>
  <si>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</si>
  <si>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</si>
  <si>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</si>
  <si>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</si>
  <si>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</si>
  <si>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</si>
  <si>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</si>
  <si>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</si>
  <si>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</si>
  <si>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</si>
  <si>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</si>
  <si>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</si>
  <si>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</si>
  <si>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</si>
  <si>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</si>
  <si>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</si>
  <si>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</si>
  <si>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</si>
  <si>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</si>
  <si>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</si>
  <si>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</si>
  <si>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</si>
  <si>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</si>
  <si>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</si>
  <si>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</si>
  <si>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</si>
  <si>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</si>
  <si>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</si>
  <si>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</si>
  <si>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</si>
  <si>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</si>
  <si>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</si>
  <si>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</si>
  <si>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</si>
  <si>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</si>
  <si>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</si>
  <si>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</si>
  <si>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</si>
  <si>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</si>
  <si>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</si>
  <si>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</si>
  <si>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</si>
  <si>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</si>
  <si>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</si>
  <si>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</si>
  <si>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</si>
  <si>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</si>
  <si>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</si>
  <si>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</si>
  <si>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</si>
  <si>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</si>
  <si>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</si>
  <si>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</si>
  <si>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</si>
  <si>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</si>
  <si>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</si>
  <si>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</si>
  <si>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</si>
  <si>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</si>
  <si>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</si>
  <si>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</si>
  <si>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</si>
  <si>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</si>
  <si>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</si>
  <si>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</si>
  <si>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</si>
  <si>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</si>
  <si>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</si>
  <si>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</si>
  <si>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</si>
  <si>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</si>
  <si>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</si>
  <si>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</si>
  <si>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</si>
  <si>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</si>
  <si>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</si>
  <si>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</si>
  <si>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</si>
  <si>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</si>
  <si>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</si>
  <si>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</si>
  <si>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</si>
  <si>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</si>
  <si>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</si>
  <si>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</si>
  <si>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</si>
  <si>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</si>
  <si>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</si>
  <si>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</si>
  <si>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</si>
  <si>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</si>
  <si>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</si>
  <si>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</si>
  <si>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</si>
  <si>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</si>
  <si>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</si>
  <si>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</si>
  <si>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</si>
  <si>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</si>
  <si>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</si>
  <si>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</si>
  <si>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</si>
  <si>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</si>
  <si>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</si>
  <si>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</si>
  <si>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</si>
  <si>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</si>
  <si>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</si>
  <si>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</si>
  <si>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</si>
  <si>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</si>
  <si>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</si>
  <si>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</si>
  <si>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</si>
  <si>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</si>
  <si>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</si>
  <si>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</si>
  <si>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</si>
  <si>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</si>
  <si>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</si>
  <si>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</si>
  <si>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</si>
  <si>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</si>
  <si>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</si>
  <si>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</si>
  <si>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</si>
  <si>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</si>
  <si>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</si>
  <si>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</si>
  <si>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</si>
  <si>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</si>
  <si>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</si>
  <si>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</si>
  <si>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</si>
  <si>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</si>
  <si>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</si>
  <si>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</si>
  <si>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</si>
  <si>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</si>
  <si>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</si>
  <si>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</si>
  <si>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</si>
  <si>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</si>
  <si>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</si>
  <si>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</si>
  <si>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</si>
  <si>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</si>
  <si>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</si>
  <si>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</si>
  <si>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</si>
  <si>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</si>
  <si>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</si>
  <si>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</si>
  <si>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</si>
  <si>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</si>
  <si>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</si>
  <si>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</si>
  <si>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</si>
  <si>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</si>
  <si>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</si>
  <si>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</si>
  <si>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</si>
  <si>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</si>
  <si>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</si>
  <si>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</si>
  <si>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</si>
  <si>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</si>
  <si>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</si>
  <si>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</si>
  <si>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</si>
  <si>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</si>
  <si>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</si>
  <si>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</si>
  <si>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</si>
  <si>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</si>
  <si>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</si>
  <si>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</si>
  <si>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</si>
  <si>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</si>
  <si>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</si>
  <si>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</si>
  <si>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</si>
  <si>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</si>
  <si>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</si>
  <si>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</si>
  <si>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</si>
  <si>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</si>
  <si>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</si>
  <si>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</si>
  <si>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</si>
  <si>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</si>
  <si>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</si>
  <si>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</si>
  <si>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</si>
  <si>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</si>
  <si>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</si>
  <si>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</si>
  <si>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</si>
  <si>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</si>
  <si>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</si>
  <si>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</si>
  <si>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</si>
  <si>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</si>
  <si>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</si>
  <si>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</si>
  <si>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</si>
  <si>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</si>
  <si>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</si>
  <si>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</si>
  <si>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</si>
  <si>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</si>
  <si>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</si>
  <si>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</si>
  <si>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</si>
  <si>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</si>
  <si>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</si>
  <si>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</si>
  <si>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</si>
  <si>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</si>
  <si>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</si>
  <si>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</si>
  <si>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</si>
  <si>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</si>
  <si>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</si>
  <si>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</si>
  <si>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</si>
  <si>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</si>
  <si>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</si>
  <si>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</si>
  <si>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</si>
  <si>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</si>
  <si>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</si>
  <si>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</si>
  <si>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</si>
  <si>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</si>
  <si>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</si>
  <si>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</si>
  <si>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</si>
  <si>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</si>
  <si>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</si>
  <si>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</si>
  <si>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</si>
  <si>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</si>
  <si>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</si>
  <si>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</si>
  <si>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</si>
  <si>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</si>
  <si>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</si>
  <si>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</si>
  <si>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</si>
  <si>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</si>
  <si>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</si>
  <si>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</si>
  <si>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</si>
  <si>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</si>
  <si>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</si>
  <si>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</si>
  <si>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</si>
  <si>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</si>
  <si>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</si>
  <si>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</si>
  <si>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</si>
  <si>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</si>
  <si>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</si>
  <si>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</si>
  <si>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</si>
  <si>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</si>
  <si>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</si>
  <si>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</si>
  <si>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</si>
  <si>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</si>
  <si>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</si>
  <si>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</si>
  <si>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</si>
  <si>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</si>
  <si>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</si>
  <si>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</si>
  <si>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</si>
  <si>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</si>
  <si>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</si>
  <si>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</si>
  <si>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</si>
  <si>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</si>
  <si>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</si>
  <si>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</si>
  <si>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</si>
  <si>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</si>
  <si>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</si>
  <si>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</si>
  <si>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</si>
  <si>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</si>
  <si>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</si>
  <si>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</si>
  <si>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</si>
  <si>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</si>
  <si>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</si>
  <si>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</si>
  <si>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</si>
  <si>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</si>
  <si>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</si>
  <si>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</si>
  <si>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</si>
  <si>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</si>
  <si>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</si>
  <si>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</si>
  <si>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</si>
  <si>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</si>
  <si>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</si>
  <si>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</si>
  <si>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</si>
  <si>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</si>
  <si>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</si>
  <si>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</si>
  <si>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</si>
  <si>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</si>
  <si>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</si>
  <si>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</si>
  <si>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</si>
  <si>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</si>
  <si>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</si>
  <si>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</si>
  <si>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</si>
  <si>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</si>
  <si>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</si>
  <si>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</si>
  <si>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</si>
  <si>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</si>
  <si>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</si>
  <si>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</si>
  <si>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</si>
  <si>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</si>
  <si>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</si>
  <si>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</si>
  <si>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</si>
  <si>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</si>
  <si>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</si>
  <si>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</si>
  <si>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</si>
  <si>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</si>
  <si>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</si>
  <si>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</si>
  <si>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</si>
  <si>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</si>
  <si>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</si>
  <si>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</si>
  <si>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</si>
  <si>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</si>
  <si>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</si>
  <si>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</si>
  <si>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</si>
  <si>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</si>
  <si>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</si>
  <si>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</si>
  <si>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</si>
  <si>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</si>
  <si>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</si>
  <si>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</si>
  <si>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</si>
  <si>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</si>
  <si>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</si>
  <si>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</si>
  <si>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</si>
  <si>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</si>
  <si>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</si>
  <si>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</si>
  <si>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</si>
  <si>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</si>
  <si>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</si>
  <si>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</si>
  <si>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</si>
  <si>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</si>
  <si>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</si>
  <si>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</si>
  <si>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</si>
  <si>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</si>
  <si>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</si>
  <si>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</si>
  <si>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</si>
  <si>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</si>
  <si>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</si>
  <si>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</si>
  <si>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</si>
  <si>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</si>
  <si>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</si>
  <si>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</si>
  <si>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</si>
  <si>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</si>
  <si>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</si>
  <si>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</si>
  <si>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</si>
  <si>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</si>
  <si>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</si>
  <si>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</si>
  <si>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</si>
  <si>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</si>
  <si>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</si>
  <si>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</si>
  <si>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</si>
  <si>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</si>
  <si>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</si>
  <si>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</si>
  <si>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</si>
  <si>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</si>
  <si>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</si>
  <si>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</si>
  <si>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</si>
  <si>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</si>
  <si>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</si>
  <si>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</si>
  <si>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</si>
  <si>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</si>
  <si>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</si>
  <si>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</si>
  <si>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</si>
  <si>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</si>
  <si>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</si>
  <si>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</si>
  <si>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</si>
  <si>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</si>
  <si>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</si>
  <si>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</si>
  <si>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</si>
  <si>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</si>
  <si>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</si>
  <si>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</si>
  <si>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</si>
  <si>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</si>
  <si>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</si>
  <si>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</si>
  <si>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</si>
  <si>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</si>
  <si>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</si>
  <si>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</si>
  <si>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</si>
  <si>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</si>
  <si>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</si>
  <si>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</si>
  <si>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</si>
  <si>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</si>
  <si>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</si>
  <si>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</si>
  <si>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</si>
  <si>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</si>
  <si>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</si>
  <si>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</si>
  <si>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</si>
  <si>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</si>
  <si>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</si>
  <si>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</si>
  <si>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</si>
  <si>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</si>
  <si>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</si>
  <si>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</si>
  <si>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</si>
  <si>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</si>
  <si>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</si>
  <si>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</si>
  <si>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</si>
  <si>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</si>
  <si>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</si>
  <si>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</si>
  <si>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</si>
  <si>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</si>
  <si>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</si>
  <si>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</si>
  <si>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</si>
  <si>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</si>
  <si>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</si>
  <si>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</si>
  <si>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</si>
  <si>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</si>
  <si>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</si>
  <si>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</si>
  <si>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</si>
  <si>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</si>
  <si>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</si>
  <si>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</si>
  <si>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</si>
  <si>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</si>
  <si>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</si>
  <si>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</si>
  <si>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</si>
  <si>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</si>
  <si>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</si>
  <si>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</si>
  <si>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</si>
  <si>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</si>
  <si>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</si>
  <si>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</si>
  <si>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</si>
  <si>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</si>
  <si>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</si>
  <si>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</si>
  <si>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</si>
  <si>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</si>
  <si>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</si>
  <si>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</si>
  <si>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</si>
  <si>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</si>
  <si>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</si>
  <si>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</si>
  <si>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</si>
  <si>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</si>
  <si>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</si>
  <si>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</si>
  <si>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</si>
  <si>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</si>
  <si>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</si>
  <si>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</si>
  <si>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</si>
  <si>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</si>
  <si>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</si>
  <si>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</si>
  <si>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</si>
  <si>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</si>
  <si>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</si>
  <si>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</si>
  <si>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</si>
  <si>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</si>
  <si>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</si>
  <si>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</si>
  <si>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</si>
  <si>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</si>
  <si>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</si>
  <si>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</si>
  <si>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</si>
  <si>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</si>
  <si>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</si>
  <si>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</si>
  <si>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</si>
  <si>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</si>
  <si>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</si>
  <si>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</si>
  <si>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</si>
  <si>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</si>
  <si>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</si>
  <si>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</si>
  <si>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</si>
  <si>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</si>
  <si>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</si>
  <si>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</si>
  <si>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</si>
  <si>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</si>
  <si>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</si>
  <si>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</si>
  <si>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</si>
  <si>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</si>
  <si>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</si>
  <si>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</si>
  <si>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</si>
  <si>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</si>
  <si>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</si>
  <si>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</si>
  <si>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</si>
  <si>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</si>
  <si>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</si>
  <si>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</si>
  <si>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</si>
  <si>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</si>
  <si>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</si>
  <si>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</si>
  <si>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</si>
  <si>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</si>
  <si>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</si>
  <si>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</si>
  <si>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</si>
  <si>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</si>
  <si>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</si>
  <si>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</si>
  <si>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</si>
  <si>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</si>
  <si>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</si>
  <si>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</si>
  <si>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</si>
  <si>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</si>
  <si>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</si>
  <si>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</si>
  <si>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</si>
  <si>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</si>
  <si>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</si>
  <si>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</si>
  <si>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</si>
  <si>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</si>
  <si>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</si>
  <si>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</si>
  <si>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</si>
  <si>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</si>
  <si>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</si>
  <si>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</si>
  <si>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</si>
  <si>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</si>
  <si>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</si>
  <si>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</si>
  <si>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</si>
  <si>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</si>
  <si>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</si>
  <si>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</si>
  <si>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</si>
  <si>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</si>
  <si>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</si>
  <si>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</si>
  <si>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</si>
  <si>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</si>
  <si>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</si>
  <si>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</si>
  <si>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</si>
  <si>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</si>
  <si>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</si>
  <si>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</si>
  <si>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</si>
  <si>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</si>
  <si>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</si>
  <si>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</si>
  <si>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</si>
  <si>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</si>
  <si>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</si>
  <si>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</si>
  <si>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</si>
  <si>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</si>
  <si>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</si>
  <si>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</si>
  <si>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</si>
  <si>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</si>
  <si>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</si>
  <si>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</si>
  <si>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</si>
  <si>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</si>
  <si>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</si>
  <si>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</si>
  <si>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</si>
  <si>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</si>
  <si>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</si>
  <si>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</si>
  <si>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</si>
  <si>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</si>
  <si>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</si>
  <si>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</si>
  <si>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</si>
  <si>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</si>
  <si>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</si>
  <si>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</si>
  <si>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</si>
  <si>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</si>
  <si>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</si>
  <si>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</si>
  <si>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</si>
  <si>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</si>
  <si>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</si>
  <si>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</si>
  <si>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</si>
  <si>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</si>
  <si>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</si>
  <si>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</si>
  <si>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</si>
  <si>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</si>
  <si>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</si>
  <si>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</si>
  <si>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</si>
  <si>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</si>
  <si>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</si>
  <si>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</si>
  <si>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</si>
  <si>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</si>
  <si>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</si>
  <si>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</si>
  <si>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</si>
  <si>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</si>
  <si>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</si>
  <si>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</si>
  <si>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</si>
  <si>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</si>
  <si>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</si>
  <si>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</si>
  <si>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</si>
  <si>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</si>
  <si>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</si>
  <si>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</si>
  <si>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</si>
  <si>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</si>
  <si>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</si>
  <si>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</si>
  <si>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</si>
  <si>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</si>
  <si>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</si>
  <si>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</si>
  <si>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</si>
  <si>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</si>
  <si>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</si>
  <si>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</si>
  <si>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</si>
  <si>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</si>
  <si>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</si>
  <si>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</si>
  <si>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</si>
  <si>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</si>
  <si>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</si>
  <si>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</si>
  <si>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</si>
  <si>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</si>
  <si>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</si>
  <si>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</si>
  <si>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</si>
  <si>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</si>
  <si>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</si>
  <si>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</si>
  <si>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</si>
  <si>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</si>
  <si>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</si>
  <si>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</si>
  <si>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</si>
  <si>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</si>
  <si>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</si>
  <si>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</si>
  <si>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</si>
  <si>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</si>
  <si>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</si>
  <si>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</si>
  <si>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</si>
  <si>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</si>
  <si>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</si>
  <si>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</si>
  <si>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</si>
  <si>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</si>
  <si>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</si>
  <si>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</si>
  <si>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</si>
  <si>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</si>
  <si>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</si>
  <si>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</si>
  <si>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</si>
  <si>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</si>
  <si>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</si>
  <si>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</si>
  <si>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</si>
  <si>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</si>
  <si>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</si>
  <si>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</si>
  <si>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</si>
  <si>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</si>
  <si>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</si>
  <si>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</si>
  <si>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</si>
  <si>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</si>
  <si>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</si>
  <si>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</si>
  <si>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</si>
  <si>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</si>
  <si>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</si>
  <si>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</si>
  <si>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</si>
  <si>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</si>
  <si>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</si>
  <si>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</si>
  <si>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</si>
  <si>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</si>
  <si>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</si>
  <si>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</si>
  <si>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</si>
  <si>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</si>
  <si>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</si>
  <si>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</si>
  <si>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</si>
  <si>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</si>
  <si>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</si>
  <si>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</si>
  <si>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</si>
  <si>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</si>
  <si>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</si>
  <si>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</si>
  <si>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</si>
  <si>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</si>
  <si>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</si>
  <si>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</si>
  <si>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</si>
  <si>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</si>
  <si>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</si>
  <si>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</si>
  <si>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</si>
  <si>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</si>
  <si>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</si>
  <si>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</si>
  <si>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</si>
  <si>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</si>
  <si>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</si>
  <si>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</si>
  <si>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</si>
  <si>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</si>
  <si>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</si>
  <si>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</si>
  <si>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</si>
  <si>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</si>
  <si>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</si>
  <si>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</si>
  <si>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</si>
  <si>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</si>
  <si>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</si>
  <si>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</si>
  <si>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</si>
  <si>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</si>
  <si>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</si>
  <si>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</si>
  <si>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</si>
  <si>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</si>
  <si>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</si>
  <si>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</si>
  <si>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</si>
  <si>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</si>
  <si>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</si>
  <si>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</si>
  <si>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</si>
  <si>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</si>
  <si>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</si>
  <si>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</si>
  <si>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</si>
  <si>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</si>
  <si>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</si>
  <si>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</si>
  <si>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</si>
  <si>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</si>
  <si>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</si>
  <si>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</si>
  <si>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</si>
  <si>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</si>
  <si>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</si>
  <si>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</si>
  <si>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</si>
  <si>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</si>
  <si>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</si>
  <si>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</si>
  <si>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</si>
  <si>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</si>
  <si>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</si>
  <si>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</si>
  <si>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</si>
  <si>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</si>
  <si>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</si>
  <si>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</si>
  <si>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</si>
  <si>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</si>
  <si>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</si>
  <si>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</si>
  <si>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</si>
  <si>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</si>
  <si>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</si>
  <si>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</si>
  <si>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</si>
  <si>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</si>
  <si>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</si>
  <si>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</si>
  <si>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</si>
  <si>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</si>
  <si>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</si>
  <si>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</si>
  <si>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</si>
  <si>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</si>
  <si>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</si>
  <si>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</si>
  <si>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</si>
  <si>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</si>
  <si>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</si>
  <si>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</si>
  <si>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</si>
  <si>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</si>
  <si>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</si>
  <si>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</si>
  <si>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</si>
  <si>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</si>
  <si>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</si>
  <si>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</si>
  <si>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</si>
  <si>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</si>
  <si>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</si>
  <si>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</si>
  <si>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</si>
  <si>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</si>
  <si>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</si>
  <si>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</si>
  <si>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</si>
  <si>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</si>
  <si>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</si>
  <si>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</si>
  <si>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</si>
  <si>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</si>
  <si>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</si>
  <si>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</si>
  <si>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</si>
  <si>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</si>
  <si>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</si>
  <si>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</si>
  <si>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</si>
  <si>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</si>
  <si>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</si>
  <si>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</si>
  <si>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</si>
  <si>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</si>
  <si>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</si>
  <si>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</si>
  <si>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</si>
  <si>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</si>
  <si>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</si>
  <si>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</si>
  <si>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</si>
  <si>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</si>
  <si>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</si>
  <si>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</si>
  <si>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</si>
  <si>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</si>
  <si>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</si>
  <si>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</si>
  <si>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</si>
  <si>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</si>
  <si>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</si>
  <si>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</si>
  <si>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</si>
  <si>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</si>
  <si>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</si>
  <si>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</si>
  <si>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</si>
  <si>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</si>
  <si>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</si>
  <si>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</si>
  <si>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</si>
  <si>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</si>
  <si>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</si>
  <si>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</si>
  <si>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</si>
  <si>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</si>
  <si>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</si>
  <si>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</si>
  <si>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</si>
  <si>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</si>
  <si>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</si>
  <si>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</si>
  <si>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</si>
  <si>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</si>
  <si>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</si>
  <si>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</si>
  <si>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</si>
  <si>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</si>
  <si>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</si>
  <si>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</si>
  <si>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</si>
  <si>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</si>
  <si>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</si>
  <si>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</si>
  <si>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</si>
  <si>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</si>
  <si>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</si>
  <si>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</si>
  <si>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</si>
  <si>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</si>
  <si>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</si>
  <si>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</si>
  <si>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</si>
  <si>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</si>
  <si>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</si>
  <si>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</si>
  <si>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</si>
  <si>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</si>
  <si>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</si>
  <si>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</si>
  <si>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</si>
  <si>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</si>
  <si>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</si>
  <si>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</si>
  <si>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</si>
  <si>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</si>
  <si>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</si>
  <si>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</si>
  <si>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</si>
  <si>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</si>
  <si>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</si>
  <si>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</si>
  <si>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</si>
  <si>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</si>
  <si>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</si>
  <si>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</si>
  <si>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</si>
  <si>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</si>
  <si>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</si>
  <si>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</si>
  <si>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</si>
  <si>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</si>
  <si>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</si>
  <si>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</si>
  <si>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</si>
  <si>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</si>
  <si>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</si>
  <si>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</si>
  <si>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</si>
  <si>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</si>
  <si>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</si>
  <si>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</si>
  <si>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</si>
  <si>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</si>
  <si>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</si>
  <si>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</si>
  <si>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</si>
  <si>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</si>
  <si>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</si>
  <si>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</si>
  <si>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</si>
  <si>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</si>
  <si>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</si>
  <si>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</si>
  <si>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</si>
  <si>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</si>
  <si>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</si>
  <si>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</si>
  <si>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</si>
  <si>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</si>
  <si>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</si>
  <si>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</si>
  <si>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</si>
  <si>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</si>
  <si>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</si>
  <si>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</si>
  <si>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</si>
  <si>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</si>
  <si>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</si>
  <si>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</si>
  <si>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</si>
  <si>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</si>
  <si>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</si>
  <si>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</si>
  <si>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</si>
  <si>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</si>
  <si>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</si>
  <si>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</si>
  <si>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</si>
  <si>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</si>
  <si>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</si>
  <si>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</si>
  <si>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</si>
  <si>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</si>
  <si>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</si>
  <si>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</si>
  <si>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</si>
  <si>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</si>
  <si>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</si>
  <si>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</si>
  <si>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</si>
  <si>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</si>
  <si>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</si>
  <si>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</si>
  <si>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</si>
  <si>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</si>
  <si>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</si>
  <si>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</si>
  <si>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</si>
  <si>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</si>
  <si>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</si>
  <si>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</si>
  <si>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</si>
  <si>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</si>
  <si>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</si>
  <si>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</si>
  <si>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</si>
  <si>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</si>
  <si>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</si>
  <si>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</si>
  <si>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</si>
  <si>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</si>
  <si>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</si>
  <si>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</si>
  <si>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</si>
  <si>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</si>
  <si>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</si>
  <si>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</si>
  <si>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</si>
  <si>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</si>
  <si>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</si>
  <si>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</si>
  <si>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</si>
  <si>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</si>
  <si>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</si>
  <si>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</si>
  <si>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</si>
  <si>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</si>
  <si>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</si>
  <si>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</si>
  <si>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</si>
  <si>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</si>
  <si>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</si>
  <si>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</si>
  <si>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</si>
  <si>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</si>
  <si>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</si>
  <si>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</si>
  <si>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</si>
  <si>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</si>
  <si>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</si>
  <si>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</si>
  <si>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</si>
  <si>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</si>
  <si>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</si>
  <si>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</si>
  <si>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</si>
  <si>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</si>
  <si>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</si>
  <si>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</si>
  <si>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</si>
  <si>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</si>
  <si>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</si>
  <si>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</si>
  <si>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</si>
  <si>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</si>
  <si>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</si>
  <si>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</si>
  <si>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</si>
  <si>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</si>
  <si>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</si>
  <si>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</si>
  <si>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</si>
  <si>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</si>
  <si>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</si>
  <si>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</si>
  <si>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</si>
  <si>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</si>
  <si>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</si>
  <si>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</si>
  <si>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</si>
  <si>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</si>
  <si>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</si>
  <si>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</si>
  <si>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</si>
  <si>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</si>
  <si>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</si>
  <si>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</si>
  <si>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</si>
  <si>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</si>
  <si>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</si>
  <si>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</si>
  <si>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</si>
  <si>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</si>
  <si>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</si>
  <si>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</si>
  <si>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</si>
  <si>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</si>
  <si>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</si>
  <si>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</si>
  <si>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</si>
  <si>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</si>
  <si>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</si>
  <si>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</si>
  <si>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</si>
  <si>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</si>
  <si>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</si>
  <si>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</si>
  <si>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</si>
  <si>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</si>
  <si>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</si>
  <si>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</si>
  <si>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</si>
  <si>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</si>
  <si>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</si>
  <si>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</si>
  <si>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</si>
  <si>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</si>
  <si>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</si>
  <si>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</si>
  <si>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</si>
  <si>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</si>
  <si>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</si>
  <si>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</si>
  <si>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</si>
  <si>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</si>
  <si>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</si>
  <si>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</si>
  <si>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</si>
  <si>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</si>
  <si>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</si>
  <si>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</si>
  <si>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</si>
  <si>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</si>
  <si>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</si>
  <si>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</si>
  <si>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</si>
  <si>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</si>
  <si>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</si>
  <si>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</si>
  <si>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</si>
  <si>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</si>
  <si>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</si>
  <si>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</si>
  <si>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</si>
  <si>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</si>
  <si>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</si>
  <si>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</si>
  <si>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</si>
  <si>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</si>
  <si>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</si>
  <si>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</si>
  <si>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</si>
  <si>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</si>
  <si>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</si>
  <si>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</si>
  <si>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</si>
  <si>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</si>
  <si>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</si>
  <si>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</si>
  <si>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</si>
  <si>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</si>
  <si>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</si>
  <si>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</si>
  <si>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</si>
  <si>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</si>
  <si>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</si>
  <si>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</si>
  <si>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</si>
  <si>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</si>
  <si>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</si>
  <si>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</si>
  <si>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</si>
  <si>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</si>
  <si>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</si>
  <si>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</si>
  <si>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</si>
  <si>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</si>
  <si>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</si>
  <si>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</si>
  <si>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</si>
  <si>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</si>
  <si>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</si>
  <si>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</si>
  <si>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</si>
  <si>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</si>
  <si>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</si>
  <si>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</si>
  <si>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</si>
  <si>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</si>
  <si>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</si>
  <si>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</si>
  <si>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</si>
  <si>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</si>
  <si>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</si>
  <si>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</si>
  <si>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</si>
  <si>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</si>
  <si>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</si>
  <si>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</si>
  <si>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</si>
  <si>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</si>
  <si>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</si>
  <si>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</si>
  <si>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</si>
  <si>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</si>
  <si>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</si>
  <si>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</si>
  <si>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</si>
  <si>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</si>
  <si>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</si>
  <si>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</si>
  <si>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</si>
  <si>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</si>
  <si>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</si>
  <si>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</si>
  <si>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</si>
  <si>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</si>
  <si>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</si>
  <si>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</si>
  <si>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</si>
  <si>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</si>
  <si>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</si>
  <si>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</si>
  <si>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</si>
  <si>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</si>
  <si>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</si>
  <si>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</si>
  <si>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</si>
  <si>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</si>
  <si>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</si>
  <si>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</si>
  <si>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</si>
  <si>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</si>
  <si>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</si>
  <si>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</si>
  <si>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</si>
  <si>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</si>
  <si>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</si>
  <si>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</si>
  <si>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</si>
  <si>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</si>
  <si>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</si>
  <si>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</si>
  <si>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</si>
  <si>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</si>
  <si>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</si>
  <si>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</si>
  <si>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</si>
  <si>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</si>
  <si>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</si>
  <si>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</si>
  <si>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</si>
  <si>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</si>
  <si>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</si>
  <si>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</si>
  <si>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</si>
  <si>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</si>
  <si>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</si>
  <si>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</si>
  <si>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</si>
  <si>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</si>
  <si>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</si>
  <si>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</si>
  <si>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</si>
  <si>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</si>
  <si>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</si>
  <si>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</si>
  <si>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</si>
  <si>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</si>
  <si>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</si>
  <si>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</si>
  <si>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</si>
  <si>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</si>
  <si>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</si>
  <si>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</si>
  <si>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</si>
  <si>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</si>
  <si>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</si>
  <si>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</si>
  <si>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</si>
  <si>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</si>
  <si>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</si>
  <si>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</si>
  <si>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</si>
  <si>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</si>
  <si>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</si>
  <si>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</si>
  <si>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</si>
  <si>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</si>
  <si>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</si>
  <si>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</si>
  <si>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</si>
  <si>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</si>
  <si>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</si>
  <si>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</si>
  <si>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</si>
  <si>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</si>
  <si>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</si>
  <si>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</si>
  <si>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</si>
  <si>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</si>
  <si>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</si>
  <si>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</si>
  <si>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</si>
  <si>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</si>
  <si>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</si>
  <si>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</si>
  <si>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</si>
  <si>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</si>
  <si>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</si>
  <si>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</si>
  <si>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</si>
  <si>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</si>
  <si>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</si>
  <si>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</si>
  <si>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</si>
  <si>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</si>
  <si>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</si>
  <si>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</si>
  <si>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</si>
  <si>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</si>
  <si>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</si>
  <si>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</si>
  <si>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</si>
  <si>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</si>
  <si>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</si>
  <si>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</si>
  <si>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</si>
  <si>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</si>
  <si>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</si>
  <si>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</si>
  <si>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</si>
  <si>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</si>
  <si>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</si>
  <si>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</si>
  <si>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</si>
  <si>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</si>
  <si>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</si>
  <si>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</si>
  <si>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</si>
  <si>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</si>
  <si>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</si>
  <si>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</si>
  <si>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</si>
  <si>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</si>
  <si>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</si>
  <si>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</si>
  <si>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</si>
  <si>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</si>
  <si>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</si>
  <si>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</si>
  <si>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</si>
  <si>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</si>
  <si>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</si>
  <si>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</si>
  <si>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</si>
  <si>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</si>
  <si>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</si>
  <si>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</si>
  <si>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</si>
  <si>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</si>
  <si>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</si>
  <si>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</si>
  <si>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</si>
  <si>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</si>
  <si>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</si>
  <si>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</si>
  <si>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</si>
  <si>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</si>
  <si>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</si>
  <si>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</si>
  <si>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</si>
  <si>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</si>
  <si>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</si>
  <si>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</si>
  <si>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</si>
  <si>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</si>
  <si>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</si>
  <si>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</si>
  <si>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</si>
  <si>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</si>
  <si>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</si>
  <si>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</si>
  <si>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</si>
  <si>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</si>
  <si>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</si>
  <si>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</si>
  <si>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</si>
  <si>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</si>
  <si>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</si>
  <si>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</si>
  <si>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</si>
  <si>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</si>
  <si>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</si>
  <si>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</si>
  <si>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</si>
  <si>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</si>
  <si>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</si>
  <si>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</si>
  <si>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</si>
  <si>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</si>
  <si>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</si>
  <si>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</si>
  <si>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</si>
  <si>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</si>
  <si>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</si>
  <si>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</si>
  <si>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</si>
  <si>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</si>
  <si>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</si>
  <si>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</si>
  <si>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</si>
  <si>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</si>
  <si>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</si>
  <si>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</si>
  <si>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</si>
  <si>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</si>
  <si>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</si>
  <si>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</si>
  <si>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</si>
  <si>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</si>
  <si>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</si>
  <si>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</si>
  <si>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</si>
  <si>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</si>
  <si>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</si>
  <si>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</si>
  <si>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</si>
  <si>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</si>
  <si>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</si>
  <si>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</si>
  <si>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</si>
  <si>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</si>
  <si>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</si>
  <si>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</si>
  <si>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</si>
  <si>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</si>
  <si>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</si>
  <si>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</si>
  <si>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</si>
  <si>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</si>
  <si>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</si>
  <si>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</si>
  <si>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</si>
  <si>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</si>
  <si>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</si>
  <si>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</si>
  <si>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</si>
  <si>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</si>
  <si>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</si>
  <si>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</si>
  <si>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</si>
  <si>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</si>
  <si>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</si>
  <si>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</si>
  <si>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</si>
  <si>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</si>
  <si>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</si>
  <si>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</si>
  <si>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</si>
  <si>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</si>
  <si>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</si>
  <si>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</si>
  <si>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</si>
  <si>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</si>
  <si>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</si>
  <si>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</si>
  <si>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</si>
  <si>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</si>
  <si>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</si>
  <si>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</si>
  <si>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</si>
  <si>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</si>
  <si>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</si>
  <si>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</si>
  <si>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</si>
  <si>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</si>
  <si>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</si>
  <si>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</si>
  <si>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</si>
  <si>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</si>
  <si>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</si>
  <si>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</si>
  <si>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</si>
  <si>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</si>
  <si>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</si>
  <si>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</si>
  <si>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</si>
  <si>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</si>
  <si>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</si>
  <si>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</si>
  <si>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</si>
  <si>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</si>
  <si>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</si>
  <si>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</si>
  <si>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</si>
  <si>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</si>
  <si>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</si>
  <si>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</si>
  <si>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</si>
  <si>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</si>
  <si>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</si>
  <si>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</si>
  <si>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</si>
  <si>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</si>
  <si>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</si>
  <si>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</si>
  <si>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</si>
  <si>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</si>
  <si>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</si>
  <si>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</si>
  <si>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</si>
  <si>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</si>
  <si>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</si>
  <si>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</si>
  <si>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</si>
  <si>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</si>
  <si>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</si>
  <si>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</si>
  <si>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</si>
  <si>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</si>
  <si>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</si>
  <si>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</si>
  <si>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</si>
  <si>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</si>
  <si>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</si>
  <si>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</si>
  <si>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</si>
  <si>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</si>
  <si>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</si>
  <si>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</si>
  <si>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</si>
  <si>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</si>
  <si>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</si>
  <si>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</si>
  <si>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</si>
  <si>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</si>
  <si>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</si>
  <si>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</si>
  <si>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</si>
  <si>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</si>
  <si>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</si>
  <si>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</si>
  <si>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</si>
  <si>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</si>
  <si>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</si>
  <si>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</si>
  <si>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</si>
  <si>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</si>
  <si>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</si>
  <si>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</si>
  <si>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</si>
  <si>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</si>
  <si>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</si>
  <si>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</si>
  <si>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</si>
  <si>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</si>
  <si>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</si>
  <si>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</si>
  <si>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</si>
  <si>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</si>
  <si>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</si>
  <si>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</si>
  <si>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</si>
  <si>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</si>
  <si>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</si>
  <si>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</si>
  <si>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</si>
  <si>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</si>
  <si>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</si>
  <si>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</si>
  <si>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</si>
  <si>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</si>
  <si>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</si>
  <si>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</si>
  <si>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</si>
  <si>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</si>
  <si>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</si>
  <si>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</si>
  <si>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</si>
  <si>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</si>
  <si>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</si>
  <si>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</si>
  <si>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</si>
  <si>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</si>
  <si>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</si>
  <si>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</si>
  <si>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</si>
  <si>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</si>
  <si>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</si>
  <si>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</si>
  <si>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</si>
  <si>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</si>
  <si>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</si>
  <si>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</si>
  <si>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</si>
  <si>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</si>
  <si>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</si>
  <si>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</si>
  <si>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</si>
  <si>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</si>
  <si>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</si>
  <si>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</si>
  <si>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</si>
  <si>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</si>
  <si>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</si>
  <si>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</si>
  <si>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</si>
  <si>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</si>
  <si>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</si>
  <si>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</si>
  <si>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</si>
  <si>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</si>
  <si>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</si>
  <si>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</si>
  <si>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</si>
  <si>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</si>
  <si>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</si>
  <si>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</si>
  <si>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</si>
  <si>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</si>
  <si>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</si>
  <si>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</si>
  <si>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</si>
  <si>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</si>
  <si>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</si>
  <si>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</si>
  <si>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</si>
  <si>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</si>
  <si>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</si>
  <si>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</si>
  <si>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</si>
  <si>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</si>
  <si>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</si>
  <si>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</si>
  <si>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</si>
  <si>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</si>
  <si>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</si>
  <si>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</si>
  <si>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</si>
  <si>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</si>
  <si>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</si>
  <si>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</si>
  <si>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</si>
  <si>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</si>
  <si>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</si>
  <si>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</si>
  <si>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</si>
  <si>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</si>
  <si>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</si>
  <si>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</si>
  <si>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</si>
  <si>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</si>
  <si>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</si>
  <si>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</si>
  <si>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</si>
  <si>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</si>
  <si>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</si>
  <si>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</si>
  <si>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</si>
  <si>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</si>
  <si>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</si>
  <si>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</si>
  <si>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</si>
  <si>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</si>
  <si>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</si>
  <si>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</si>
  <si>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</si>
  <si>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</si>
  <si>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</si>
  <si>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</si>
  <si>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</si>
  <si>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</si>
  <si>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</si>
  <si>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</si>
  <si>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</si>
  <si>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</si>
  <si>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</si>
  <si>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</si>
  <si>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</si>
  <si>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</si>
  <si>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</si>
  <si>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</si>
  <si>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</si>
  <si>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</si>
  <si>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</si>
  <si>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</si>
  <si>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</si>
  <si>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</si>
  <si>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</si>
  <si>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</si>
  <si>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</si>
  <si>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</si>
  <si>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</si>
  <si>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</si>
  <si>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</si>
  <si>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</si>
  <si>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</si>
  <si>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</si>
  <si>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</si>
  <si>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</si>
  <si>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</si>
  <si>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</si>
  <si>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</si>
  <si>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</si>
  <si>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</si>
  <si>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</si>
  <si>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</si>
  <si>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</si>
  <si>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</si>
  <si>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</si>
  <si>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</si>
  <si>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</si>
  <si>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</si>
  <si>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</si>
  <si>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</si>
  <si>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</si>
  <si>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</si>
  <si>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</si>
  <si>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</si>
  <si>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</si>
  <si>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</si>
  <si>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</si>
  <si>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</si>
  <si>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</si>
  <si>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</si>
  <si>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</si>
  <si>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</si>
  <si>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</si>
  <si>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</si>
  <si>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</si>
  <si>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</si>
  <si>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</si>
  <si>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</si>
  <si>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</si>
  <si>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</si>
  <si>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</si>
  <si>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</si>
  <si>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</si>
  <si>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</si>
  <si>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</si>
  <si>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</si>
  <si>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</si>
  <si>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</si>
  <si>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</si>
  <si>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</si>
  <si>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</si>
  <si>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</si>
  <si>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</si>
  <si>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</si>
  <si>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</si>
  <si>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</si>
  <si>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</si>
  <si>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</si>
  <si>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</si>
  <si>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</si>
  <si>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</si>
  <si>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</si>
  <si>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</si>
  <si>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</si>
  <si>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</si>
  <si>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</si>
  <si>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</si>
  <si>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</si>
  <si>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</si>
  <si>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</si>
  <si>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</si>
  <si>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</si>
  <si>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</si>
  <si>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</si>
  <si>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</si>
  <si>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</si>
  <si>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</si>
  <si>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</si>
  <si>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</si>
  <si>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</si>
  <si>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</si>
  <si>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</si>
  <si>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</si>
  <si>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</si>
  <si>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</si>
  <si>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</si>
  <si>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</si>
  <si>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</si>
  <si>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</si>
  <si>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</si>
  <si>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</si>
  <si>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</si>
  <si>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</si>
  <si>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</si>
  <si>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</si>
  <si>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</si>
  <si>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</si>
  <si>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</si>
  <si>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</si>
  <si>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</si>
  <si>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</si>
  <si>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</si>
  <si>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</si>
  <si>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</si>
  <si>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</si>
  <si>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</si>
  <si>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</si>
  <si>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</si>
  <si>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</si>
  <si>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</si>
  <si>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</si>
  <si>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</si>
  <si>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</si>
  <si>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</si>
  <si>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</si>
  <si>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</si>
  <si>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</si>
  <si>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</si>
  <si>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</si>
  <si>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</si>
  <si>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</si>
  <si>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</si>
  <si>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</si>
  <si>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</si>
  <si>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</si>
  <si>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</si>
  <si>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</si>
  <si>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</si>
  <si>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</si>
  <si>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</si>
  <si>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</si>
  <si>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</si>
  <si>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</si>
  <si>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</si>
  <si>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</si>
  <si>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</si>
  <si>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</si>
  <si>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</si>
  <si>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</si>
  <si>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</si>
  <si>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</si>
  <si>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</si>
  <si>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</si>
  <si>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</si>
  <si>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</si>
  <si>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</si>
  <si>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</si>
  <si>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</si>
  <si>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</si>
  <si>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</si>
  <si>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</si>
  <si>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</si>
  <si>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</si>
  <si>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</si>
  <si>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</si>
  <si>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</si>
  <si>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</si>
  <si>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</si>
  <si>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</si>
  <si>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</si>
  <si>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</si>
  <si>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</si>
  <si>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</si>
  <si>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</si>
  <si>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</si>
  <si>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</si>
  <si>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</si>
  <si>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</si>
  <si>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</si>
  <si>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</si>
  <si>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</si>
  <si>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</si>
  <si>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</si>
  <si>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</si>
  <si>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</si>
  <si>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</si>
  <si>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</si>
  <si>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</si>
  <si>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</si>
  <si>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</si>
  <si>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</si>
  <si>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</si>
  <si>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</si>
  <si>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</si>
  <si>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</si>
  <si>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</si>
  <si>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</si>
  <si>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</si>
  <si>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</si>
  <si>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</si>
  <si>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</si>
  <si>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</si>
  <si>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</si>
  <si>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</si>
  <si>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</si>
  <si>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</si>
  <si>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</si>
  <si>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</si>
  <si>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</si>
  <si>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</si>
  <si>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</si>
  <si>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</si>
  <si>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</si>
  <si>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</si>
  <si>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</si>
  <si>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</si>
  <si>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</si>
  <si>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</si>
  <si>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</si>
  <si>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</si>
  <si>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</si>
  <si>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</si>
  <si>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</si>
  <si>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</si>
  <si>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</si>
  <si>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</si>
  <si>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</si>
  <si>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</si>
  <si>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</si>
  <si>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</si>
  <si>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</si>
  <si>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</si>
  <si>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</si>
  <si>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</si>
  <si>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</si>
  <si>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</si>
  <si>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</si>
  <si>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</si>
  <si>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</si>
  <si>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</si>
  <si>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</si>
  <si>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</si>
  <si>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</si>
  <si>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</si>
  <si>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</si>
  <si>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</si>
  <si>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</si>
  <si>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</si>
  <si>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</si>
  <si>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</si>
  <si>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</si>
  <si>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</si>
  <si>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</si>
  <si>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</si>
  <si>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</si>
  <si>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</si>
  <si>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</si>
  <si>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</si>
  <si>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</si>
  <si>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</si>
  <si>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</si>
  <si>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</si>
  <si>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</si>
  <si>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</si>
  <si>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</si>
  <si>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</si>
  <si>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</si>
  <si>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</si>
  <si>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</si>
  <si>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</si>
  <si>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</si>
  <si>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</si>
  <si>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</si>
  <si>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</si>
  <si>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</si>
  <si>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</si>
  <si>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</si>
  <si>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</si>
  <si>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</si>
  <si>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</si>
  <si>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</si>
  <si>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</si>
  <si>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</si>
  <si>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</si>
  <si>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</si>
  <si>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</si>
  <si>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</si>
  <si>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</si>
  <si>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</si>
  <si>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</si>
  <si>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</si>
  <si>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</si>
  <si>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</si>
  <si>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</si>
  <si>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</si>
  <si>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</si>
  <si>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</si>
  <si>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</si>
  <si>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</si>
  <si>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</si>
  <si>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</si>
  <si>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</si>
  <si>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</si>
  <si>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</si>
  <si>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</si>
  <si>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</si>
  <si>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</si>
  <si>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</si>
  <si>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</si>
  <si>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</si>
  <si>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</si>
  <si>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</si>
  <si>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</si>
  <si>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</si>
  <si>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</si>
  <si>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</si>
  <si>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</si>
  <si>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</si>
  <si>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</si>
  <si>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</si>
  <si>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</si>
  <si>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</si>
  <si>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</si>
  <si>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</si>
  <si>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</si>
  <si>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</si>
  <si>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</si>
  <si>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</si>
  <si>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</si>
  <si>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</si>
  <si>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</si>
  <si>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</si>
  <si>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</si>
  <si>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</si>
  <si>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</si>
  <si>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</si>
  <si>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</si>
  <si>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</si>
  <si>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</si>
  <si>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</si>
  <si>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</si>
  <si>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</si>
  <si>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</si>
  <si>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</si>
  <si>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</si>
  <si>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</si>
  <si>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</si>
  <si>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</si>
  <si>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</si>
  <si>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</si>
  <si>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</si>
  <si>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</si>
  <si>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</si>
  <si>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</si>
  <si>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</si>
  <si>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</si>
  <si>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</si>
  <si>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</si>
  <si>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</si>
  <si>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</si>
  <si>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</si>
  <si>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</si>
  <si>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</si>
  <si>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</si>
  <si>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</si>
  <si>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</si>
  <si>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</si>
  <si>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</si>
  <si>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</si>
  <si>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</si>
  <si>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</si>
  <si>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</si>
  <si>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</si>
  <si>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</si>
  <si>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</si>
  <si>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</si>
  <si>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</si>
  <si>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</si>
  <si>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</si>
  <si>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</si>
  <si>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</si>
  <si>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</si>
  <si>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</si>
  <si>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</si>
  <si>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</si>
  <si>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</si>
  <si>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</si>
  <si>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</si>
  <si>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</si>
  <si>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</si>
  <si>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</si>
  <si>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</si>
  <si>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</si>
  <si>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</si>
  <si>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</si>
  <si>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</si>
  <si>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</si>
  <si>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</si>
  <si>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</si>
  <si>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</si>
  <si>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</si>
  <si>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</si>
  <si>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</si>
  <si>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</si>
  <si>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</si>
  <si>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</si>
  <si>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</si>
  <si>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</si>
  <si>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</si>
  <si>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</si>
  <si>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</si>
  <si>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</si>
  <si>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</si>
  <si>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</si>
  <si>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</si>
  <si>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</si>
  <si>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</si>
  <si>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</si>
  <si>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</si>
  <si>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</si>
  <si>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</si>
  <si>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</si>
  <si>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</si>
  <si>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</si>
  <si>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</si>
  <si>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</si>
  <si>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</si>
  <si>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</si>
  <si>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</si>
  <si>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</si>
  <si>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</si>
  <si>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</si>
  <si>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</si>
  <si>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</si>
  <si>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</si>
  <si>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</si>
  <si>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</si>
  <si>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</si>
  <si>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</si>
  <si>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</si>
  <si>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</si>
  <si>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</si>
  <si>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</si>
  <si>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</si>
  <si>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</si>
  <si>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</si>
  <si>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</si>
  <si>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</si>
  <si>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</si>
  <si>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</si>
  <si>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</si>
  <si>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</si>
  <si>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</si>
  <si>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</si>
  <si>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</si>
  <si>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</si>
  <si>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</si>
  <si>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</si>
  <si>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</si>
  <si>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</si>
  <si>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</si>
  <si>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</si>
  <si>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</si>
  <si>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</si>
  <si>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</si>
  <si>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</si>
  <si>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</si>
  <si>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</si>
  <si>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</si>
  <si>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</si>
  <si>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</si>
  <si>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</si>
  <si>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</si>
  <si>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</si>
  <si>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</si>
  <si>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</si>
  <si>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</si>
  <si>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</si>
  <si>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</si>
  <si>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</si>
  <si>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</si>
  <si>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</si>
  <si>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</si>
  <si>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</si>
  <si>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</si>
  <si>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</si>
  <si>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</si>
  <si>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</si>
  <si>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</si>
  <si>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</si>
  <si>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</si>
  <si>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</si>
  <si>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</si>
  <si>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</si>
  <si>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</si>
  <si>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</si>
  <si>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</si>
  <si>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</si>
  <si>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</si>
  <si>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</si>
  <si>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</si>
  <si>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</si>
  <si>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</si>
  <si>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</si>
  <si>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</si>
  <si>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</si>
  <si>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</si>
  <si>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</si>
  <si>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</si>
  <si>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</si>
  <si>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</si>
  <si>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</si>
  <si>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</si>
  <si>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</si>
  <si>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</si>
  <si>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</si>
  <si>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</si>
  <si>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</si>
  <si>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</si>
  <si>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</si>
  <si>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</si>
  <si>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</si>
  <si>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</si>
  <si>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</si>
  <si>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</si>
  <si>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</si>
  <si>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</si>
  <si>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</si>
  <si>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</si>
  <si>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</si>
  <si>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</si>
  <si>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</si>
  <si>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</si>
  <si>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</si>
  <si>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</si>
  <si>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</si>
  <si>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</si>
  <si>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</si>
  <si>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</si>
  <si>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</si>
  <si>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</si>
  <si>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</si>
  <si>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</si>
  <si>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</si>
  <si>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</si>
  <si>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</si>
  <si>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</si>
  <si>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</si>
  <si>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</si>
  <si>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</si>
  <si>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</si>
  <si>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</si>
  <si>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</si>
  <si>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</si>
  <si>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</si>
  <si>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</si>
  <si>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</si>
  <si>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</si>
  <si>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</si>
  <si>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</si>
  <si>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</si>
  <si>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</si>
  <si>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</si>
  <si>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</si>
  <si>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</si>
  <si>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</si>
  <si>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</si>
  <si>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</si>
  <si>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</si>
  <si>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</si>
  <si>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</si>
  <si>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</si>
  <si>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</si>
  <si>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</si>
  <si>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</si>
  <si>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</si>
  <si>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</si>
  <si>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</si>
  <si>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</si>
  <si>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</si>
  <si>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</si>
  <si>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</si>
  <si>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</si>
  <si>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</si>
  <si>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</si>
  <si>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</si>
  <si>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</si>
  <si>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</si>
  <si>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</si>
  <si>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</si>
  <si>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</si>
  <si>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</si>
  <si>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</si>
  <si>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</si>
  <si>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</si>
  <si>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</si>
  <si>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</si>
  <si>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</si>
  <si>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</si>
  <si>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</si>
  <si>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</si>
  <si>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</si>
  <si>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</si>
  <si>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</si>
  <si>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</si>
  <si>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</si>
  <si>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</si>
  <si>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</si>
  <si>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</si>
  <si>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</si>
  <si>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</si>
  <si>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</si>
  <si>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</si>
  <si>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</si>
  <si>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</si>
  <si>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</si>
  <si>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</si>
  <si>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</si>
  <si>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</si>
  <si>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</si>
  <si>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</si>
  <si>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</si>
  <si>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</si>
  <si>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</si>
  <si>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</si>
  <si>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</si>
  <si>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</si>
  <si>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</si>
  <si>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</si>
  <si>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</si>
  <si>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</si>
  <si>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</si>
  <si>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</si>
  <si>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</si>
  <si>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</si>
  <si>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</si>
  <si>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</si>
  <si>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</si>
  <si>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</si>
  <si>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</si>
  <si>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</si>
  <si>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</si>
  <si>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</si>
  <si>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</si>
  <si>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</si>
  <si>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</si>
  <si>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</si>
  <si>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</si>
  <si>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</si>
  <si>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</si>
  <si>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</si>
  <si>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</si>
  <si>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</si>
  <si>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</si>
  <si>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</si>
  <si>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</si>
  <si>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</si>
  <si>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</si>
  <si>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</si>
  <si>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</si>
  <si>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</si>
  <si>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</si>
  <si>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</si>
  <si>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</si>
  <si>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</si>
  <si>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</si>
  <si>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</si>
  <si>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</si>
  <si>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</si>
  <si>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</si>
  <si>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</si>
  <si>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</si>
  <si>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</si>
  <si>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</si>
  <si>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</si>
  <si>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</si>
  <si>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</si>
  <si>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</si>
  <si>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</si>
  <si>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</si>
  <si>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</si>
  <si>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</si>
  <si>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</si>
  <si>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</si>
  <si>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</si>
  <si>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</si>
  <si>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</si>
  <si>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</si>
  <si>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</si>
  <si>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</si>
  <si>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</si>
  <si>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</si>
  <si>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</si>
  <si>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</si>
  <si>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</si>
  <si>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</si>
  <si>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</si>
  <si>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</si>
  <si>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</si>
  <si>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</si>
  <si>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</si>
  <si>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</si>
  <si>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</si>
  <si>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</si>
  <si>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</si>
  <si>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</si>
  <si>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</si>
  <si>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</si>
  <si>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</si>
  <si>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</si>
  <si>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</si>
  <si>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</si>
  <si>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</si>
  <si>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</si>
  <si>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</si>
  <si>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</si>
  <si>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</si>
  <si>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</si>
  <si>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</si>
  <si>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</si>
  <si>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</si>
  <si>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</si>
  <si>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</si>
  <si>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</si>
  <si>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</si>
  <si>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</si>
  <si>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</si>
  <si>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</si>
  <si>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</si>
  <si>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</si>
  <si>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</si>
  <si>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</si>
  <si>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</si>
  <si>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</si>
  <si>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</si>
  <si>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</si>
  <si>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</si>
  <si>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</si>
  <si>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</si>
  <si>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</si>
  <si>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</si>
  <si>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</si>
  <si>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</si>
  <si>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</si>
  <si>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</si>
  <si>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</si>
  <si>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</si>
  <si>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</si>
  <si>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</si>
  <si>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</si>
  <si>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</si>
  <si>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</si>
  <si>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</si>
  <si>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</si>
  <si>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</si>
  <si>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</si>
  <si>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</si>
  <si>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</si>
  <si>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</si>
  <si>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</si>
  <si>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</si>
  <si>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</si>
  <si>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</si>
  <si>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</si>
  <si>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</si>
  <si>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</si>
  <si>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</si>
  <si>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</si>
  <si>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</si>
  <si>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</si>
  <si>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</si>
  <si>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</si>
  <si>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</si>
  <si>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</si>
  <si>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</si>
  <si>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</si>
  <si>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</si>
  <si>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</si>
  <si>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</si>
  <si>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</si>
  <si>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</si>
  <si>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</si>
  <si>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</si>
  <si>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</si>
  <si>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</si>
  <si>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</si>
  <si>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</si>
  <si>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</si>
  <si>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</si>
  <si>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</si>
  <si>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</si>
  <si>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</si>
  <si>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</si>
  <si>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</si>
  <si>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</si>
  <si>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</si>
  <si>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</si>
  <si>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</si>
  <si>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</si>
  <si>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</si>
  <si>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</si>
  <si>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</si>
  <si>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</si>
  <si>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</si>
  <si>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</si>
  <si>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</si>
  <si>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</si>
  <si>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</si>
  <si>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</si>
  <si>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</si>
  <si>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</si>
  <si>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</si>
  <si>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</si>
  <si>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</si>
  <si>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</si>
  <si>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</si>
  <si>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</si>
  <si>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</si>
  <si>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</si>
  <si>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</si>
  <si>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</si>
  <si>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</si>
  <si>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</si>
  <si>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</si>
  <si>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</si>
  <si>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</si>
  <si>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</si>
  <si>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</si>
  <si>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</si>
  <si>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</si>
  <si>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</si>
  <si>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</si>
  <si>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</si>
  <si>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</si>
  <si>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</si>
  <si>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</si>
  <si>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</si>
  <si>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</si>
  <si>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</si>
  <si>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</si>
  <si>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</si>
  <si>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</si>
  <si>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</si>
  <si>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</si>
  <si>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</si>
  <si>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</si>
  <si>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</si>
  <si>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</si>
  <si>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</si>
  <si>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</si>
  <si>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</si>
  <si>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</si>
  <si>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</si>
  <si>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</si>
  <si>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</si>
  <si>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</si>
  <si>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</si>
  <si>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</si>
  <si>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</si>
  <si>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</si>
  <si>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</si>
  <si>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</si>
  <si>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</si>
  <si>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</si>
  <si>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</si>
  <si>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</si>
  <si>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</si>
  <si>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</si>
  <si>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</si>
  <si>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</si>
  <si>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</si>
  <si>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</si>
  <si>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</si>
  <si>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</si>
  <si>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</si>
  <si>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</si>
  <si>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</si>
  <si>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</si>
  <si>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</si>
  <si>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</si>
  <si>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</si>
  <si>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</si>
  <si>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</si>
  <si>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</si>
  <si>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</si>
  <si>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</si>
  <si>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</si>
  <si>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</si>
  <si>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</si>
  <si>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</si>
  <si>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</si>
  <si>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</si>
  <si>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</si>
  <si>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</si>
  <si>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</si>
  <si>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</si>
  <si>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</si>
  <si>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</si>
  <si>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</si>
  <si>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</si>
  <si>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</si>
  <si>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</si>
  <si>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</si>
  <si>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</si>
  <si>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</si>
  <si>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</si>
  <si>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</si>
  <si>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</si>
  <si>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</si>
  <si>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</si>
  <si>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</si>
  <si>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</si>
  <si>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</si>
  <si>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</si>
  <si>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</si>
  <si>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</si>
  <si>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</si>
  <si>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</si>
  <si>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</si>
  <si>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</si>
  <si>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</si>
  <si>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</si>
  <si>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</si>
  <si>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</si>
  <si>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</si>
  <si>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</si>
  <si>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</si>
  <si>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</si>
  <si>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</si>
  <si>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</si>
  <si>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</si>
  <si>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</si>
  <si>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</si>
  <si>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</si>
  <si>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</si>
  <si>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</si>
  <si>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</si>
  <si>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</si>
  <si>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</si>
  <si>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</si>
  <si>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</si>
  <si>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</si>
  <si>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</si>
  <si>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</si>
  <si>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</si>
  <si>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</si>
  <si>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</si>
  <si>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</si>
  <si>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</si>
  <si>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</si>
  <si>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</si>
  <si>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</si>
  <si>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</si>
  <si>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</si>
  <si>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</si>
  <si>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</si>
  <si>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</si>
  <si>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</si>
  <si>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</si>
  <si>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</si>
  <si>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</si>
  <si>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</si>
  <si>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</si>
  <si>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</si>
  <si>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</si>
  <si>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</si>
  <si>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</si>
  <si>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</si>
  <si>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</si>
  <si>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</si>
  <si>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</si>
  <si>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</si>
  <si>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</si>
  <si>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</si>
  <si>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</si>
  <si>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</si>
  <si>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</si>
  <si>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</si>
  <si>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</si>
  <si>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</si>
  <si>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</si>
  <si>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</si>
  <si>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</si>
  <si>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</si>
  <si>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</si>
  <si>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</si>
  <si>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</si>
  <si>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</si>
  <si>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</si>
  <si>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</si>
  <si>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</si>
  <si>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</si>
  <si>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</si>
  <si>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</si>
  <si>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</si>
  <si>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</si>
  <si>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</si>
  <si>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</si>
  <si>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</si>
  <si>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</si>
  <si>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</si>
  <si>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</si>
  <si>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</si>
  <si>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</si>
  <si>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</si>
  <si>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</si>
  <si>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</si>
  <si>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</si>
  <si>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</si>
  <si>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</si>
  <si>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</si>
  <si>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</si>
  <si>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</si>
  <si>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</si>
  <si>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</si>
  <si>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</si>
  <si>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</si>
  <si>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</si>
  <si>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</si>
  <si>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</si>
  <si>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</si>
  <si>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</si>
  <si>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</si>
  <si>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</si>
  <si>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</si>
  <si>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</si>
  <si>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</si>
  <si>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</si>
  <si>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</si>
  <si>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</si>
  <si>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</si>
  <si>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</si>
  <si>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</si>
  <si>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</si>
  <si>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</si>
  <si>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</si>
  <si>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</si>
  <si>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</si>
  <si>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</si>
  <si>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</si>
  <si>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</si>
  <si>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</si>
  <si>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</si>
  <si>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</si>
  <si>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</si>
  <si>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</si>
  <si>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</si>
  <si>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</si>
  <si>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</si>
  <si>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</si>
  <si>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</si>
  <si>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</si>
  <si>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</si>
  <si>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</si>
  <si>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</si>
  <si>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</si>
  <si>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</si>
  <si>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</si>
  <si>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</si>
  <si>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</si>
  <si>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</si>
  <si>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</si>
  <si>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</si>
  <si>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</si>
  <si>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</si>
  <si>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</si>
  <si>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</si>
  <si>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</si>
  <si>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</si>
  <si>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</si>
  <si>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</si>
  <si>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</si>
  <si>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</si>
  <si>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</si>
  <si>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</si>
  <si>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</si>
  <si>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</si>
  <si>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</si>
  <si>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</si>
  <si>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</si>
  <si>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</si>
  <si>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</si>
  <si>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</si>
  <si>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</si>
  <si>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</si>
  <si>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</si>
  <si>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</si>
  <si>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</si>
  <si>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</si>
  <si>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</si>
  <si>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</si>
  <si>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</si>
  <si>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</si>
  <si>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</si>
  <si>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</si>
  <si>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</si>
  <si>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</si>
  <si>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</si>
  <si>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</si>
  <si>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</si>
  <si>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</si>
  <si>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</si>
  <si>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</si>
  <si>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</si>
  <si>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</si>
  <si>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</si>
  <si>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</si>
  <si>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</si>
  <si>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</si>
  <si>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</si>
  <si>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</si>
  <si>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</si>
  <si>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</si>
  <si>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</si>
  <si>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</si>
  <si>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</si>
  <si>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</si>
  <si>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</si>
  <si>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</si>
  <si>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</si>
  <si>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</si>
  <si>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</si>
  <si>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</si>
  <si>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</si>
  <si>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</si>
  <si>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</si>
  <si>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</si>
  <si>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</si>
  <si>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</si>
  <si>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</si>
  <si>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</si>
  <si>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</si>
  <si>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</si>
  <si>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</si>
  <si>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</si>
  <si>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</si>
  <si>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</si>
  <si>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</si>
  <si>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</si>
  <si>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</si>
  <si>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</si>
  <si>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</si>
  <si>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</si>
  <si>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</si>
  <si>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</si>
  <si>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</si>
  <si>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</si>
  <si>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</si>
  <si>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</si>
  <si>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</si>
  <si>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</si>
  <si>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</si>
  <si>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</si>
  <si>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</si>
  <si>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</si>
  <si>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</si>
  <si>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</si>
  <si>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</si>
  <si>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</si>
  <si>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</si>
  <si>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</si>
  <si>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</si>
  <si>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</si>
  <si>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</si>
  <si>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</si>
  <si>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</si>
  <si>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</si>
  <si>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</si>
  <si>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</si>
  <si>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</si>
  <si>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</si>
  <si>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</si>
  <si>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</si>
  <si>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</si>
  <si>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</si>
  <si>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</si>
  <si>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</si>
  <si>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</si>
  <si>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</si>
  <si>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</si>
  <si>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</si>
  <si>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</si>
  <si>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</si>
  <si>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</si>
  <si>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</si>
  <si>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</si>
  <si>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</si>
  <si>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</si>
  <si>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</si>
  <si>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</si>
  <si>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</si>
  <si>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</si>
  <si>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</si>
  <si>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</si>
  <si>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</si>
  <si>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</si>
  <si>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</si>
  <si>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</si>
  <si>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</si>
  <si>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</si>
  <si>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</si>
  <si>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</si>
  <si>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</si>
  <si>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</si>
  <si>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</si>
  <si>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</si>
  <si>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</si>
  <si>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</si>
  <si>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</si>
  <si>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</si>
  <si>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</si>
  <si>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</si>
  <si>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</si>
  <si>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</si>
  <si>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</si>
  <si>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</si>
  <si>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</si>
  <si>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</si>
  <si>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</si>
  <si>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</si>
  <si>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</si>
  <si>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</si>
  <si>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</si>
  <si>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</si>
  <si>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</si>
  <si>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</si>
  <si>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</si>
  <si>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</si>
  <si>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</si>
  <si>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</si>
  <si>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</si>
  <si>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</si>
  <si>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</si>
  <si>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</si>
  <si>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</si>
  <si>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</si>
  <si>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</si>
  <si>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</si>
  <si>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</si>
  <si>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</si>
  <si>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</si>
  <si>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</si>
  <si>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</si>
  <si>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</si>
  <si>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</si>
  <si>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</si>
  <si>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</si>
  <si>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</si>
  <si>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</si>
  <si>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</si>
  <si>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</si>
  <si>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</si>
  <si>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</si>
  <si>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</si>
  <si>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</si>
  <si>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</si>
  <si>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</si>
  <si>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</si>
  <si>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</si>
  <si>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</si>
  <si>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</si>
  <si>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</si>
  <si>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</si>
  <si>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</si>
  <si>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</si>
  <si>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</si>
  <si>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</si>
  <si>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</si>
  <si>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</si>
  <si>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</si>
  <si>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</si>
  <si>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</si>
  <si>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</si>
  <si>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</si>
  <si>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</si>
  <si>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</si>
  <si>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</si>
  <si>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</si>
  <si>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</si>
  <si>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</si>
  <si>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</si>
  <si>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</si>
  <si>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</si>
  <si>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</si>
  <si>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</si>
  <si>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</si>
  <si>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</si>
  <si>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</si>
  <si>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</si>
  <si>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</si>
  <si>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</si>
  <si>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</si>
  <si>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</si>
  <si>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</si>
  <si>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</si>
  <si>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</si>
  <si>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</si>
  <si>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</si>
  <si>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</si>
  <si>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</si>
  <si>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</si>
  <si>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</si>
  <si>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</si>
  <si>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</si>
  <si>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</si>
  <si>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</si>
  <si>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</si>
  <si>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</si>
  <si>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</si>
  <si>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</si>
  <si>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</si>
  <si>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</si>
  <si>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</si>
  <si>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</si>
  <si>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</si>
  <si>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</si>
  <si>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</si>
  <si>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</si>
  <si>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</si>
  <si>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</si>
  <si>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</si>
  <si>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</si>
  <si>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</si>
  <si>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</si>
  <si>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</si>
  <si>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</si>
  <si>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</si>
  <si>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</si>
  <si>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</si>
  <si>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</si>
  <si>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</si>
  <si>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</si>
  <si>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</si>
  <si>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</si>
  <si>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</si>
  <si>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</si>
  <si>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</si>
  <si>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</si>
  <si>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</si>
  <si>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</si>
  <si>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</si>
  <si>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</si>
  <si>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</si>
  <si>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</si>
  <si>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</si>
  <si>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</si>
  <si>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</si>
  <si>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</si>
  <si>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</si>
  <si>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</si>
  <si>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</si>
  <si>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</si>
  <si>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</si>
  <si>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</si>
  <si>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</si>
  <si>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</si>
  <si>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</si>
  <si>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</si>
  <si>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</si>
  <si>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</si>
  <si>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</si>
  <si>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</si>
  <si>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</si>
  <si>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</si>
  <si>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</si>
  <si>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</si>
  <si>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</si>
  <si>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</si>
  <si>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</si>
  <si>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</si>
  <si>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</si>
  <si>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</si>
  <si>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</si>
  <si>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</si>
  <si>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</si>
  <si>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</si>
  <si>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</si>
  <si>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</si>
  <si>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</si>
  <si>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</si>
  <si>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</si>
  <si>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</si>
  <si>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</si>
  <si>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</si>
  <si>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</si>
  <si>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</si>
  <si>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</si>
  <si>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</si>
  <si>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</si>
  <si>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</si>
  <si>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</si>
  <si>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</si>
  <si>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</si>
  <si>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</si>
  <si>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</si>
  <si>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</si>
  <si>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</si>
  <si>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</si>
  <si>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</si>
  <si>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</si>
  <si>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</si>
  <si>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</si>
  <si>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</si>
  <si>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</si>
  <si>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</si>
  <si>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</si>
  <si>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</si>
  <si>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</si>
  <si>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</si>
  <si>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</si>
  <si>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</si>
  <si>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</si>
  <si>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</si>
  <si>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</si>
  <si>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</si>
  <si>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</si>
  <si>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</si>
  <si>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</si>
  <si>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</si>
  <si>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</si>
  <si>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</si>
  <si>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</si>
  <si>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</si>
  <si>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</si>
  <si>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</si>
  <si>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</si>
  <si>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</si>
  <si>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</si>
  <si>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</si>
  <si>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</si>
  <si>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</si>
  <si>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</si>
  <si>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</si>
  <si>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</si>
  <si>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</si>
  <si>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</si>
  <si>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</si>
  <si>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</si>
  <si>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</si>
  <si>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</si>
  <si>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</si>
  <si>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</si>
  <si>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</si>
  <si>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</si>
  <si>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</si>
  <si>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</si>
  <si>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</si>
  <si>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</si>
  <si>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</si>
  <si>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</si>
  <si>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</si>
  <si>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</si>
  <si>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</si>
  <si>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</si>
  <si>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</si>
  <si>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</si>
  <si>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</si>
  <si>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</si>
  <si>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</si>
  <si>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</si>
  <si>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</si>
  <si>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</si>
  <si>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</si>
  <si>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</si>
  <si>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</si>
  <si>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</si>
  <si>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</si>
  <si>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</si>
  <si>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</si>
  <si>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</si>
  <si>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</si>
  <si>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</si>
  <si>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</si>
  <si>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</si>
  <si>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</si>
  <si>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</si>
  <si>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</si>
  <si>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</si>
  <si>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</si>
  <si>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</si>
  <si>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</si>
  <si>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</si>
  <si>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</si>
  <si>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</si>
  <si>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</si>
  <si>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</si>
  <si>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</si>
  <si>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</si>
  <si>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</si>
  <si>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</si>
  <si>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</si>
  <si>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</si>
  <si>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</si>
  <si>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</si>
  <si>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</si>
  <si>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</si>
  <si>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</si>
  <si>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</si>
  <si>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</si>
  <si>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</si>
  <si>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</si>
  <si>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</si>
  <si>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</si>
  <si>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</si>
  <si>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</si>
  <si>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</si>
  <si>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</si>
  <si>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</si>
  <si>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</si>
  <si>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</si>
  <si>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</si>
  <si>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</si>
  <si>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</si>
  <si>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</si>
  <si>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</si>
  <si>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</si>
  <si>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</si>
  <si>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</si>
  <si>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</si>
  <si>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</si>
  <si>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</si>
  <si>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</si>
  <si>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</si>
  <si>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</si>
  <si>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</si>
  <si>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</si>
  <si>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</si>
  <si>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</si>
  <si>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</si>
  <si>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</si>
  <si>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</si>
  <si>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</si>
  <si>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</si>
  <si>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</si>
  <si>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</si>
  <si>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</si>
  <si>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</si>
  <si>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</si>
  <si>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</si>
  <si>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</si>
  <si>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</si>
  <si>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</si>
  <si>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</si>
  <si>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</si>
  <si>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</si>
  <si>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</si>
  <si>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</si>
  <si>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</si>
  <si>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</si>
  <si>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</si>
  <si>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</si>
  <si>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</si>
  <si>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</si>
  <si>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</si>
  <si>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</si>
  <si>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</si>
  <si>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</si>
  <si>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</si>
  <si>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</si>
  <si>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</si>
  <si>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</si>
  <si>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</si>
  <si>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</si>
  <si>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</si>
  <si>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</si>
  <si>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</si>
  <si>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</si>
  <si>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</si>
  <si>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</si>
  <si>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</si>
  <si>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</si>
  <si>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</si>
  <si>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</si>
  <si>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</si>
  <si>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</si>
  <si>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</si>
  <si>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</si>
  <si>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</si>
  <si>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</si>
  <si>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</si>
  <si>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</si>
  <si>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</si>
  <si>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</si>
  <si>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</si>
  <si>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</si>
  <si>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</si>
  <si>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</si>
  <si>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</si>
  <si>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</si>
  <si>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</si>
  <si>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</si>
  <si>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</si>
  <si>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</si>
  <si>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</si>
  <si>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</si>
  <si>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</si>
  <si>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</si>
  <si>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</si>
  <si>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</si>
  <si>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</si>
  <si>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</si>
  <si>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</si>
  <si>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</si>
  <si>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</si>
  <si>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</si>
  <si>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</si>
  <si>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</si>
  <si>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</si>
  <si>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</si>
  <si>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</si>
  <si>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</si>
  <si>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</si>
  <si>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</si>
  <si>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</si>
  <si>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</si>
  <si>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</si>
  <si>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</si>
  <si>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</si>
  <si>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</si>
  <si>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</si>
  <si>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</si>
  <si>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</si>
  <si>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</si>
  <si>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</si>
  <si>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</si>
  <si>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</si>
  <si>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</si>
  <si>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</si>
  <si>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</si>
  <si>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</si>
  <si>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</si>
  <si>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</si>
  <si>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</si>
  <si>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</si>
  <si>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</si>
  <si>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</si>
  <si>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</si>
  <si>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</si>
  <si>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</si>
  <si>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</si>
  <si>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</si>
  <si>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</si>
  <si>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</si>
  <si>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</si>
  <si>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</si>
  <si>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</si>
  <si>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</si>
  <si>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</si>
  <si>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</si>
  <si>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</si>
  <si>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</si>
  <si>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</si>
  <si>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</si>
  <si>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</si>
  <si>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</si>
  <si>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</si>
  <si>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</si>
  <si>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</si>
  <si>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</si>
  <si>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</si>
  <si>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</si>
  <si>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</si>
  <si>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</si>
  <si>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</si>
  <si>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</si>
  <si>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</si>
  <si>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</si>
  <si>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</si>
  <si>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</si>
  <si>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</si>
  <si>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</si>
  <si>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</si>
  <si>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</si>
  <si>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</si>
  <si>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</si>
  <si>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</si>
  <si>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</si>
  <si>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</si>
  <si>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</si>
  <si>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</si>
  <si>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</si>
  <si>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</si>
  <si>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</si>
  <si>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</si>
  <si>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</si>
  <si>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</si>
  <si>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</si>
  <si>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</si>
  <si>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</si>
  <si>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</si>
  <si>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</si>
  <si>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</si>
  <si>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</si>
  <si>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</si>
  <si>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</si>
  <si>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</si>
  <si>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</si>
  <si>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</si>
  <si>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</si>
  <si>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</si>
  <si>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</si>
  <si>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</si>
  <si>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</si>
  <si>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</si>
  <si>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</si>
  <si>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</si>
  <si>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</si>
  <si>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</si>
  <si>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</si>
  <si>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</si>
  <si>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</si>
  <si>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</si>
  <si>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</si>
  <si>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</si>
  <si>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</si>
  <si>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</si>
  <si>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</si>
  <si>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</si>
  <si>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</si>
  <si>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</si>
  <si>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</si>
  <si>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</si>
  <si>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</si>
  <si>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</si>
  <si>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</si>
  <si>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</si>
  <si>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</si>
  <si>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</si>
  <si>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</si>
  <si>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</si>
  <si>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</si>
  <si>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</si>
  <si>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</si>
  <si>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</si>
  <si>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</si>
  <si>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</si>
  <si>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</si>
  <si>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</si>
  <si>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</si>
  <si>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</si>
  <si>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</si>
  <si>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</si>
  <si>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</si>
  <si>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</si>
  <si>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</si>
  <si>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</si>
  <si>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</si>
  <si>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</si>
  <si>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</si>
  <si>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</si>
  <si>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</si>
  <si>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</si>
  <si>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</si>
  <si>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</si>
  <si>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</si>
  <si>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</si>
  <si>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</si>
  <si>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</si>
  <si>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</si>
  <si>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</si>
  <si>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</si>
  <si>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</si>
  <si>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</si>
  <si>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</si>
  <si>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</si>
  <si>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</si>
  <si>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</si>
  <si>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</si>
  <si>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</si>
  <si>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</si>
  <si>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</si>
  <si>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</si>
  <si>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</si>
  <si>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</si>
  <si>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</si>
  <si>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</si>
  <si>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</si>
  <si>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</si>
  <si>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</si>
  <si>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</si>
  <si>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</si>
  <si>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</si>
  <si>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</si>
  <si>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</si>
  <si>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</si>
  <si>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</si>
  <si>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</si>
  <si>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</si>
  <si>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</si>
  <si>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</si>
  <si>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</si>
  <si>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</si>
  <si>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</si>
  <si>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</si>
  <si>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</si>
  <si>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</si>
  <si>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</si>
  <si>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</si>
  <si>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</si>
  <si>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</si>
  <si>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</si>
  <si>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</si>
  <si>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</si>
  <si>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</si>
  <si>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</si>
  <si>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</si>
  <si>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</si>
  <si>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</si>
  <si>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</si>
  <si>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</si>
  <si>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</si>
  <si>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</si>
  <si>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</si>
  <si>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</si>
  <si>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</si>
  <si>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</si>
  <si>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</si>
  <si>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</si>
  <si>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</si>
  <si>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</si>
  <si>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</si>
  <si>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</si>
  <si>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</si>
  <si>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</si>
  <si>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</si>
  <si>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</si>
  <si>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</si>
  <si>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</si>
  <si>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</si>
  <si>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</si>
  <si>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</si>
  <si>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</si>
  <si>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</si>
  <si>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</si>
  <si>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</si>
  <si>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</si>
  <si>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</si>
  <si>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</si>
  <si>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</si>
  <si>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</si>
  <si>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</si>
  <si>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</si>
  <si>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</si>
  <si>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</si>
  <si>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</si>
  <si>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</si>
  <si>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</si>
  <si>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</si>
  <si>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</si>
  <si>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</si>
  <si>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</si>
  <si>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</si>
  <si>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</si>
  <si>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</si>
  <si>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</si>
  <si>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</si>
  <si>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</si>
  <si>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</si>
  <si>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</si>
  <si>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</si>
  <si>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</si>
  <si>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</si>
  <si>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</si>
  <si>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</si>
  <si>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</si>
  <si>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</si>
  <si>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</si>
  <si>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</si>
  <si>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</si>
  <si>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</si>
  <si>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</si>
  <si>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</si>
  <si>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</si>
  <si>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</si>
  <si>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</si>
  <si>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</si>
  <si>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</si>
  <si>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</si>
  <si>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</si>
  <si>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</si>
  <si>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</si>
  <si>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</si>
  <si>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</si>
  <si>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</si>
  <si>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</si>
  <si>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</si>
  <si>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</si>
  <si>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</si>
  <si>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</si>
  <si>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</si>
  <si>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</si>
  <si>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</si>
  <si>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</si>
  <si>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</si>
  <si>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</si>
  <si>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</si>
  <si>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</si>
  <si>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</si>
  <si>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</si>
  <si>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</si>
  <si>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</si>
  <si>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</si>
  <si>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</si>
  <si>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</si>
  <si>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</si>
  <si>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</si>
  <si>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</si>
  <si>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</si>
  <si>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</si>
  <si>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</si>
  <si>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</si>
  <si>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</si>
  <si>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</si>
  <si>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</si>
  <si>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</si>
  <si>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</si>
  <si>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</si>
  <si>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</si>
  <si>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</si>
  <si>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</si>
  <si>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</si>
  <si>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</si>
  <si>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</si>
  <si>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</si>
  <si>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</si>
  <si>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</si>
  <si>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</si>
  <si>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</si>
  <si>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</si>
  <si>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</si>
  <si>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</si>
  <si>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</si>
  <si>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</si>
  <si>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</si>
  <si>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</si>
  <si>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</si>
  <si>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</si>
  <si>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</si>
  <si>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</si>
  <si>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</si>
  <si>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</si>
  <si>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</si>
  <si>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</si>
  <si>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</si>
  <si>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</si>
  <si>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</si>
  <si>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</si>
  <si>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</si>
  <si>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</si>
  <si>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</si>
  <si>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</si>
  <si>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</si>
  <si>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</si>
  <si>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</si>
  <si>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</si>
  <si>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</si>
  <si>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</si>
  <si>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</si>
  <si>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</si>
  <si>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</si>
  <si>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</si>
  <si>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</si>
  <si>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</si>
  <si>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</si>
  <si>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</si>
  <si>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</si>
  <si>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</si>
  <si>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</si>
  <si>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</si>
  <si>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</si>
  <si>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</si>
  <si>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</si>
  <si>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</si>
  <si>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</si>
  <si>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</si>
  <si>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</si>
  <si>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</si>
  <si>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</si>
  <si>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</si>
  <si>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</si>
  <si>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</si>
  <si>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</si>
  <si>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</si>
  <si>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</si>
  <si>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</si>
  <si>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</si>
  <si>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</si>
  <si>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</si>
  <si>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</si>
  <si>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</si>
  <si>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</si>
  <si>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</si>
  <si>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</si>
  <si>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</si>
  <si>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</si>
  <si>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</si>
  <si>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</si>
  <si>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</si>
  <si>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</si>
  <si>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</si>
  <si>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</si>
  <si>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</si>
  <si>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</si>
  <si>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</si>
  <si>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</si>
  <si>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</si>
  <si>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</si>
  <si>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</si>
  <si>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</si>
  <si>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</si>
  <si>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</si>
  <si>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</si>
  <si>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</si>
  <si>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</si>
  <si>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</si>
  <si>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</si>
  <si>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</si>
  <si>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</si>
  <si>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</si>
  <si>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</si>
  <si>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</si>
  <si>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</si>
  <si>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</si>
  <si>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</si>
  <si>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</si>
  <si>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</si>
  <si>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</si>
  <si>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</si>
  <si>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</si>
  <si>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</si>
  <si>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</si>
  <si>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</si>
  <si>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</si>
  <si>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</si>
  <si>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</si>
  <si>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</si>
  <si>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</si>
  <si>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</si>
  <si>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</si>
  <si>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</si>
  <si>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</si>
  <si>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</si>
  <si>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</si>
  <si>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</si>
  <si>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</si>
  <si>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</si>
  <si>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</si>
  <si>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</si>
  <si>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</si>
  <si>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</si>
  <si>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</si>
  <si>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</si>
  <si>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</si>
  <si>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</si>
  <si>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</si>
  <si>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</si>
  <si>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</si>
  <si>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</si>
  <si>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</si>
  <si>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</si>
  <si>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</si>
  <si>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</si>
  <si>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</si>
  <si>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</si>
  <si>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</si>
  <si>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</si>
  <si>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</si>
  <si>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</si>
  <si>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</si>
  <si>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</si>
  <si>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</si>
  <si>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</si>
  <si>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</si>
  <si>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</si>
  <si>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</si>
  <si>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</si>
  <si>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</si>
  <si>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</si>
  <si>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</si>
  <si>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</si>
  <si>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</si>
  <si>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</si>
  <si>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</si>
  <si>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</si>
  <si>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</si>
  <si>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</si>
  <si>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</si>
  <si>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</si>
  <si>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</si>
  <si>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</si>
  <si>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</si>
  <si>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</si>
  <si>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</si>
  <si>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</si>
  <si>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</si>
  <si>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</si>
  <si>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</si>
  <si>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</si>
  <si>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</si>
  <si>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</si>
  <si>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</si>
  <si>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</si>
  <si>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</si>
  <si>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</si>
  <si>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</si>
  <si>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</si>
  <si>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</si>
  <si>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</si>
  <si>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</si>
  <si>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</si>
  <si>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</si>
  <si>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</si>
  <si>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</si>
  <si>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</si>
  <si>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</si>
  <si>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</si>
  <si>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</si>
  <si>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</si>
  <si>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</si>
  <si>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</si>
  <si>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</si>
  <si>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</si>
  <si>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</si>
  <si>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</si>
  <si>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</si>
  <si>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</si>
  <si>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</si>
  <si>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</si>
  <si>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</si>
  <si>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</si>
  <si>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</si>
  <si>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</si>
  <si>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</si>
  <si>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</si>
  <si>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</si>
  <si>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</si>
  <si>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</si>
  <si>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</si>
  <si>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</si>
  <si>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</si>
  <si>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</si>
  <si>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</si>
  <si>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</si>
  <si>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</si>
  <si>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</si>
  <si>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</si>
  <si>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</si>
  <si>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</si>
  <si>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</si>
  <si>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</si>
  <si>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</si>
  <si>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</si>
  <si>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</si>
  <si>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</si>
  <si>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</si>
  <si>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</si>
  <si>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</si>
  <si>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</si>
  <si>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</si>
  <si>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</si>
  <si>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</si>
  <si>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</si>
  <si>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</si>
  <si>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</si>
  <si>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</si>
  <si>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</si>
  <si>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</si>
  <si>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</si>
  <si>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</si>
  <si>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</si>
  <si>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</si>
  <si>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</si>
  <si>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</si>
  <si>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</si>
  <si>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</si>
  <si>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</si>
  <si>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</si>
  <si>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</si>
  <si>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</si>
  <si>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</si>
  <si>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</si>
  <si>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</si>
  <si>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</si>
  <si>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</si>
  <si>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</si>
  <si>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</si>
  <si>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</si>
  <si>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</si>
  <si>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</si>
  <si>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</si>
  <si>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</si>
  <si>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</si>
  <si>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</si>
  <si>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</si>
  <si>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</si>
  <si>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</si>
  <si>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</si>
  <si>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</si>
  <si>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</si>
  <si>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</si>
  <si>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</si>
  <si>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</si>
  <si>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</si>
  <si>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</si>
  <si>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</si>
  <si>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</si>
  <si>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</si>
  <si>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</si>
  <si>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</si>
  <si>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</si>
  <si>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</si>
  <si>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</si>
  <si>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</si>
  <si>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</si>
  <si>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</si>
  <si>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</si>
  <si>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</si>
  <si>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</si>
  <si>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</si>
  <si>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</si>
  <si>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</si>
  <si>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</si>
  <si>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</si>
  <si>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</si>
  <si>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</si>
  <si>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</si>
  <si>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</si>
  <si>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</si>
  <si>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</si>
  <si>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</si>
  <si>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</si>
  <si>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</si>
  <si>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</si>
  <si>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</si>
  <si>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</si>
  <si>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</si>
  <si>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</si>
  <si>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</si>
  <si>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</si>
  <si>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</si>
  <si>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</si>
  <si>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</si>
  <si>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</si>
  <si>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</si>
  <si>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</si>
  <si>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</si>
  <si>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</si>
  <si>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</si>
  <si>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</si>
  <si>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</si>
  <si>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</si>
  <si>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</si>
  <si>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</si>
  <si>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</si>
  <si>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</si>
  <si>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</si>
  <si>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</si>
  <si>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</si>
  <si>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</si>
  <si>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</si>
  <si>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</si>
  <si>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</si>
  <si>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</si>
  <si>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</si>
  <si>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</si>
  <si>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</si>
  <si>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</si>
  <si>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</si>
  <si>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</si>
  <si>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</si>
  <si>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</si>
  <si>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</si>
  <si>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</si>
  <si>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</si>
  <si>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</si>
  <si>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</si>
  <si>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</si>
  <si>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</si>
  <si>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</si>
  <si>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</si>
  <si>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</si>
  <si>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</si>
  <si>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</si>
  <si>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</si>
  <si>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</si>
  <si>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</si>
  <si>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</si>
  <si>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</si>
  <si>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</si>
  <si>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</si>
  <si>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</si>
  <si>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</si>
  <si>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</si>
  <si>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</si>
  <si>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</si>
  <si>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</si>
  <si>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</si>
  <si>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</si>
  <si>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</si>
  <si>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</si>
  <si>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</si>
  <si>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</si>
  <si>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</si>
  <si>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</si>
  <si>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</si>
  <si>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</si>
  <si>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</si>
  <si>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</si>
  <si>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</si>
  <si>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</si>
  <si>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</si>
  <si>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</si>
  <si>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</si>
  <si>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</si>
  <si>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</si>
  <si>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</si>
  <si>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</si>
  <si>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</si>
  <si>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</si>
  <si>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</si>
  <si>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</si>
  <si>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</si>
  <si>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</si>
  <si>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</si>
  <si>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</si>
  <si>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</si>
  <si>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</si>
  <si>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</si>
  <si>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</si>
  <si>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</si>
  <si>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</si>
  <si>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</si>
  <si>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</si>
  <si>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</si>
  <si>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</si>
  <si>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</si>
  <si>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</si>
  <si>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</si>
  <si>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</si>
  <si>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</si>
  <si>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</si>
  <si>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</si>
  <si>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</si>
  <si>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</si>
  <si>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</si>
  <si>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</si>
  <si>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</si>
  <si>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</si>
  <si>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</si>
  <si>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</si>
  <si>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</si>
  <si>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</si>
  <si>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</si>
  <si>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</si>
  <si>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</si>
  <si>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</si>
  <si>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</si>
  <si>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</si>
  <si>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</si>
  <si>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</si>
  <si>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</si>
  <si>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</si>
  <si>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</si>
  <si>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</si>
  <si>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</si>
  <si>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</si>
  <si>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</si>
  <si>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</si>
  <si>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</si>
  <si>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</si>
  <si>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</si>
  <si>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</si>
  <si>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</si>
  <si>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</si>
  <si>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</si>
  <si>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</si>
  <si>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</si>
  <si>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</si>
  <si>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</si>
  <si>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</si>
  <si>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</si>
  <si>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</si>
  <si>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</si>
  <si>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</si>
  <si>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</si>
  <si>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</si>
  <si>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</si>
  <si>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</si>
  <si>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</si>
  <si>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</si>
  <si>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</si>
  <si>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</si>
  <si>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</si>
  <si>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</si>
  <si>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</si>
  <si>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</si>
  <si>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</si>
  <si>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</si>
  <si>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</si>
  <si>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</si>
  <si>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</si>
  <si>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</si>
  <si>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</si>
  <si>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</si>
  <si>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</si>
  <si>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</si>
  <si>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</si>
  <si>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</si>
  <si>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</si>
  <si>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</si>
  <si>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</si>
  <si>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</si>
  <si>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</si>
  <si>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</si>
  <si>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</si>
  <si>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</si>
  <si>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</si>
  <si>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</si>
  <si>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</si>
  <si>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</si>
  <si>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</si>
  <si>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</si>
  <si>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</si>
  <si>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</si>
  <si>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</si>
  <si>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</si>
  <si>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</si>
  <si>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</si>
  <si>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</si>
  <si>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</si>
  <si>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</si>
  <si>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</si>
  <si>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</si>
  <si>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</si>
  <si>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</si>
  <si>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</si>
  <si>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</si>
  <si>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</si>
  <si>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</si>
  <si>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</si>
  <si>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</si>
  <si>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</si>
  <si>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</si>
  <si>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</si>
  <si>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</si>
  <si>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</si>
  <si>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</si>
  <si>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</si>
  <si>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</si>
  <si>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</si>
  <si>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</si>
  <si>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</si>
  <si>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</si>
  <si>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</si>
  <si>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</si>
  <si>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</si>
  <si>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</si>
  <si>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</si>
  <si>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</si>
  <si>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</si>
  <si>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</si>
  <si>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</si>
  <si>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</si>
  <si>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</si>
  <si>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</si>
  <si>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</si>
  <si>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</si>
  <si>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</si>
  <si>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</si>
  <si>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</si>
  <si>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</si>
  <si>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</si>
  <si>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</si>
  <si>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</si>
  <si>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</si>
  <si>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</si>
  <si>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</si>
  <si>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</si>
  <si>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</si>
  <si>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</si>
  <si>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</si>
  <si>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</si>
  <si>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</si>
  <si>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</si>
  <si>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</si>
  <si>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</si>
  <si>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</si>
  <si>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</si>
  <si>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</si>
  <si>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</si>
  <si>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</si>
  <si>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</si>
  <si>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</si>
  <si>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</si>
  <si>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</si>
  <si>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</si>
  <si>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</si>
  <si>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</si>
  <si>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</si>
  <si>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</si>
  <si>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</si>
  <si>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</si>
  <si>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</si>
  <si>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</si>
  <si>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</si>
  <si>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</si>
  <si>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</si>
  <si>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</si>
  <si>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</si>
  <si>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</si>
  <si>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</si>
  <si>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</si>
  <si>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</si>
  <si>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</si>
  <si>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</si>
  <si>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</si>
  <si>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</si>
  <si>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</si>
  <si>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</si>
  <si>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</si>
  <si>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</si>
  <si>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</si>
  <si>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</si>
  <si>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</si>
  <si>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</si>
  <si>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</si>
  <si>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</si>
  <si>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</si>
  <si>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</si>
  <si>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</si>
  <si>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</si>
  <si>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</si>
  <si>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</si>
  <si>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</si>
  <si>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</si>
  <si>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</si>
  <si>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</si>
  <si>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</si>
  <si>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</si>
  <si>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</si>
  <si>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</si>
  <si>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</si>
  <si>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</si>
  <si>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</si>
  <si>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</si>
  <si>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</si>
  <si>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</si>
  <si>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</si>
  <si>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</si>
  <si>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</si>
  <si>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</si>
  <si>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</si>
  <si>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</si>
  <si>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</si>
  <si>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</si>
  <si>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</si>
  <si>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</si>
  <si>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</si>
  <si>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</si>
  <si>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</si>
  <si>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</si>
  <si>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</si>
  <si>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</si>
  <si>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</si>
  <si>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</si>
  <si>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</si>
  <si>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</si>
  <si>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</si>
  <si>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</si>
  <si>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</si>
  <si>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</si>
  <si>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</si>
  <si>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</si>
  <si>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</si>
  <si>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</si>
  <si>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</si>
  <si>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</si>
  <si>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</si>
  <si>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</si>
  <si>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</si>
  <si>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</si>
  <si>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</si>
  <si>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</si>
  <si>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</si>
  <si>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</si>
  <si>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</si>
  <si>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</si>
  <si>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</si>
  <si>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</si>
  <si>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</si>
  <si>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</si>
  <si>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</si>
  <si>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</si>
  <si>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</si>
  <si>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</si>
  <si>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</si>
  <si>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</si>
  <si>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</si>
  <si>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</si>
  <si>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</si>
  <si>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</si>
  <si>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</si>
  <si>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</si>
  <si>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</si>
  <si>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</si>
  <si>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</si>
  <si>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</si>
  <si>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</si>
  <si>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</si>
  <si>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</si>
  <si>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</si>
  <si>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</si>
  <si>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</si>
  <si>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</si>
  <si>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</si>
  <si>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</si>
  <si>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</si>
  <si>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</si>
  <si>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</si>
  <si>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</si>
  <si>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</si>
  <si>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</si>
  <si>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</si>
  <si>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</si>
  <si>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</si>
  <si>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</si>
  <si>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</si>
  <si>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</si>
  <si>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</si>
  <si>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</si>
  <si>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</si>
  <si>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</si>
  <si>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</si>
  <si>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</si>
  <si>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</si>
  <si>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</si>
  <si>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</si>
  <si>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</si>
  <si>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</si>
  <si>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</si>
  <si>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</si>
  <si>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</si>
  <si>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</si>
  <si>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</si>
  <si>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</si>
  <si>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</si>
  <si>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</si>
  <si>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</si>
  <si>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</si>
  <si>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</si>
  <si>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</si>
  <si>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</si>
  <si>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</si>
  <si>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</si>
  <si>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</si>
  <si>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</si>
  <si>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</si>
  <si>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</si>
  <si>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</si>
  <si>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</si>
  <si>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</si>
  <si>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</si>
  <si>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</si>
  <si>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</si>
  <si>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</si>
  <si>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</si>
  <si>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</si>
  <si>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</si>
  <si>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</si>
  <si>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</si>
  <si>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</si>
  <si>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</si>
  <si>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</si>
  <si>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</si>
  <si>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</si>
  <si>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</si>
  <si>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</si>
  <si>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</si>
  <si>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</si>
  <si>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</si>
  <si>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</si>
  <si>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</si>
  <si>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</si>
  <si>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</si>
  <si>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</si>
  <si>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</si>
  <si>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</si>
  <si>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</si>
  <si>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</si>
  <si>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</si>
  <si>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</si>
  <si>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</si>
  <si>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</si>
  <si>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</si>
  <si>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</si>
  <si>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</si>
  <si>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</si>
  <si>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</si>
  <si>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</si>
  <si>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</si>
  <si>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</si>
  <si>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</si>
  <si>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</si>
  <si>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</si>
  <si>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</si>
  <si>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</si>
  <si>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</si>
  <si>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</si>
  <si>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</si>
  <si>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</si>
  <si>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</si>
  <si>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</si>
  <si>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</si>
  <si>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</si>
  <si>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</si>
  <si>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</si>
  <si>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</si>
  <si>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</si>
  <si>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</si>
  <si>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</si>
  <si>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</si>
  <si>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</si>
  <si>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</si>
  <si>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</si>
  <si>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</si>
  <si>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</si>
  <si>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</si>
  <si>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</si>
  <si>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</si>
  <si>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</si>
  <si>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</si>
  <si>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</si>
  <si>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</si>
  <si>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</si>
  <si>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</si>
  <si>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</si>
  <si>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</si>
  <si>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</si>
  <si>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</si>
  <si>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</si>
  <si>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</si>
  <si>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</si>
  <si>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</si>
  <si>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</si>
  <si>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</si>
  <si>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</si>
  <si>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</si>
  <si>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</si>
  <si>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</si>
  <si>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</si>
  <si>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</si>
  <si>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</si>
  <si>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</si>
  <si>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</si>
  <si>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</si>
  <si>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</si>
  <si>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</si>
  <si>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</si>
  <si>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</si>
  <si>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</si>
  <si>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</si>
  <si>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</si>
  <si>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</si>
  <si>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</si>
  <si>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</si>
  <si>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</si>
  <si>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</si>
  <si>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</si>
  <si>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</si>
  <si>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</si>
  <si>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</si>
  <si>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</si>
  <si>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</si>
  <si>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</si>
  <si>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</si>
  <si>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</si>
  <si>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</si>
  <si>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</si>
  <si>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</si>
  <si>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</si>
  <si>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</si>
  <si>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</si>
  <si>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</si>
  <si>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</si>
  <si>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</si>
  <si>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</si>
  <si>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</si>
  <si>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</si>
  <si>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</si>
  <si>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</si>
  <si>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</si>
  <si>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</si>
  <si>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</si>
  <si>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</si>
  <si>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</si>
  <si>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</si>
  <si>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</si>
  <si>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</si>
  <si>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</si>
  <si>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</si>
  <si>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</si>
  <si>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</si>
  <si>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</si>
  <si>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</si>
  <si>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</si>
  <si>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</si>
  <si>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</si>
  <si>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</si>
  <si>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</si>
  <si>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</si>
  <si>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</si>
  <si>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</si>
  <si>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</si>
  <si>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</si>
  <si>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</si>
  <si>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</si>
  <si>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</si>
  <si>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</si>
  <si>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</si>
  <si>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</si>
  <si>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</si>
  <si>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</si>
  <si>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</si>
  <si>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</si>
  <si>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</si>
  <si>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</si>
  <si>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</si>
  <si>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</si>
  <si>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</si>
  <si>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</si>
  <si>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</si>
  <si>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</si>
  <si>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</si>
  <si>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</si>
  <si>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</si>
  <si>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</si>
  <si>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</si>
  <si>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</si>
  <si>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</si>
  <si>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</si>
  <si>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</si>
  <si>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</si>
  <si>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</si>
  <si>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</si>
  <si>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</si>
  <si>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</si>
  <si>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</si>
  <si>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</si>
  <si>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</si>
  <si>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</si>
  <si>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</si>
  <si>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</si>
  <si>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</si>
  <si>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</si>
  <si>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</si>
  <si>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</si>
  <si>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</si>
  <si>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</si>
  <si>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</si>
  <si>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</si>
  <si>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</si>
  <si>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</si>
  <si>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</si>
  <si>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</si>
  <si>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</si>
  <si>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</si>
  <si>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</si>
  <si>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</si>
  <si>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</si>
  <si>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</si>
  <si>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</si>
  <si>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</si>
  <si>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</si>
  <si>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</si>
  <si>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</si>
  <si>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</si>
  <si>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</si>
  <si>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</si>
  <si>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</si>
  <si>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</si>
  <si>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</si>
  <si>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</si>
  <si>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</si>
  <si>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</si>
  <si>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</si>
  <si>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</si>
  <si>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</si>
  <si>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</si>
  <si>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</si>
  <si>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</si>
  <si>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</si>
  <si>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</si>
  <si>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</si>
  <si>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</si>
  <si>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</si>
  <si>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</si>
  <si>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</si>
  <si>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</si>
  <si>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</si>
  <si>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</si>
  <si>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</si>
  <si>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</si>
  <si>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</si>
  <si>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</si>
  <si>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</si>
  <si>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</si>
  <si>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</si>
  <si>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</si>
  <si>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</si>
  <si>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</si>
  <si>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</si>
  <si>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</si>
  <si>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</si>
  <si>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</si>
  <si>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</si>
  <si>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</si>
  <si>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</si>
  <si>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</si>
  <si>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</si>
  <si>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</si>
  <si>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</si>
  <si>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</si>
  <si>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</si>
  <si>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</si>
  <si>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</si>
  <si>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</si>
  <si>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</si>
  <si>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</si>
  <si>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</si>
  <si>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</si>
  <si>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</si>
  <si>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</si>
  <si>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</si>
  <si>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</si>
  <si>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</si>
  <si>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</si>
  <si>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</si>
  <si>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</si>
  <si>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</si>
  <si>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</si>
  <si>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</si>
  <si>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</si>
  <si>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</si>
  <si>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</si>
  <si>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</si>
  <si>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</si>
  <si>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</si>
  <si>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</si>
  <si>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</si>
  <si>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</si>
  <si>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</si>
  <si>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</si>
  <si>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</si>
  <si>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</si>
  <si>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</si>
  <si>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</si>
  <si>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</si>
  <si>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</si>
  <si>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</si>
  <si>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</si>
  <si>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</si>
  <si>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</si>
  <si>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</si>
  <si>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</si>
  <si>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</si>
  <si>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</si>
  <si>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</si>
  <si>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</si>
  <si>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</si>
  <si>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</si>
  <si>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</si>
  <si>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</si>
  <si>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</si>
  <si>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</si>
  <si>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</si>
  <si>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</si>
  <si>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</si>
  <si>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</si>
  <si>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</si>
  <si>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</si>
  <si>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</si>
  <si>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</si>
  <si>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</si>
  <si>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</si>
  <si>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</si>
  <si>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</si>
  <si>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</si>
  <si>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</si>
  <si>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</si>
  <si>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</si>
  <si>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</si>
  <si>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</si>
  <si>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</si>
  <si>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</si>
  <si>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</si>
  <si>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</si>
  <si>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</si>
  <si>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</si>
  <si>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</si>
  <si>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</si>
  <si>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</si>
  <si>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</si>
  <si>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</si>
  <si>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</si>
  <si>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</si>
  <si>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</si>
  <si>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</si>
  <si>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</si>
  <si>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</si>
  <si>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</si>
  <si>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</si>
  <si>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</si>
  <si>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</si>
  <si>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</si>
  <si>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</si>
  <si>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</si>
  <si>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</si>
  <si>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</si>
  <si>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</si>
  <si>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</si>
  <si>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</si>
  <si>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</si>
  <si>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</si>
  <si>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</si>
  <si>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</si>
  <si>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</si>
  <si>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</si>
  <si>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</si>
  <si>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</si>
  <si>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</si>
  <si>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</si>
  <si>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</si>
  <si>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</si>
  <si>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</si>
  <si>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</si>
  <si>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</si>
  <si>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</si>
  <si>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</si>
  <si>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</si>
  <si>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</si>
  <si>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</si>
  <si>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</si>
  <si>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</si>
  <si>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</si>
  <si>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</si>
  <si>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</si>
  <si>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</si>
  <si>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</si>
  <si>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</si>
  <si>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</si>
  <si>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</si>
  <si>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</si>
  <si>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</si>
  <si>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</si>
  <si>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</si>
  <si>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</si>
  <si>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</si>
  <si>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</si>
  <si>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</si>
  <si>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</si>
  <si>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</si>
  <si>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</si>
  <si>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</si>
  <si>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</si>
  <si>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</si>
  <si>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</si>
  <si>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</si>
  <si>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</si>
  <si>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</si>
  <si>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</si>
  <si>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</si>
  <si>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</si>
  <si>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</si>
  <si>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</si>
  <si>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</si>
  <si>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</si>
  <si>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</si>
  <si>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</si>
  <si>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</si>
  <si>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</si>
  <si>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</si>
  <si>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</si>
  <si>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</si>
  <si>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</si>
  <si>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</si>
  <si>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</si>
  <si>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</si>
  <si>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</si>
  <si>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</si>
  <si>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</si>
  <si>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</si>
  <si>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</si>
  <si>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</si>
  <si>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</si>
  <si>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</si>
  <si>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</si>
  <si>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</si>
  <si>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</si>
  <si>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</si>
  <si>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</si>
  <si>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</si>
  <si>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</si>
  <si>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</si>
  <si>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</si>
  <si>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</si>
  <si>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</si>
  <si>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</si>
  <si>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</si>
  <si>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</si>
  <si>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</si>
  <si>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</si>
  <si>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</si>
  <si>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</si>
  <si>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</si>
  <si>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</si>
  <si>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</si>
  <si>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</si>
  <si>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</si>
  <si>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</si>
  <si>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</si>
  <si>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</si>
  <si>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</si>
  <si>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</si>
  <si>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</si>
  <si>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</si>
  <si>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</si>
  <si>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</si>
  <si>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</si>
  <si>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</si>
  <si>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</si>
  <si>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</si>
  <si>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</si>
  <si>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</si>
  <si>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</si>
  <si>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</si>
  <si>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</si>
  <si>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</si>
  <si>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</si>
  <si>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</si>
  <si>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</si>
  <si>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</si>
  <si>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</si>
  <si>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</si>
  <si>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</si>
  <si>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</si>
  <si>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</si>
  <si>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</si>
  <si>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</si>
  <si>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</si>
  <si>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</si>
  <si>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</si>
  <si>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</si>
  <si>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</si>
  <si>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</si>
  <si>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</si>
  <si>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</si>
  <si>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</si>
  <si>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</si>
  <si>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</si>
  <si>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</si>
  <si>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</si>
  <si>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</si>
  <si>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</si>
  <si>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</si>
  <si>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</si>
  <si>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</si>
  <si>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</si>
  <si>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</si>
  <si>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</si>
  <si>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</si>
  <si>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</si>
  <si>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</si>
  <si>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</si>
  <si>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</si>
  <si>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</si>
  <si>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</si>
  <si>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</si>
  <si>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</si>
  <si>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</si>
  <si>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</si>
  <si>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</si>
  <si>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</si>
  <si>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</si>
  <si>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</si>
  <si>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</si>
  <si>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</si>
  <si>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</si>
  <si>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</si>
  <si>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</si>
  <si>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</si>
  <si>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</si>
  <si>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</si>
  <si>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</si>
  <si>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</si>
  <si>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</si>
  <si>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</si>
  <si>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</si>
  <si>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</si>
  <si>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</si>
  <si>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</si>
  <si>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</si>
  <si>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</si>
  <si>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</si>
  <si>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</si>
  <si>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</si>
  <si>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</si>
  <si>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</si>
  <si>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</si>
  <si>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</si>
  <si>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</si>
  <si>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</si>
  <si>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</si>
  <si>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</si>
  <si>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</si>
  <si>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</si>
  <si>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</si>
  <si>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</si>
  <si>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</si>
  <si>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</si>
  <si>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</si>
  <si>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</si>
  <si>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</si>
  <si>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</si>
  <si>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</si>
  <si>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</si>
  <si>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</si>
  <si>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</si>
  <si>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</si>
  <si>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</si>
  <si>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</si>
  <si>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</si>
  <si>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</si>
  <si>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</si>
  <si>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</si>
  <si>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</si>
  <si>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</si>
  <si>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</si>
  <si>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</si>
  <si>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</si>
  <si>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</si>
  <si>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</si>
  <si>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</si>
  <si>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</si>
  <si>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</si>
  <si>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</si>
  <si>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</si>
  <si>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</si>
  <si>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</si>
  <si>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</si>
  <si>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</si>
  <si>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</si>
  <si>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</si>
  <si>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</si>
  <si>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</si>
  <si>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</si>
  <si>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</si>
  <si>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</si>
  <si>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</si>
  <si>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</si>
  <si>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</si>
  <si>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</si>
  <si>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</si>
  <si>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</si>
  <si>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</si>
  <si>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</si>
  <si>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</si>
  <si>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</si>
  <si>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</si>
  <si>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</si>
  <si>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</si>
  <si>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</si>
  <si>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</si>
  <si>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</si>
  <si>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</si>
  <si>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</si>
  <si>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</si>
  <si>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</si>
  <si>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</si>
  <si>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</si>
  <si>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</si>
  <si>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</si>
  <si>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</si>
  <si>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</si>
  <si>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</si>
  <si>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</si>
  <si>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</si>
  <si>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</si>
  <si>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</si>
  <si>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</si>
  <si>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</si>
  <si>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</si>
  <si>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</si>
  <si>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</si>
  <si>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</si>
  <si>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</si>
  <si>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</si>
  <si>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</si>
  <si>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</si>
  <si>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</si>
  <si>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</si>
  <si>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</si>
  <si>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</si>
  <si>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</si>
  <si>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</si>
  <si>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</si>
  <si>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</si>
  <si>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</si>
  <si>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</si>
  <si>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</si>
  <si>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</si>
  <si>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</si>
  <si>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</si>
  <si>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</si>
  <si>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</si>
  <si>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</si>
  <si>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</si>
  <si>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</si>
  <si>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</si>
  <si>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</si>
  <si>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</si>
  <si>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</si>
  <si>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</si>
  <si>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</si>
  <si>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</si>
  <si>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</si>
  <si>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</si>
  <si>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</si>
  <si>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</si>
  <si>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</si>
  <si>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</si>
  <si>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</si>
  <si>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</si>
  <si>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</si>
  <si>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</si>
  <si>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</si>
  <si>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</si>
  <si>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</si>
  <si>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</si>
  <si>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</si>
  <si>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</si>
  <si>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</si>
  <si>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</si>
  <si>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</si>
  <si>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</si>
  <si>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</si>
  <si>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</si>
  <si>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</si>
  <si>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</si>
  <si>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</si>
  <si>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</si>
  <si>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</si>
  <si>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</si>
  <si>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</si>
  <si>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</si>
  <si>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</si>
  <si>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</si>
  <si>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</si>
  <si>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</si>
  <si>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</si>
  <si>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</si>
  <si>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</si>
  <si>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</si>
  <si>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</si>
  <si>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</si>
  <si>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</si>
  <si>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</si>
  <si>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</si>
  <si>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</si>
  <si>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</si>
  <si>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</si>
  <si>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</si>
  <si>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</si>
  <si>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</si>
  <si>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</si>
  <si>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</si>
  <si>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</si>
  <si>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</si>
  <si>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</si>
  <si>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</si>
  <si>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</si>
  <si>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</si>
  <si>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</si>
  <si>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</si>
  <si>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</si>
  <si>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</si>
  <si>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</si>
  <si>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</si>
  <si>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</si>
  <si>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</si>
  <si>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</si>
  <si>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</si>
  <si>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</si>
  <si>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</si>
  <si>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</si>
  <si>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</si>
  <si>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</si>
  <si>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</si>
  <si>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</si>
  <si>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</si>
  <si>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</si>
  <si>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</si>
  <si>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</si>
  <si>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</si>
  <si>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</si>
  <si>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</si>
  <si>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</si>
  <si>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</si>
  <si>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</si>
  <si>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</si>
  <si>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</si>
  <si>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</si>
  <si>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</si>
  <si>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</si>
  <si>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</si>
  <si>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</si>
  <si>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</si>
  <si>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</si>
  <si>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</si>
  <si>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</si>
  <si>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</si>
  <si>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</si>
  <si>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</si>
  <si>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</si>
  <si>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</si>
  <si>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</si>
  <si>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</si>
  <si>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</si>
  <si>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</si>
  <si>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</si>
  <si>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</si>
  <si>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</si>
  <si>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</si>
  <si>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</si>
  <si>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</si>
  <si>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</si>
  <si>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</si>
  <si>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</si>
  <si>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</si>
  <si>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</si>
  <si>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</si>
  <si>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</si>
  <si>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</si>
  <si>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</si>
  <si>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</si>
  <si>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</si>
  <si>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</si>
  <si>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</si>
  <si>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</si>
  <si>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</si>
  <si>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</si>
  <si>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</si>
  <si>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</si>
  <si>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</si>
  <si>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</si>
  <si>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</si>
  <si>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</si>
  <si>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</si>
  <si>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</si>
  <si>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</si>
  <si>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</si>
  <si>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</si>
  <si>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</si>
  <si>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</si>
  <si>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</si>
  <si>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</si>
  <si>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</si>
  <si>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</si>
  <si>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</si>
  <si>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</si>
  <si>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</si>
  <si>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</si>
  <si>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</si>
  <si>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</si>
  <si>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</si>
  <si>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</si>
  <si>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</si>
  <si>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</si>
  <si>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</si>
  <si>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</si>
  <si>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</si>
  <si>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</si>
  <si>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</si>
  <si>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</si>
  <si>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</si>
  <si>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</si>
  <si>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</si>
  <si>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</si>
  <si>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</si>
  <si>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</si>
  <si>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</si>
  <si>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</si>
  <si>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</si>
  <si>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</si>
  <si>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</si>
  <si>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</si>
  <si>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</si>
  <si>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</si>
  <si>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</si>
  <si>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</si>
  <si>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</si>
  <si>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</si>
  <si>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</si>
  <si>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</si>
  <si>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</si>
  <si>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</si>
  <si>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</si>
  <si>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</si>
  <si>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</si>
  <si>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</si>
  <si>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</si>
  <si>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</si>
  <si>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</si>
  <si>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</si>
  <si>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</si>
  <si>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</si>
  <si>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</si>
  <si>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</si>
  <si>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</si>
  <si>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</si>
  <si>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</si>
  <si>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</si>
  <si>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</si>
  <si>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</si>
  <si>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</si>
  <si>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</si>
  <si>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</si>
  <si>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</si>
  <si>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</si>
  <si>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</si>
  <si>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</si>
  <si>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</si>
  <si>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</si>
  <si>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</si>
  <si>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</si>
  <si>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</si>
  <si>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</si>
  <si>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</si>
  <si>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</si>
  <si>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</si>
  <si>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</si>
  <si>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</si>
  <si>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</si>
  <si>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</si>
  <si>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</si>
  <si>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</si>
  <si>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</si>
  <si>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</si>
  <si>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</si>
  <si>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</si>
  <si>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</si>
  <si>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</si>
  <si>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</si>
  <si>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</si>
  <si>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</si>
  <si>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</si>
  <si>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</si>
  <si>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</si>
  <si>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</si>
  <si>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</si>
  <si>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</si>
  <si>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</si>
  <si>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</si>
  <si>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</si>
  <si>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</si>
  <si>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</si>
  <si>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</si>
  <si>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</si>
  <si>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</si>
  <si>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</si>
  <si>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</si>
  <si>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</si>
  <si>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</si>
  <si>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</si>
  <si>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</si>
  <si>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</si>
  <si>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</si>
  <si>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</si>
  <si>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</si>
  <si>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</si>
  <si>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</si>
  <si>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</si>
  <si>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</si>
  <si>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</si>
  <si>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</si>
  <si>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</si>
  <si>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</si>
  <si>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</si>
  <si>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</si>
  <si>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</si>
  <si>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</si>
  <si>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</si>
  <si>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</si>
  <si>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</si>
  <si>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</si>
  <si>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</si>
  <si>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</si>
  <si>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</si>
  <si>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</si>
  <si>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</si>
  <si>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</si>
  <si>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</si>
  <si>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</si>
  <si>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</si>
  <si>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</si>
  <si>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</si>
  <si>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</si>
  <si>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</si>
  <si>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</si>
  <si>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</si>
  <si>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</si>
  <si>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</si>
  <si>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</si>
  <si>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</si>
  <si>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</si>
  <si>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</si>
  <si>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</si>
  <si>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</si>
  <si>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</si>
  <si>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</si>
  <si>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</si>
  <si>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</si>
  <si>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</si>
  <si>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</si>
  <si>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</si>
  <si>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</si>
  <si>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</si>
  <si>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</si>
  <si>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</si>
  <si>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</si>
  <si>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</si>
  <si>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</si>
  <si>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</si>
  <si>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</si>
  <si>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</si>
  <si>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</si>
  <si>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</si>
  <si>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</si>
  <si>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</si>
  <si>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</si>
  <si>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</si>
  <si>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</si>
  <si>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</si>
  <si>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</si>
  <si>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</si>
  <si>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</si>
  <si>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</si>
  <si>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</si>
  <si>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</si>
  <si>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</si>
  <si>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</si>
  <si>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</si>
  <si>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</si>
  <si>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</si>
  <si>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</si>
  <si>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</si>
  <si>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</si>
  <si>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</si>
  <si>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</si>
  <si>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</si>
  <si>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</si>
  <si>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</si>
  <si>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</si>
  <si>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</si>
  <si>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</si>
  <si>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</si>
  <si>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</si>
  <si>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</si>
  <si>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</si>
  <si>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</si>
  <si>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</si>
  <si>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</si>
  <si>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</si>
  <si>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</si>
  <si>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</si>
  <si>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</si>
  <si>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</si>
  <si>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</si>
  <si>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</si>
  <si>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</si>
  <si>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</si>
  <si>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</si>
  <si>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</si>
  <si>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</si>
  <si>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</si>
  <si>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</si>
  <si>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</si>
  <si>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</si>
  <si>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</si>
  <si>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</si>
  <si>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</si>
  <si>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</si>
  <si>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</si>
  <si>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</si>
  <si>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</si>
  <si>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</si>
  <si>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</si>
  <si>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</si>
  <si>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</si>
  <si>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</si>
  <si>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</si>
  <si>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</si>
  <si>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</si>
  <si>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</si>
  <si>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</si>
  <si>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</si>
  <si>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</si>
  <si>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</si>
  <si>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</si>
  <si>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</si>
  <si>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</si>
  <si>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</si>
  <si>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</si>
  <si>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</si>
  <si>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</si>
  <si>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</si>
  <si>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</si>
  <si>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</si>
  <si>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</si>
  <si>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</si>
  <si>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</si>
  <si>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</si>
  <si>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</si>
  <si>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</si>
  <si>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</si>
  <si>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</si>
  <si>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</si>
  <si>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</si>
  <si>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</si>
  <si>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</si>
  <si>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</si>
  <si>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</si>
  <si>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</si>
  <si>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</si>
  <si>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</si>
  <si>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</si>
  <si>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</si>
  <si>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</si>
  <si>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</si>
  <si>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</si>
  <si>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</si>
  <si>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</si>
  <si>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</si>
  <si>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</si>
  <si>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</si>
  <si>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</si>
  <si>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</si>
  <si>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</si>
  <si>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</si>
  <si>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</si>
  <si>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</si>
  <si>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</si>
  <si>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</si>
  <si>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</si>
  <si>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</si>
  <si>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</si>
  <si>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</si>
  <si>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</si>
  <si>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</si>
  <si>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</si>
  <si>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</si>
  <si>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</si>
  <si>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</si>
  <si>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</si>
  <si>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</si>
  <si>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</si>
  <si>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</si>
  <si>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</si>
  <si>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</si>
  <si>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</si>
  <si>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</si>
  <si>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</si>
  <si>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</si>
  <si>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</si>
  <si>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</si>
  <si>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</si>
  <si>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</si>
  <si>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</si>
  <si>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</si>
  <si>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</si>
  <si>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</si>
  <si>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</si>
  <si>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</si>
  <si>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</si>
  <si>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</si>
  <si>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</si>
  <si>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</si>
  <si>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</si>
  <si>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</si>
  <si>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</si>
  <si>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</si>
  <si>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</si>
  <si>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</si>
  <si>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</si>
  <si>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</si>
  <si>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</si>
  <si>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</si>
  <si>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</si>
  <si>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</si>
  <si>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</si>
  <si>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</si>
  <si>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</si>
  <si>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</si>
  <si>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</si>
  <si>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</si>
  <si>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</si>
  <si>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</si>
  <si>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</si>
  <si>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</si>
  <si>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</si>
  <si>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</si>
  <si>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</si>
  <si>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</si>
  <si>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</si>
  <si>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</si>
  <si>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</si>
  <si>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</si>
  <si>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</si>
  <si>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</si>
  <si>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</si>
  <si>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</si>
  <si>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</si>
  <si>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</si>
  <si>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</si>
  <si>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</si>
  <si>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</si>
  <si>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</si>
  <si>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</si>
  <si>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</si>
  <si>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</si>
  <si>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</si>
  <si>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</si>
  <si>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</si>
  <si>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</si>
  <si>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</si>
  <si>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</si>
  <si>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</si>
  <si>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</si>
  <si>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</si>
  <si>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</si>
  <si>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</si>
  <si>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</si>
  <si>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</si>
  <si>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</si>
  <si>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</si>
  <si>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</si>
  <si>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</si>
  <si>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</si>
  <si>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</si>
  <si>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</si>
  <si>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</si>
  <si>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</si>
  <si>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</si>
  <si>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</si>
  <si>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</si>
  <si>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</si>
  <si>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</si>
  <si>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</si>
  <si>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</si>
  <si>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</si>
  <si>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</si>
  <si>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</si>
  <si>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</si>
  <si>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</si>
  <si>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</si>
  <si>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</si>
  <si>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</si>
  <si>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</si>
  <si>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</si>
  <si>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</si>
  <si>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</si>
  <si>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</si>
  <si>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</si>
  <si>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</si>
  <si>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</si>
  <si>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</si>
  <si>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</si>
  <si>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</si>
  <si>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</si>
  <si>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</si>
  <si>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</si>
  <si>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</si>
  <si>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</si>
  <si>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</si>
  <si>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</si>
  <si>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</si>
  <si>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</si>
  <si>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</si>
  <si>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</si>
  <si>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</si>
  <si>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</si>
  <si>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</si>
  <si>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</si>
  <si>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</si>
  <si>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</si>
  <si>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</si>
  <si>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</si>
  <si>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</si>
  <si>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</si>
  <si>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</si>
  <si>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</si>
  <si>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</si>
  <si>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</si>
  <si>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</si>
  <si>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</si>
  <si>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</si>
  <si>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</si>
  <si>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</si>
  <si>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</si>
  <si>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</si>
  <si>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</si>
  <si>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</si>
  <si>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</si>
  <si>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</si>
  <si>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</si>
  <si>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</si>
  <si>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</si>
  <si>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</si>
  <si>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</si>
  <si>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</si>
  <si>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</si>
  <si>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</si>
  <si>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</si>
  <si>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</si>
  <si>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</si>
  <si>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</si>
  <si>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</si>
  <si>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</si>
  <si>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</si>
  <si>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</si>
  <si>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</si>
  <si>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</si>
  <si>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</si>
  <si>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</si>
  <si>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</si>
  <si>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</si>
  <si>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</si>
  <si>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</si>
  <si>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</si>
  <si>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</si>
  <si>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</si>
  <si>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</si>
  <si>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</si>
  <si>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</si>
  <si>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</si>
  <si>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</si>
  <si>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</si>
  <si>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</si>
  <si>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</si>
  <si>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</si>
  <si>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</si>
  <si>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</si>
  <si>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</si>
  <si>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</si>
  <si>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</si>
  <si>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</si>
  <si>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</si>
  <si>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</si>
  <si>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</si>
  <si>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</si>
  <si>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</si>
  <si>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</si>
  <si>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</si>
  <si>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</si>
  <si>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</si>
  <si>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</si>
  <si>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</si>
  <si>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</si>
  <si>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</si>
  <si>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</si>
  <si>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</si>
  <si>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</si>
  <si>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</si>
  <si>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</si>
  <si>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</si>
  <si>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</si>
  <si>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</si>
  <si>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</si>
  <si>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</si>
  <si>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</si>
  <si>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</si>
  <si>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</si>
  <si>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</si>
  <si>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</si>
  <si>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</si>
  <si>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</si>
  <si>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</si>
  <si>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</si>
  <si>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</si>
  <si>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</si>
  <si>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</si>
  <si>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</si>
  <si>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</si>
  <si>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</si>
  <si>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</si>
  <si>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</si>
  <si>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</si>
  <si>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</si>
  <si>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</si>
  <si>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</si>
  <si>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</si>
  <si>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</si>
  <si>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</si>
  <si>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</si>
  <si>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</si>
  <si>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</si>
  <si>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</si>
  <si>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</si>
  <si>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</si>
  <si>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</si>
  <si>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</si>
  <si>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</si>
  <si>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</si>
  <si>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</si>
  <si>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</si>
  <si>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</si>
  <si>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</si>
  <si>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</si>
  <si>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</si>
  <si>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</si>
  <si>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</si>
  <si>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</si>
  <si>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</si>
  <si>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</si>
  <si>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</si>
  <si>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</si>
  <si>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</si>
  <si>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</si>
  <si>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</si>
  <si>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</si>
  <si>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</si>
  <si>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</si>
  <si>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</si>
  <si>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</si>
  <si>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</si>
  <si>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</si>
  <si>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</si>
  <si>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</si>
  <si>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</si>
  <si>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</si>
  <si>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</si>
  <si>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</si>
  <si>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</si>
  <si>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</si>
  <si>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</si>
  <si>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</si>
  <si>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</si>
  <si>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</si>
  <si>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</si>
  <si>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</si>
  <si>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</si>
  <si>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</si>
  <si>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</si>
  <si>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</si>
  <si>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</si>
  <si>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</si>
  <si>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</si>
  <si>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</si>
  <si>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</si>
  <si>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</si>
  <si>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</si>
  <si>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</si>
  <si>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</si>
  <si>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</si>
  <si>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</si>
  <si>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</si>
  <si>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</si>
  <si>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</si>
  <si>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</si>
  <si>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</si>
  <si>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</si>
  <si>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</si>
  <si>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</si>
  <si>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</si>
  <si>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</si>
  <si>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</si>
  <si>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</si>
  <si>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</si>
  <si>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</si>
  <si>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</si>
  <si>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</si>
  <si>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</si>
  <si>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</si>
  <si>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</si>
  <si>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</si>
  <si>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</si>
  <si>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</si>
  <si>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</si>
  <si>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</si>
  <si>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</si>
  <si>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</si>
  <si>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</si>
  <si>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</si>
  <si>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</si>
  <si>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</si>
  <si>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</si>
  <si>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</si>
  <si>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</si>
  <si>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</si>
  <si>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</si>
  <si>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</si>
  <si>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</si>
  <si>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</si>
  <si>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</si>
  <si>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</si>
  <si>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</si>
  <si>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</si>
  <si>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</si>
  <si>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</si>
  <si>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</si>
  <si>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</si>
  <si>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</si>
  <si>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</si>
  <si>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</si>
  <si>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</si>
  <si>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</si>
  <si>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</si>
  <si>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</si>
  <si>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</si>
  <si>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</si>
  <si>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</si>
  <si>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</si>
  <si>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</si>
  <si>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</si>
  <si>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</si>
  <si>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</si>
  <si>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</si>
  <si>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</si>
  <si>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</si>
  <si>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</si>
  <si>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</si>
  <si>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</si>
  <si>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</si>
  <si>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</si>
  <si>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</si>
  <si>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</si>
  <si>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</si>
  <si>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</si>
  <si>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</si>
  <si>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</si>
  <si>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</si>
  <si>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</si>
  <si>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</si>
  <si>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</si>
  <si>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</si>
  <si>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</si>
  <si>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</si>
  <si>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</si>
  <si>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</si>
  <si>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</si>
  <si>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</si>
  <si>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</si>
  <si>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</si>
  <si>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</si>
  <si>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</si>
  <si>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</si>
  <si>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</si>
  <si>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</si>
  <si>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</si>
  <si>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</si>
  <si>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</si>
  <si>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</si>
  <si>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</si>
  <si>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</si>
  <si>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</si>
  <si>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</si>
  <si>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</si>
  <si>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</si>
  <si>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</si>
  <si>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</si>
  <si>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</si>
  <si>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</si>
  <si>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</si>
  <si>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</si>
  <si>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</si>
  <si>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</si>
  <si>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</si>
  <si>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</si>
  <si>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</si>
  <si>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</si>
  <si>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</si>
  <si>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</si>
  <si>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</si>
  <si>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</si>
  <si>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</si>
  <si>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</si>
  <si>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</si>
  <si>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</si>
  <si>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</si>
  <si>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</si>
  <si>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</si>
  <si>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</si>
  <si>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</si>
  <si>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</si>
  <si>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</si>
  <si>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</si>
  <si>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</si>
  <si>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</si>
  <si>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</si>
  <si>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</si>
  <si>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</si>
  <si>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</si>
  <si>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</si>
  <si>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</si>
  <si>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</si>
  <si>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</si>
  <si>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</si>
  <si>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</si>
  <si>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</si>
  <si>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</si>
  <si>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</si>
  <si>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</si>
  <si>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</si>
  <si>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</si>
  <si>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</si>
  <si>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</si>
  <si>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</si>
  <si>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</si>
  <si>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</si>
  <si>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</si>
  <si>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</si>
  <si>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</si>
  <si>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</si>
  <si>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</si>
  <si>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</si>
  <si>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</si>
  <si>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</si>
  <si>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</si>
  <si>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</si>
  <si>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</si>
  <si>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</si>
  <si>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</si>
  <si>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</si>
  <si>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</si>
  <si>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</si>
  <si>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</si>
  <si>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</si>
  <si>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</si>
  <si>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</si>
  <si>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</si>
  <si>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</si>
  <si>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</si>
  <si>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</si>
  <si>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</si>
  <si>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</si>
  <si>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</si>
  <si>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</si>
  <si>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</si>
  <si>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</si>
  <si>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</si>
  <si>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</si>
  <si>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</si>
  <si>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</si>
  <si>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</si>
  <si>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</si>
  <si>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</si>
  <si>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</si>
  <si>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</si>
  <si>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</si>
  <si>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</si>
  <si>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</si>
  <si>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</si>
  <si>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</si>
  <si>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</si>
  <si>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</si>
  <si>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</si>
  <si>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</si>
  <si>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</si>
  <si>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</si>
  <si>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</si>
  <si>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</si>
  <si>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</si>
  <si>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</si>
  <si>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</si>
  <si>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</si>
  <si>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</si>
  <si>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</si>
  <si>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</si>
  <si>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</si>
  <si>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</si>
  <si>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</si>
  <si>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</si>
  <si>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</si>
  <si>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</si>
  <si>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</si>
  <si>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</si>
  <si>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</si>
  <si>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</si>
  <si>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</si>
  <si>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</si>
  <si>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</si>
  <si>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</si>
  <si>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</si>
  <si>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</si>
  <si>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</si>
  <si>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</si>
  <si>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</si>
  <si>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</si>
  <si>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</si>
  <si>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</si>
  <si>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</si>
  <si>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</si>
  <si>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</si>
  <si>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</si>
  <si>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</si>
  <si>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</si>
  <si>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</si>
  <si>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</si>
  <si>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</si>
  <si>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</si>
  <si>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</si>
  <si>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</si>
  <si>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</si>
  <si>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</si>
  <si>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</si>
  <si>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</si>
  <si>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</si>
  <si>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</si>
  <si>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</si>
  <si>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</si>
  <si>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</si>
  <si>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</si>
  <si>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</si>
  <si>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</si>
  <si>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</si>
  <si>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</si>
  <si>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</si>
  <si>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</si>
  <si>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</si>
  <si>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</si>
  <si>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</si>
  <si>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</si>
  <si>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</si>
  <si>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</si>
  <si>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</si>
  <si>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</si>
  <si>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</si>
  <si>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</si>
  <si>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</si>
  <si>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</si>
  <si>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</si>
  <si>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</si>
  <si>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</si>
  <si>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</si>
  <si>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</si>
  <si>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</si>
  <si>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</si>
  <si>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</si>
  <si>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</si>
  <si>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</si>
  <si>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</si>
  <si>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</si>
  <si>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</si>
  <si>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</si>
  <si>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</si>
  <si>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</si>
  <si>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</si>
  <si>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</si>
  <si>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</si>
  <si>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</si>
  <si>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</si>
  <si>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</si>
  <si>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</si>
  <si>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</si>
  <si>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</si>
  <si>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</si>
  <si>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</si>
  <si>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</si>
  <si>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</si>
  <si>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</si>
  <si>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</si>
  <si>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</si>
  <si>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</si>
  <si>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</si>
  <si>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</si>
  <si>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</si>
  <si>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</si>
  <si>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</si>
  <si>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</si>
  <si>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</si>
  <si>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</si>
  <si>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</si>
  <si>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</si>
  <si>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</si>
  <si>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</si>
  <si>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</si>
  <si>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</si>
  <si>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</si>
  <si>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</si>
  <si>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</si>
  <si>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</si>
  <si>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</si>
  <si>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</si>
  <si>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</si>
  <si>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</si>
  <si>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</si>
  <si>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</si>
  <si>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</si>
  <si>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</si>
  <si>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</si>
  <si>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</si>
  <si>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</si>
  <si>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</si>
  <si>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</si>
  <si>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</si>
  <si>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</si>
  <si>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</si>
  <si>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</si>
  <si>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</si>
  <si>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</si>
  <si>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</si>
  <si>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</si>
  <si>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</si>
  <si>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</si>
  <si>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</si>
  <si>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</si>
  <si>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</si>
  <si>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</si>
  <si>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</si>
  <si>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</si>
  <si>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</si>
  <si>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</si>
  <si>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</si>
  <si>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</si>
  <si>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</si>
  <si>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</si>
  <si>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</si>
  <si>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</si>
  <si>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</si>
  <si>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</si>
  <si>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</si>
  <si>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</si>
  <si>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</si>
  <si>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</si>
  <si>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</si>
  <si>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</si>
  <si>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</si>
  <si>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</si>
  <si>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</si>
  <si>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</si>
  <si>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</si>
  <si>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</si>
  <si>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</si>
  <si>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</si>
  <si>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</si>
  <si>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</si>
  <si>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</si>
  <si>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</si>
  <si>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</si>
  <si>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</si>
  <si>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</si>
  <si>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</si>
  <si>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</si>
  <si>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</si>
  <si>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</si>
  <si>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</si>
  <si>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</si>
  <si>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</si>
  <si>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</si>
  <si>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</si>
  <si>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</si>
  <si>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</si>
  <si>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</si>
  <si>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</si>
  <si>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</si>
  <si>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</si>
  <si>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</si>
  <si>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</si>
  <si>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</si>
  <si>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</si>
  <si>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</si>
  <si>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</si>
  <si>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</si>
  <si>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</si>
  <si>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</si>
  <si>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</si>
  <si>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</si>
  <si>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</si>
  <si>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</si>
  <si>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</si>
  <si>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</si>
  <si>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</si>
  <si>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</si>
  <si>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</si>
  <si>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</si>
  <si>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</si>
  <si>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</si>
  <si>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</si>
  <si>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</si>
  <si>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</si>
  <si>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</si>
  <si>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</si>
  <si>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</si>
  <si>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</si>
  <si>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</si>
  <si>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</si>
  <si>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</si>
  <si>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</si>
  <si>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</si>
  <si>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</si>
  <si>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</si>
  <si>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</si>
  <si>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</si>
  <si>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</si>
  <si>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</si>
  <si>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</si>
  <si>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</si>
  <si>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</si>
  <si>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</si>
  <si>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</si>
  <si>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</si>
  <si>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</si>
  <si>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</si>
  <si>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</si>
  <si>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</si>
  <si>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</si>
  <si>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</si>
  <si>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</si>
  <si>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</si>
  <si>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</si>
  <si>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</si>
  <si>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</si>
  <si>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</si>
  <si>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</si>
  <si>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</si>
  <si>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</si>
  <si>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</si>
  <si>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</si>
  <si>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</si>
  <si>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</si>
  <si>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</si>
  <si>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</si>
  <si>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</si>
  <si>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</si>
  <si>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</si>
  <si>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</si>
  <si>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</si>
  <si>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</si>
  <si>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</si>
  <si>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</si>
  <si>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</si>
  <si>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</si>
  <si>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</si>
  <si>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</si>
  <si>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</si>
  <si>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</si>
  <si>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</si>
  <si>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</si>
  <si>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</si>
  <si>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</si>
  <si>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</si>
  <si>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</si>
  <si>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</si>
  <si>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</si>
  <si>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</si>
  <si>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</si>
  <si>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</si>
  <si>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</si>
  <si>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</si>
  <si>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</si>
  <si>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</si>
  <si>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</si>
  <si>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</si>
  <si>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</si>
  <si>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</si>
  <si>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</si>
  <si>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</si>
  <si>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</si>
  <si>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</si>
  <si>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</si>
  <si>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</si>
  <si>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</si>
  <si>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</si>
  <si>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</si>
  <si>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</si>
  <si>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</si>
  <si>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</si>
  <si>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</si>
  <si>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</si>
  <si>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</si>
  <si>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</si>
  <si>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</si>
  <si>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</si>
  <si>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</si>
  <si>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</si>
  <si>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</si>
  <si>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</si>
  <si>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</si>
  <si>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</si>
  <si>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</si>
  <si>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</si>
  <si>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</si>
  <si>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</si>
  <si>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</si>
  <si>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</si>
  <si>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</si>
  <si>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</si>
  <si>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</si>
  <si>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</si>
  <si>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</si>
  <si>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</si>
  <si>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</si>
  <si>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</si>
  <si>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</si>
  <si>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</si>
  <si>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</si>
  <si>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</si>
  <si>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</si>
  <si>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</si>
  <si>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</si>
  <si>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</si>
  <si>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</si>
  <si>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</si>
  <si>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</si>
  <si>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</si>
  <si>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</si>
  <si>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</si>
  <si>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</si>
  <si>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</si>
  <si>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</si>
  <si>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</si>
  <si>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</si>
  <si>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</si>
  <si>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</si>
  <si>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</si>
  <si>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</si>
  <si>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</si>
  <si>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</si>
  <si>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</si>
  <si>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</si>
  <si>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</si>
  <si>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</si>
  <si>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</si>
  <si>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</si>
  <si>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</si>
  <si>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</si>
  <si>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</si>
  <si>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</si>
  <si>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</si>
  <si>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</si>
  <si>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</si>
  <si>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</si>
  <si>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</si>
  <si>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</si>
  <si>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</si>
  <si>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</si>
  <si>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</si>
  <si>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</si>
  <si>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</si>
  <si>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</si>
  <si>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</si>
  <si>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</si>
  <si>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</si>
  <si>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</si>
  <si>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</si>
  <si>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</si>
  <si>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</si>
  <si>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</si>
  <si>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</si>
  <si>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</si>
  <si>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</si>
  <si>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</si>
  <si>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</si>
  <si>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</si>
  <si>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</si>
  <si>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</si>
  <si>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</si>
  <si>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</si>
  <si>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</si>
  <si>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</si>
  <si>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</si>
  <si>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</si>
  <si>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</si>
  <si>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</si>
  <si>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</si>
  <si>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</si>
  <si>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</si>
  <si>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</si>
  <si>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</si>
  <si>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</si>
  <si>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</si>
  <si>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</si>
  <si>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</si>
  <si>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</si>
  <si>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</si>
  <si>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</si>
  <si>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</si>
  <si>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</si>
  <si>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</si>
  <si>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</si>
  <si>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</si>
  <si>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</si>
  <si>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</si>
  <si>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</si>
  <si>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</si>
  <si>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</si>
  <si>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</si>
  <si>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</si>
  <si>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</si>
  <si>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</si>
  <si>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</si>
  <si>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</si>
  <si>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</si>
  <si>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</si>
  <si>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</si>
  <si>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</si>
  <si>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</si>
  <si>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</si>
  <si>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</si>
  <si>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</si>
  <si>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</si>
  <si>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</si>
  <si>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</si>
  <si>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</si>
  <si>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</si>
  <si>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</si>
  <si>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</si>
  <si>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</si>
  <si>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</si>
  <si>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</si>
  <si>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</si>
  <si>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</si>
  <si>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</si>
  <si>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</si>
  <si>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</si>
  <si>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</si>
  <si>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</si>
  <si>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</si>
  <si>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</si>
  <si>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</si>
  <si>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</si>
  <si>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</si>
  <si>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</si>
  <si>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</si>
  <si>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</si>
  <si>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</si>
  <si>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</si>
  <si>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</si>
  <si>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</si>
  <si>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</si>
  <si>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</si>
  <si>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</si>
  <si>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</si>
  <si>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</si>
  <si>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</si>
  <si>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</si>
  <si>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</si>
  <si>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</si>
  <si>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</si>
  <si>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</si>
  <si>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</si>
  <si>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</si>
  <si>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</si>
  <si>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</si>
  <si>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</si>
  <si>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</si>
  <si>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</si>
  <si>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</si>
  <si>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</si>
  <si>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</si>
  <si>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</si>
  <si>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</si>
  <si>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</si>
  <si>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</si>
  <si>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</si>
  <si>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</si>
  <si>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</si>
  <si>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</si>
  <si>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</si>
  <si>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</si>
  <si>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</si>
  <si>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</si>
  <si>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</si>
  <si>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</si>
  <si>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</si>
  <si>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</si>
  <si>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</si>
  <si>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</si>
  <si>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</si>
  <si>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</si>
  <si>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</si>
  <si>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</si>
  <si>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</si>
  <si>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</si>
  <si>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</si>
  <si>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</si>
  <si>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</si>
  <si>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</si>
  <si>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</si>
  <si>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</si>
  <si>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</si>
  <si>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</si>
  <si>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</si>
  <si>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</si>
  <si>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</si>
  <si>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</si>
  <si>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</si>
  <si>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</si>
  <si>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</si>
  <si>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</si>
  <si>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</si>
  <si>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</si>
  <si>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</si>
  <si>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</si>
  <si>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</si>
  <si>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</si>
  <si>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</si>
  <si>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</si>
  <si>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</si>
  <si>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</si>
  <si>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</si>
  <si>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</si>
  <si>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</si>
  <si>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</si>
  <si>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</si>
  <si>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</si>
  <si>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</si>
  <si>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</si>
  <si>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</si>
  <si>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</si>
  <si>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</si>
  <si>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</si>
  <si>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</si>
  <si>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</si>
  <si>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</si>
  <si>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</si>
  <si>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</si>
  <si>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</si>
  <si>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</si>
  <si>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</si>
  <si>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</si>
  <si>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</si>
  <si>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</si>
  <si>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</si>
  <si>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</si>
  <si>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</si>
  <si>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</si>
  <si>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</si>
  <si>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</si>
  <si>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</si>
  <si>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</si>
  <si>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</si>
  <si>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</si>
  <si>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</si>
  <si>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</si>
  <si>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</si>
  <si>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</si>
  <si>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</si>
  <si>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</si>
  <si>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</si>
  <si>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</si>
  <si>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</si>
  <si>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</si>
  <si>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</si>
  <si>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</si>
  <si>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</si>
  <si>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</si>
  <si>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</si>
  <si>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</si>
  <si>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</si>
  <si>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</si>
  <si>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</si>
  <si>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</si>
  <si>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</si>
  <si>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</si>
  <si>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</si>
  <si>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</si>
  <si>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</si>
  <si>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</si>
  <si>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</si>
  <si>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</si>
  <si>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</si>
  <si>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</si>
  <si>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</si>
  <si>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</si>
  <si>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</si>
  <si>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</si>
  <si>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</si>
  <si>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</si>
  <si>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</si>
  <si>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</si>
  <si>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</si>
  <si>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</si>
  <si>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</si>
  <si>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</si>
  <si>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</si>
  <si>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</si>
  <si>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</si>
  <si>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</si>
  <si>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</si>
  <si>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</si>
  <si>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</si>
  <si>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</si>
  <si>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</si>
  <si>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</si>
  <si>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</si>
  <si>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</si>
  <si>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</si>
  <si>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</si>
  <si>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</si>
  <si>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</si>
  <si>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</si>
  <si>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</si>
  <si>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</si>
  <si>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</si>
  <si>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</si>
  <si>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</si>
  <si>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</si>
  <si>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</si>
  <si>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</si>
  <si>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</si>
  <si>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</si>
  <si>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</si>
  <si>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</si>
  <si>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</si>
  <si>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</si>
  <si>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</si>
  <si>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</si>
  <si>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</si>
  <si>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</si>
  <si>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</si>
  <si>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</si>
  <si>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</si>
  <si>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</si>
  <si>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</si>
  <si>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</si>
  <si>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</si>
  <si>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</si>
  <si>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</si>
  <si>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</si>
  <si>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</si>
  <si>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</si>
  <si>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</si>
  <si>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</si>
  <si>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</si>
  <si>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</si>
  <si>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</si>
  <si>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</si>
  <si>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</si>
  <si>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</si>
  <si>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</si>
  <si>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</si>
  <si>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</si>
  <si>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</si>
  <si>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</si>
  <si>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</si>
  <si>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</si>
  <si>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</si>
  <si>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</si>
  <si>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</si>
  <si>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</si>
  <si>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</si>
  <si>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</si>
  <si>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</si>
  <si>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</si>
  <si>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</si>
  <si>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</si>
  <si>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</si>
  <si>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</si>
  <si>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</si>
  <si>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</si>
  <si>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</si>
  <si>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</si>
  <si>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</si>
  <si>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</si>
  <si>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</si>
  <si>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</si>
  <si>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</si>
  <si>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</si>
  <si>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</si>
  <si>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</si>
  <si>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</si>
  <si>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</si>
  <si>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</si>
  <si>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</si>
  <si>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</si>
  <si>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</si>
  <si>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</si>
  <si>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</si>
  <si>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</si>
  <si>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</si>
  <si>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</si>
  <si>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</si>
  <si>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</si>
  <si>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</si>
  <si>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</si>
  <si>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</si>
  <si>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</si>
  <si>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</si>
  <si>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</si>
  <si>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</si>
  <si>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</si>
  <si>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</si>
  <si>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</si>
  <si>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</si>
  <si>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</si>
  <si>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</si>
  <si>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</si>
  <si>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</si>
  <si>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</si>
  <si>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</si>
  <si>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</si>
  <si>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</si>
  <si>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</si>
  <si>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</si>
  <si>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</si>
  <si>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</si>
  <si>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</si>
  <si>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</si>
  <si>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</si>
  <si>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</si>
  <si>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</si>
  <si>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</si>
  <si>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</si>
  <si>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</si>
  <si>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</si>
  <si>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</si>
  <si>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</si>
  <si>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</si>
  <si>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</si>
  <si>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</si>
  <si>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</si>
  <si>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</si>
  <si>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</si>
  <si>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</si>
  <si>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</si>
  <si>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</si>
  <si>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</si>
  <si>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</si>
  <si>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</si>
  <si>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</si>
  <si>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</si>
  <si>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</si>
  <si>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</si>
  <si>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</si>
  <si>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</si>
  <si>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</si>
  <si>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</si>
  <si>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</si>
  <si>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</si>
  <si>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</si>
  <si>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</si>
  <si>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</si>
  <si>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</si>
  <si>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</si>
  <si>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</si>
  <si>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</si>
  <si>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</si>
  <si>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</si>
  <si>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</si>
  <si>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</si>
  <si>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</si>
  <si>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</si>
  <si>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</si>
  <si>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</si>
  <si>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</si>
  <si>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</si>
  <si>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</si>
  <si>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</si>
  <si>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</si>
  <si>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</si>
  <si>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</si>
  <si>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</si>
  <si>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</si>
  <si>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</si>
  <si>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</si>
  <si>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</si>
  <si>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</si>
  <si>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</si>
  <si>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</si>
  <si>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</si>
  <si>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</si>
  <si>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</si>
  <si>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</si>
  <si>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</si>
  <si>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</si>
  <si>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</si>
  <si>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</si>
  <si>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</si>
  <si>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</si>
  <si>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</si>
  <si>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</si>
  <si>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</si>
  <si>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</si>
  <si>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</si>
  <si>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</si>
  <si>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</si>
  <si>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</si>
  <si>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</si>
  <si>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</si>
  <si>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</si>
  <si>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</si>
  <si>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</si>
  <si>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</si>
  <si>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</si>
  <si>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</si>
  <si>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</si>
  <si>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</si>
  <si>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</si>
  <si>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</si>
  <si>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</si>
  <si>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</si>
  <si>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</si>
  <si>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</si>
  <si>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</si>
  <si>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</si>
  <si>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</si>
  <si>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</si>
  <si>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</si>
  <si>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</si>
  <si>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</si>
  <si>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</si>
  <si>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</si>
  <si>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</si>
  <si>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</si>
  <si>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</si>
  <si>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</si>
  <si>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</si>
  <si>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</si>
  <si>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</si>
  <si>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</si>
  <si>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</si>
  <si>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</si>
  <si>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</si>
  <si>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</si>
  <si>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</si>
  <si>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</si>
  <si>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</si>
  <si>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</si>
  <si>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</si>
  <si>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</si>
  <si>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</si>
  <si>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</si>
  <si>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</si>
  <si>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</si>
  <si>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</si>
  <si>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</si>
  <si>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</si>
  <si>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</si>
  <si>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</si>
  <si>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</si>
  <si>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</si>
  <si>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</si>
  <si>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</si>
  <si>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</si>
  <si>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</si>
  <si>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</si>
  <si>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</si>
  <si>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</si>
  <si>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</si>
  <si>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</si>
  <si>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</si>
  <si>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</si>
  <si>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</si>
  <si>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</si>
  <si>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</si>
  <si>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</si>
  <si>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</si>
  <si>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</si>
  <si>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</si>
  <si>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</si>
  <si>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</si>
  <si>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</si>
  <si>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</si>
  <si>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</si>
  <si>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</si>
  <si>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</si>
  <si>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</si>
  <si>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</si>
  <si>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</si>
  <si>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</si>
  <si>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</si>
  <si>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</si>
  <si>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</si>
  <si>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</si>
  <si>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</si>
  <si>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</si>
  <si>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</si>
  <si>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</si>
  <si>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</si>
  <si>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</si>
  <si>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</si>
  <si>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</si>
  <si>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</si>
  <si>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</si>
  <si>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</si>
  <si>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</si>
  <si>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</si>
  <si>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</si>
  <si>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</si>
  <si>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</si>
  <si>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</si>
  <si>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</si>
  <si>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</si>
  <si>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</si>
  <si>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</si>
  <si>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</si>
  <si>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</si>
  <si>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</si>
  <si>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</si>
  <si>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</si>
  <si>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</si>
  <si>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</si>
  <si>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</si>
  <si>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</si>
  <si>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</si>
  <si>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</si>
  <si>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</si>
  <si>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</si>
  <si>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</si>
  <si>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</si>
  <si>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</si>
  <si>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</si>
  <si>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</si>
  <si>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</si>
  <si>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</si>
  <si>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</si>
  <si>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</si>
  <si>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</si>
  <si>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</si>
  <si>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</si>
  <si>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</si>
  <si>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</si>
  <si>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</si>
  <si>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</si>
  <si>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</si>
  <si>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</si>
  <si>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</si>
  <si>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</si>
  <si>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</si>
  <si>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</si>
  <si>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</si>
  <si>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</si>
  <si>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</si>
  <si>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</si>
  <si>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</si>
  <si>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</si>
  <si>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</si>
  <si>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</si>
  <si>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</si>
  <si>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</si>
  <si>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</si>
  <si>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</si>
  <si>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</si>
  <si>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</si>
  <si>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</si>
  <si>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</si>
  <si>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</si>
  <si>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</si>
  <si>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</si>
  <si>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</si>
  <si>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</si>
  <si>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</si>
  <si>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</si>
  <si>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</si>
  <si>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</si>
  <si>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</si>
  <si>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</si>
  <si>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</si>
  <si>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</si>
  <si>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</si>
  <si>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</si>
  <si>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</si>
  <si>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</si>
  <si>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</si>
  <si>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</si>
  <si>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</si>
  <si>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</si>
  <si>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</si>
  <si>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</si>
  <si>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</si>
  <si>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</si>
  <si>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</si>
  <si>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</si>
  <si>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</si>
  <si>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</si>
  <si>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</si>
  <si>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</si>
  <si>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</si>
  <si>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</si>
  <si>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</si>
  <si>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</si>
  <si>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</si>
  <si>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</si>
  <si>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</si>
  <si>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</si>
  <si>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</si>
  <si>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</si>
  <si>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</si>
  <si>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</si>
  <si>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</si>
  <si>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</si>
  <si>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</si>
  <si>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</si>
  <si>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</si>
  <si>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</si>
  <si>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</si>
  <si>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</si>
  <si>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</si>
  <si>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</si>
  <si>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</si>
  <si>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</si>
  <si>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</si>
  <si>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</si>
  <si>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</si>
  <si>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</si>
  <si>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</si>
  <si>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</si>
  <si>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</si>
  <si>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</si>
  <si>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</si>
  <si>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</si>
  <si>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</si>
  <si>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</si>
  <si>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</si>
  <si>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</si>
  <si>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</si>
  <si>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</si>
  <si>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</si>
  <si>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</si>
  <si>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</si>
  <si>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</si>
  <si>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</si>
  <si>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</si>
  <si>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</si>
  <si>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</si>
  <si>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</si>
  <si>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</si>
  <si>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</si>
  <si>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</si>
  <si>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</si>
  <si>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</si>
  <si>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</si>
  <si>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</si>
  <si>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</si>
  <si>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</si>
  <si>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</si>
  <si>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</si>
  <si>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</si>
  <si>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</si>
  <si>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</si>
  <si>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</si>
  <si>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</si>
  <si>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</si>
  <si>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</si>
  <si>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</si>
  <si>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</si>
  <si>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</si>
  <si>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</si>
  <si>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</si>
  <si>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</si>
  <si>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</si>
  <si>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</si>
  <si>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</si>
  <si>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</si>
  <si>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</si>
  <si>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</si>
  <si>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</si>
  <si>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</si>
  <si>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</si>
  <si>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</si>
  <si>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</si>
  <si>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</si>
  <si>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</si>
  <si>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</si>
  <si>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</si>
  <si>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</si>
  <si>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</si>
  <si>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</si>
  <si>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</si>
  <si>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</si>
  <si>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</si>
  <si>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</si>
  <si>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</si>
  <si>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</si>
  <si>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</si>
  <si>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</si>
  <si>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</si>
  <si>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</si>
  <si>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</si>
  <si>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</si>
  <si>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</si>
  <si>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</si>
  <si>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</si>
  <si>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</si>
  <si>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</si>
  <si>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</si>
  <si>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</si>
  <si>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</si>
  <si>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</si>
  <si>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</si>
  <si>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</si>
  <si>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</si>
  <si>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</si>
  <si>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</si>
  <si>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</si>
  <si>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</si>
  <si>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</si>
  <si>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</si>
  <si>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</si>
  <si>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</si>
  <si>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</si>
  <si>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</si>
  <si>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</si>
  <si>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</si>
  <si>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</si>
  <si>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</si>
  <si>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</si>
  <si>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</si>
  <si>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</si>
  <si>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</si>
  <si>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</si>
  <si>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</si>
  <si>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</si>
  <si>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</si>
  <si>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</si>
  <si>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</si>
  <si>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</si>
  <si>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</si>
  <si>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</si>
  <si>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</si>
  <si>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</si>
  <si>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</si>
  <si>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</si>
  <si>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</si>
  <si>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</si>
  <si>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</si>
  <si>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</si>
  <si>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</si>
  <si>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</si>
  <si>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</si>
  <si>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</si>
  <si>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</si>
  <si>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</si>
  <si>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</si>
  <si>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</si>
  <si>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</si>
  <si>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</si>
  <si>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</si>
  <si>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</si>
  <si>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</si>
  <si>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</si>
  <si>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</si>
  <si>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</si>
  <si>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</si>
  <si>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</si>
  <si>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</si>
  <si>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</si>
  <si>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</si>
  <si>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</si>
  <si>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</si>
  <si>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</si>
  <si>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</si>
  <si>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</si>
  <si>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</si>
  <si>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</si>
  <si>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</si>
  <si>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</si>
  <si>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</si>
  <si>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</si>
  <si>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</si>
  <si>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</si>
  <si>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</si>
  <si>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</si>
  <si>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</si>
  <si>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</si>
  <si>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</si>
  <si>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</si>
  <si>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</si>
  <si>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</si>
  <si>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</si>
  <si>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</si>
  <si>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</si>
  <si>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</si>
  <si>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</si>
  <si>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</si>
  <si>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</si>
  <si>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</si>
  <si>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</si>
  <si>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</si>
  <si>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</si>
  <si>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</si>
  <si>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</si>
  <si>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</si>
  <si>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</si>
  <si>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</si>
  <si>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</si>
  <si>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</si>
  <si>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</si>
  <si>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</si>
  <si>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</si>
  <si>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</si>
  <si>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</si>
  <si>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</si>
  <si>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</si>
  <si>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</si>
  <si>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</si>
  <si>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</si>
  <si>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</si>
  <si>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</si>
  <si>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</si>
  <si>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</si>
  <si>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</si>
  <si>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</si>
  <si>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</si>
  <si>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</si>
  <si>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</si>
  <si>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</si>
  <si>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</si>
  <si>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</si>
  <si>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</si>
  <si>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</si>
  <si>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</si>
  <si>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</si>
  <si>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</si>
  <si>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</si>
  <si>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</si>
  <si>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</si>
  <si>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</si>
  <si>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</si>
  <si>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</si>
  <si>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</si>
  <si>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</si>
  <si>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</si>
  <si>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</si>
  <si>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</si>
  <si>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</si>
  <si>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</si>
  <si>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</si>
  <si>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</si>
  <si>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</si>
  <si>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</si>
  <si>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</si>
  <si>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</si>
  <si>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</si>
  <si>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</si>
  <si>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</si>
  <si>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</si>
  <si>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</si>
  <si>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</si>
  <si>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</si>
  <si>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</si>
  <si>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</si>
  <si>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</si>
  <si>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</si>
  <si>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</si>
  <si>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</si>
  <si>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</si>
  <si>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</si>
  <si>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</si>
  <si>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</si>
  <si>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</si>
  <si>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</si>
  <si>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</si>
  <si>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</si>
  <si>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</si>
  <si>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</si>
  <si>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</si>
  <si>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</si>
  <si>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</si>
  <si>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</si>
  <si>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</si>
  <si>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</si>
  <si>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</si>
  <si>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</si>
  <si>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</si>
  <si>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</si>
  <si>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</si>
  <si>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</si>
  <si>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</si>
  <si>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</si>
  <si>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</si>
  <si>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</si>
  <si>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</si>
  <si>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</si>
  <si>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</si>
  <si>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</si>
  <si>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</si>
  <si>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</si>
  <si>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</si>
  <si>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</si>
  <si>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</si>
  <si>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</si>
  <si>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</si>
  <si>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</si>
  <si>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</si>
  <si>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</si>
  <si>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</si>
  <si>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</si>
  <si>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</si>
  <si>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</si>
  <si>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</si>
  <si>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</si>
  <si>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</si>
  <si>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</si>
  <si>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</si>
  <si>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</si>
  <si>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</si>
  <si>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</si>
  <si>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</si>
  <si>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</si>
  <si>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</si>
  <si>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</si>
  <si>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</si>
  <si>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</si>
  <si>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</si>
  <si>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</si>
  <si>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</si>
  <si>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</si>
  <si>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</si>
  <si>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</si>
  <si>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</si>
  <si>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</si>
  <si>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</si>
  <si>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</si>
  <si>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</si>
  <si>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</si>
  <si>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</si>
  <si>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</si>
  <si>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</si>
  <si>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</si>
  <si>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</si>
  <si>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</si>
  <si>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</si>
  <si>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</si>
  <si>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</si>
  <si>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</si>
  <si>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</si>
  <si>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</si>
  <si>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</si>
  <si>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</si>
  <si>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</si>
  <si>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</si>
  <si>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</si>
  <si>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</si>
  <si>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</si>
  <si>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</si>
  <si>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</si>
  <si>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</si>
  <si>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</si>
  <si>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</si>
  <si>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</si>
  <si>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</si>
  <si>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</si>
  <si>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</si>
  <si>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</si>
  <si>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</si>
  <si>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</si>
  <si>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</si>
  <si>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</si>
  <si>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</si>
  <si>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</si>
  <si>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</si>
  <si>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</si>
  <si>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</si>
  <si>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</si>
  <si>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</si>
  <si>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</si>
  <si>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</si>
  <si>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</si>
  <si>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</si>
  <si>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</si>
  <si>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</si>
  <si>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</si>
  <si>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</si>
  <si>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</si>
  <si>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</si>
  <si>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</si>
  <si>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</si>
  <si>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</si>
  <si>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</si>
  <si>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</si>
  <si>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</si>
  <si>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</si>
  <si>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</si>
  <si>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</si>
  <si>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</si>
  <si>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</si>
  <si>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</si>
  <si>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</si>
  <si>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</si>
  <si>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</si>
  <si>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</si>
  <si>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</si>
  <si>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</si>
  <si>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</si>
  <si>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</si>
  <si>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</si>
  <si>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</si>
  <si>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</si>
  <si>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</si>
  <si>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</si>
  <si>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</si>
  <si>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</si>
  <si>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</si>
  <si>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</si>
  <si>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</si>
  <si>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</si>
  <si>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</si>
  <si>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</si>
  <si>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</si>
  <si>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</si>
  <si>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</si>
  <si>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</si>
  <si>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</si>
  <si>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</si>
  <si>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</si>
  <si>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</si>
  <si>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</si>
  <si>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</si>
  <si>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</si>
  <si>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</si>
  <si>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</si>
  <si>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</si>
  <si>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</si>
  <si>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</si>
  <si>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</si>
  <si>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</si>
  <si>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</si>
  <si>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</si>
  <si>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</si>
  <si>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</si>
  <si>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</si>
  <si>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</si>
  <si>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</si>
  <si>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</si>
  <si>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</si>
  <si>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</si>
  <si>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</si>
  <si>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</si>
  <si>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</si>
  <si>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</si>
  <si>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</si>
  <si>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</si>
  <si>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</si>
  <si>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</si>
  <si>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</si>
  <si>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</si>
  <si>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</si>
  <si>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</si>
  <si>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</si>
  <si>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</si>
  <si>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</si>
  <si>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</si>
  <si>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</si>
  <si>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</si>
  <si>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</si>
  <si>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</si>
  <si>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</si>
  <si>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</si>
  <si>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</si>
  <si>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</si>
  <si>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</si>
  <si>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</si>
  <si>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</si>
  <si>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</si>
  <si>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</si>
  <si>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</si>
  <si>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</si>
  <si>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</si>
  <si>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</si>
  <si>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</si>
  <si>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</si>
  <si>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</si>
  <si>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</si>
  <si>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</si>
  <si>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</si>
  <si>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</si>
  <si>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</si>
  <si>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</si>
  <si>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</si>
  <si>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</si>
  <si>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</si>
  <si>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</si>
  <si>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</si>
  <si>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</si>
  <si>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</si>
  <si>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</si>
  <si>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</si>
  <si>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</si>
  <si>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</si>
  <si>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</si>
  <si>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</si>
  <si>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</si>
  <si>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</si>
  <si>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</si>
  <si>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</si>
  <si>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</si>
  <si>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</si>
  <si>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</si>
  <si>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</si>
  <si>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</si>
  <si>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</si>
  <si>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</si>
  <si>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</si>
  <si>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</si>
  <si>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</si>
  <si>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</si>
  <si>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</si>
  <si>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</si>
  <si>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</si>
  <si>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</si>
  <si>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</si>
  <si>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</si>
  <si>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</si>
  <si>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</si>
  <si>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</si>
  <si>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</si>
  <si>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</si>
  <si>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</si>
  <si>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</si>
  <si>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</si>
  <si>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</si>
  <si>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</si>
  <si>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</si>
  <si>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</si>
  <si>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</si>
  <si>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</si>
  <si>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</si>
  <si>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</si>
  <si>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</si>
  <si>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</si>
  <si>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</si>
  <si>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</si>
  <si>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</si>
  <si>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</si>
  <si>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</si>
  <si>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</si>
  <si>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</si>
  <si>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</si>
  <si>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</si>
  <si>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</si>
  <si>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</si>
  <si>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</si>
  <si>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</si>
  <si>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</si>
  <si>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</si>
  <si>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</si>
  <si>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</si>
  <si>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</si>
  <si>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</si>
  <si>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</si>
  <si>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</si>
  <si>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</si>
  <si>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</si>
  <si>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</si>
  <si>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</si>
  <si>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</si>
  <si>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</si>
  <si>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</si>
  <si>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</si>
  <si>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</si>
  <si>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</si>
  <si>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</si>
  <si>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</si>
  <si>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</si>
  <si>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</si>
  <si>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</si>
  <si>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</si>
  <si>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</si>
  <si>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</si>
  <si>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</si>
  <si>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</si>
  <si>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</si>
  <si>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</si>
  <si>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</si>
  <si>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</si>
  <si>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</si>
  <si>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</si>
  <si>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</si>
  <si>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</si>
  <si>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</si>
  <si>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</si>
  <si>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</si>
  <si>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</si>
  <si>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</si>
  <si>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</si>
  <si>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</si>
  <si>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</si>
  <si>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</si>
  <si>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</si>
  <si>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</si>
  <si>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</si>
  <si>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</si>
  <si>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</si>
  <si>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</si>
  <si>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</si>
  <si>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</si>
  <si>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</si>
  <si>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</si>
  <si>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</si>
  <si>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</si>
  <si>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</si>
  <si>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</si>
  <si>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</si>
  <si>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</si>
  <si>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</si>
  <si>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</si>
  <si>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</si>
  <si>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</si>
  <si>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</si>
  <si>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</si>
  <si>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</si>
  <si>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</si>
  <si>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</si>
  <si>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</si>
  <si>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</si>
  <si>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</si>
  <si>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</si>
  <si>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</si>
  <si>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</si>
  <si>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</si>
  <si>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</si>
  <si>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</si>
  <si>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</si>
  <si>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</si>
  <si>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</si>
  <si>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</si>
  <si>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</si>
  <si>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</si>
  <si>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</si>
  <si>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</si>
  <si>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</si>
  <si>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</si>
  <si>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</si>
  <si>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</si>
  <si>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</si>
  <si>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</si>
  <si>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</si>
  <si>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</si>
  <si>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</si>
  <si>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</si>
  <si>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</si>
  <si>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</si>
  <si>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</si>
  <si>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</si>
  <si>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</si>
  <si>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</si>
  <si>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</si>
  <si>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</si>
  <si>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</si>
  <si>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</si>
  <si>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</si>
  <si>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</si>
  <si>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</si>
  <si>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</si>
  <si>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</si>
  <si>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</si>
  <si>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</si>
  <si>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</si>
  <si>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</si>
  <si>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</si>
  <si>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</si>
  <si>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</si>
  <si>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</si>
  <si>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</si>
  <si>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</si>
  <si>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</si>
  <si>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</si>
  <si>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</si>
  <si>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</si>
  <si>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</si>
  <si>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</si>
  <si>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</si>
  <si>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</si>
  <si>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</si>
  <si>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</si>
  <si>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</si>
  <si>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</si>
  <si>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</si>
  <si>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</si>
  <si>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</si>
  <si>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</si>
  <si>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</si>
  <si>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</si>
  <si>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</si>
  <si>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</si>
  <si>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</si>
  <si>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</si>
  <si>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</si>
  <si>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</si>
  <si>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</si>
  <si>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</si>
  <si>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</si>
  <si>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</si>
  <si>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</si>
  <si>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</si>
  <si>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</si>
  <si>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</si>
  <si>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</si>
  <si>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</si>
  <si>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</si>
  <si>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</si>
  <si>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</si>
  <si>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</si>
  <si>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</si>
  <si>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</si>
  <si>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</si>
  <si>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</si>
  <si>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</si>
  <si>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</si>
  <si>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</si>
  <si>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</si>
  <si>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</si>
  <si>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</si>
  <si>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</si>
  <si>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</si>
  <si>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</si>
  <si>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</si>
  <si>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</si>
  <si>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</si>
  <si>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</si>
  <si>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</si>
  <si>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</si>
  <si>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</si>
  <si>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</si>
  <si>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</si>
  <si>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</si>
  <si>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</si>
  <si>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</si>
  <si>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</si>
  <si>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</si>
  <si>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</si>
  <si>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</si>
  <si>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</si>
  <si>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</si>
  <si>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</si>
  <si>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</si>
  <si>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</si>
  <si>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</si>
  <si>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</si>
  <si>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</si>
  <si>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</si>
  <si>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</si>
  <si>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</si>
  <si>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</si>
  <si>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</si>
  <si>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</si>
  <si>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</si>
  <si>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</si>
  <si>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</si>
  <si>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</si>
  <si>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</si>
  <si>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</si>
  <si>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</si>
  <si>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</si>
  <si>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</si>
  <si>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</si>
  <si>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</si>
  <si>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</si>
  <si>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</si>
  <si>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</si>
  <si>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</si>
  <si>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</si>
  <si>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</si>
  <si>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</si>
  <si>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</si>
  <si>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</si>
  <si>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</si>
  <si>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</si>
  <si>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</si>
  <si>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</si>
  <si>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</si>
  <si>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</si>
  <si>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</si>
  <si>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</si>
  <si>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</si>
  <si>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</si>
  <si>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</si>
  <si>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</si>
  <si>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</si>
  <si>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</si>
  <si>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</si>
  <si>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</si>
  <si>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</si>
  <si>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</si>
  <si>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</si>
  <si>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</si>
  <si>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</si>
  <si>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</si>
  <si>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</si>
  <si>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</si>
  <si>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</si>
  <si>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</si>
  <si>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</si>
  <si>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</si>
  <si>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</si>
  <si>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</si>
  <si>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</si>
  <si>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</si>
  <si>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</si>
  <si>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</si>
  <si>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</si>
  <si>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</si>
  <si>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</si>
  <si>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</si>
  <si>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</si>
  <si>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</si>
  <si>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</si>
  <si>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</si>
  <si>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</si>
  <si>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</si>
  <si>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</si>
  <si>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</si>
  <si>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</si>
  <si>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</si>
  <si>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</si>
  <si>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</si>
  <si>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</si>
  <si>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</si>
  <si>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</si>
  <si>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</si>
  <si>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</si>
  <si>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</si>
  <si>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</si>
  <si>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</si>
  <si>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</si>
  <si>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</si>
  <si>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</si>
  <si>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</si>
  <si>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</si>
  <si>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</si>
  <si>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</si>
  <si>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</si>
  <si>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</si>
  <si>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</si>
  <si>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</si>
  <si>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</si>
  <si>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</si>
  <si>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</si>
  <si>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</si>
  <si>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</si>
  <si>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</si>
  <si>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</si>
  <si>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</si>
  <si>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</si>
  <si>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</si>
  <si>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</si>
  <si>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</si>
  <si>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</si>
  <si>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</si>
  <si>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</si>
  <si>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</si>
  <si>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</si>
  <si>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</si>
  <si>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</si>
  <si>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</si>
  <si>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</si>
  <si>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</si>
  <si>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</si>
  <si>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</si>
  <si>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</si>
  <si>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</si>
  <si>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</si>
  <si>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</si>
  <si>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</si>
  <si>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</si>
  <si>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</si>
  <si>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</si>
  <si>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</si>
  <si>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</si>
  <si>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</si>
  <si>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</si>
  <si>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</si>
  <si>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</si>
  <si>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</si>
  <si>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</si>
  <si>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</si>
  <si>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</si>
  <si>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</si>
  <si>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</si>
  <si>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</si>
  <si>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</si>
  <si>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</si>
  <si>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</si>
  <si>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</si>
  <si>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</si>
  <si>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</si>
  <si>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</si>
  <si>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</si>
  <si>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</si>
  <si>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</si>
  <si>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</si>
  <si>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</si>
  <si>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</si>
  <si>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</si>
  <si>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</si>
  <si>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</si>
  <si>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</si>
  <si>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</si>
  <si>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</si>
  <si>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</si>
  <si>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</si>
  <si>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</si>
  <si>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</si>
  <si>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</si>
  <si>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</si>
  <si>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</si>
  <si>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</si>
  <si>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</si>
  <si>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</si>
  <si>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</si>
  <si>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</si>
  <si>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</si>
  <si>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</si>
  <si>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</si>
  <si>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</si>
  <si>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</si>
  <si>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</si>
  <si>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</si>
  <si>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</si>
  <si>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</si>
  <si>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</si>
  <si>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</si>
  <si>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</si>
  <si>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</si>
  <si>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</si>
  <si>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</si>
  <si>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</si>
  <si>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</si>
  <si>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</si>
  <si>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</si>
  <si>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</si>
  <si>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</si>
  <si>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</si>
  <si>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</si>
  <si>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</si>
  <si>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</si>
  <si>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</si>
  <si>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</si>
  <si>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</si>
  <si>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</si>
  <si>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</si>
  <si>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</si>
  <si>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</si>
  <si>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</si>
  <si>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</si>
  <si>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</si>
  <si>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</si>
  <si>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</si>
  <si>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</si>
  <si>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</si>
  <si>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</si>
  <si>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</si>
  <si>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</si>
  <si>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</si>
  <si>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</si>
  <si>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</si>
  <si>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</si>
  <si>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</si>
  <si>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</si>
  <si>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</si>
  <si>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</si>
  <si>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</si>
  <si>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</si>
  <si>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</si>
  <si>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</si>
  <si>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</si>
  <si>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</si>
  <si>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</si>
  <si>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</si>
  <si>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</si>
  <si>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</si>
  <si>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</si>
  <si>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</si>
  <si>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</si>
  <si>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</si>
  <si>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</si>
  <si>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</si>
  <si>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</si>
  <si>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</si>
  <si>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</si>
  <si>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</si>
  <si>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</si>
  <si>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</si>
  <si>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</si>
  <si>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</si>
  <si>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</si>
  <si>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</si>
  <si>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</si>
  <si>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</si>
  <si>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</si>
  <si>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</si>
  <si>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</si>
  <si>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</si>
  <si>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</si>
  <si>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</si>
  <si>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</si>
  <si>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</si>
  <si>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</si>
  <si>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</si>
  <si>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</si>
  <si>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</si>
  <si>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</si>
  <si>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</si>
  <si>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</si>
  <si>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</si>
  <si>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</si>
  <si>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</si>
  <si>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</si>
  <si>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</si>
  <si>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</si>
  <si>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</si>
  <si>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</si>
  <si>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</si>
  <si>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</si>
  <si>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</si>
  <si>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</si>
  <si>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</si>
  <si>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</si>
  <si>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</si>
  <si>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</si>
  <si>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</si>
  <si>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</si>
  <si>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</si>
  <si>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</si>
  <si>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</si>
  <si>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</si>
  <si>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</si>
  <si>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</si>
  <si>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</si>
  <si>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</si>
  <si>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</si>
  <si>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</si>
  <si>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</si>
  <si>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</si>
  <si>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</si>
  <si>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</si>
  <si>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</si>
  <si>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</si>
  <si>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</si>
  <si>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</si>
  <si>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</si>
  <si>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</si>
  <si>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</si>
  <si>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</si>
  <si>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</si>
  <si>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</si>
  <si>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</si>
  <si>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</si>
  <si>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</si>
  <si>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</si>
  <si>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</si>
  <si>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</si>
  <si>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</si>
  <si>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</si>
  <si>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</si>
  <si>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</si>
  <si>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</si>
  <si>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</si>
  <si>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</si>
  <si>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</si>
  <si>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</si>
  <si>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</si>
  <si>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</si>
  <si>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</si>
  <si>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</si>
  <si>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</si>
  <si>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</si>
  <si>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</si>
  <si>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</si>
  <si>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</si>
  <si>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</si>
  <si>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</si>
  <si>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</si>
  <si>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</si>
  <si>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</si>
  <si>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</si>
  <si>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</si>
  <si>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</si>
  <si>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</si>
  <si>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</si>
  <si>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</si>
  <si>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</si>
  <si>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</si>
  <si>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</si>
  <si>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</si>
  <si>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</si>
  <si>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</si>
  <si>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</si>
  <si>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</si>
  <si>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</si>
  <si>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</si>
  <si>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</si>
  <si>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</si>
  <si>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</si>
  <si>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</si>
  <si>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</si>
  <si>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</si>
  <si>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</si>
  <si>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</si>
  <si>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</si>
  <si>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</si>
  <si>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</si>
  <si>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</si>
  <si>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</si>
  <si>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</si>
  <si>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</si>
  <si>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</si>
  <si>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</si>
  <si>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</si>
  <si>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</si>
  <si>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</si>
  <si>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</si>
  <si>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</si>
  <si>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</si>
  <si>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</si>
  <si>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</si>
  <si>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</si>
  <si>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</si>
  <si>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</si>
  <si>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</si>
  <si>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</si>
  <si>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</si>
  <si>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</si>
  <si>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</si>
  <si>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</si>
  <si>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</si>
  <si>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</si>
  <si>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</si>
  <si>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</si>
  <si>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</si>
  <si>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</si>
  <si>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</si>
  <si>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</si>
  <si>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</si>
  <si>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</si>
  <si>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</si>
  <si>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</si>
  <si>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</si>
  <si>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</si>
  <si>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</si>
  <si>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</si>
  <si>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</si>
  <si>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</si>
  <si>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</si>
  <si>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</si>
  <si>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</si>
  <si>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</si>
  <si>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</si>
  <si>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</si>
  <si>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</si>
  <si>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</si>
  <si>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</si>
  <si>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</si>
  <si>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</si>
  <si>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</si>
  <si>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</si>
  <si>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</si>
  <si>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</si>
  <si>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</si>
  <si>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</si>
  <si>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</si>
  <si>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</si>
  <si>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</si>
  <si>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</si>
  <si>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</si>
  <si>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</si>
  <si>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</si>
  <si>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</si>
  <si>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</si>
  <si>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</si>
  <si>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</si>
  <si>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</si>
  <si>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</si>
  <si>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</si>
  <si>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</si>
  <si>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</si>
  <si>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</si>
  <si>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</si>
  <si>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</si>
  <si>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</si>
  <si>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</si>
  <si>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</si>
  <si>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</si>
  <si>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</si>
  <si>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</si>
  <si>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</si>
  <si>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</si>
  <si>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</si>
  <si>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</si>
  <si>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</si>
  <si>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</si>
  <si>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</si>
  <si>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</si>
  <si>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</si>
  <si>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</si>
  <si>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</si>
  <si>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</si>
  <si>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</si>
  <si>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</si>
  <si>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</si>
  <si>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</si>
  <si>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</si>
  <si>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</si>
  <si>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</si>
  <si>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</si>
  <si>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</si>
  <si>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</si>
  <si>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</si>
  <si>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</si>
  <si>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</si>
  <si>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</si>
  <si>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</si>
  <si>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</si>
  <si>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</si>
  <si>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</si>
  <si>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</si>
  <si>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</si>
  <si>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</si>
  <si>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</si>
  <si>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</si>
  <si>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</si>
  <si>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</si>
  <si>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</si>
  <si>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</si>
  <si>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</si>
  <si>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</si>
  <si>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</si>
  <si>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</si>
  <si>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</si>
  <si>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</si>
  <si>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</si>
  <si>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</si>
  <si>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</si>
  <si>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</si>
  <si>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</si>
  <si>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</si>
  <si>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</si>
  <si>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</si>
  <si>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</si>
  <si>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</si>
  <si>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</si>
  <si>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</si>
  <si>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</si>
  <si>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</si>
  <si>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</si>
  <si>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</si>
  <si>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</si>
  <si>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</si>
  <si>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</si>
  <si>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</si>
  <si>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</si>
  <si>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</si>
  <si>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</si>
  <si>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</si>
  <si>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</si>
  <si>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</si>
  <si>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</si>
  <si>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</si>
  <si>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</si>
  <si>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</si>
  <si>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</si>
  <si>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</si>
  <si>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</si>
  <si>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</si>
  <si>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</si>
  <si>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</si>
  <si>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</si>
  <si>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</si>
  <si>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</si>
  <si>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</si>
  <si>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</si>
  <si>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</si>
  <si>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</si>
  <si>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</si>
  <si>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</si>
  <si>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</si>
  <si>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</si>
  <si>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</si>
  <si>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</si>
  <si>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</si>
  <si>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</si>
  <si>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</si>
  <si>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</si>
  <si>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</si>
  <si>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</si>
  <si>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</si>
  <si>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</si>
  <si>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</si>
  <si>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</si>
  <si>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</si>
  <si>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</si>
  <si>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</si>
  <si>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</si>
  <si>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</si>
  <si>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</si>
  <si>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</si>
  <si>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</si>
  <si>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</si>
  <si>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</si>
  <si>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</si>
  <si>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</si>
  <si>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</si>
  <si>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</si>
  <si>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</si>
  <si>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</si>
  <si>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</si>
  <si>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</si>
  <si>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</si>
  <si>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</si>
  <si>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</si>
  <si>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</si>
  <si>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</si>
  <si>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</si>
  <si>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</si>
  <si>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</si>
  <si>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</si>
  <si>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</si>
  <si>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</si>
  <si>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</si>
  <si>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</si>
  <si>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</si>
  <si>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</si>
  <si>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</si>
  <si>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</si>
  <si>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</si>
  <si>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</si>
  <si>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</si>
  <si>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</si>
  <si>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</si>
  <si>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</si>
  <si>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</si>
  <si>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</si>
  <si>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</si>
  <si>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</si>
  <si>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</si>
  <si>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</si>
  <si>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</si>
  <si>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</si>
  <si>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</si>
  <si>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</si>
  <si>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</si>
  <si>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</si>
  <si>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</si>
  <si>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</si>
  <si>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</si>
  <si>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</si>
  <si>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</si>
  <si>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</si>
  <si>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</si>
  <si>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</si>
  <si>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</si>
  <si>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</si>
  <si>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</si>
  <si>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</si>
  <si>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</si>
  <si>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</si>
  <si>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</si>
  <si>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</si>
  <si>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</si>
  <si>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</si>
  <si>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</si>
  <si>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</si>
  <si>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</si>
  <si>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</si>
  <si>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</si>
  <si>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</si>
  <si>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</si>
  <si>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</si>
  <si>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</si>
  <si>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</si>
  <si>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</si>
  <si>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</si>
  <si>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</si>
  <si>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</si>
  <si>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</si>
  <si>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</si>
  <si>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</si>
  <si>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</si>
  <si>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</si>
  <si>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</si>
  <si>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</si>
  <si>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</si>
  <si>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</si>
  <si>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</si>
  <si>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</si>
  <si>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</si>
  <si>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</si>
  <si>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</si>
  <si>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</si>
  <si>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</si>
  <si>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</si>
  <si>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</si>
  <si>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</si>
  <si>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</si>
  <si>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</si>
  <si>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</si>
  <si>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</si>
  <si>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</si>
  <si>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</si>
  <si>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</si>
  <si>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</si>
  <si>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</si>
  <si>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</si>
  <si>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</si>
  <si>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</si>
  <si>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</si>
  <si>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</si>
  <si>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</si>
  <si>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</si>
  <si>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</si>
  <si>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</si>
  <si>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</si>
  <si>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</si>
  <si>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</si>
  <si>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</si>
  <si>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</si>
  <si>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</si>
  <si>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</si>
  <si>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</si>
  <si>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</si>
  <si>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</si>
  <si>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</si>
  <si>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</si>
  <si>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</si>
  <si>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</si>
  <si>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</si>
  <si>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</si>
  <si>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</si>
  <si>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</si>
  <si>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</si>
  <si>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</si>
  <si>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</si>
  <si>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</si>
  <si>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</si>
  <si>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</si>
  <si>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</si>
  <si>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</si>
  <si>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</si>
  <si>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</si>
  <si>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</si>
  <si>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</si>
  <si>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</si>
  <si>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</si>
  <si>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</si>
  <si>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</si>
  <si>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</si>
  <si>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</si>
  <si>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</si>
  <si>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</si>
  <si>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</si>
  <si>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</si>
  <si>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</si>
  <si>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</si>
  <si>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</si>
  <si>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</si>
  <si>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</si>
  <si>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</si>
  <si>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</si>
  <si>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</si>
  <si>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</si>
  <si>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</si>
  <si>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</si>
  <si>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</si>
  <si>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</si>
  <si>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</si>
  <si>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</si>
  <si>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</si>
  <si>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</si>
  <si>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</si>
  <si>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</si>
  <si>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</si>
  <si>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</si>
  <si>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</si>
  <si>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</si>
  <si>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</si>
  <si>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</si>
  <si>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</si>
  <si>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</si>
  <si>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</si>
  <si>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</si>
  <si>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</si>
  <si>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</si>
  <si>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</si>
  <si>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</si>
  <si>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</si>
  <si>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</si>
  <si>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</si>
  <si>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</si>
  <si>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</si>
  <si>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</si>
  <si>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</si>
  <si>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</si>
  <si>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</si>
  <si>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</si>
  <si>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</si>
  <si>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</si>
  <si>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</si>
  <si>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</si>
  <si>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</si>
  <si>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</si>
  <si>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</si>
  <si>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</si>
  <si>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</si>
  <si>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</si>
  <si>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</si>
  <si>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</si>
  <si>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</si>
  <si>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</si>
  <si>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</si>
  <si>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</si>
  <si>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</si>
  <si>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</si>
  <si>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</si>
  <si>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</si>
  <si>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</si>
  <si>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</si>
  <si>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</si>
  <si>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</si>
  <si>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</si>
  <si>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</si>
  <si>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</si>
  <si>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</si>
  <si>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</si>
  <si>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</si>
  <si>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</si>
  <si>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</si>
  <si>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</si>
  <si>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</si>
  <si>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</si>
  <si>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</si>
  <si>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</si>
  <si>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</si>
  <si>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</si>
  <si>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</si>
  <si>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</si>
  <si>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</si>
  <si>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</si>
  <si>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</si>
  <si>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</si>
  <si>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</si>
  <si>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</si>
  <si>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</si>
  <si>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</si>
  <si>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</si>
  <si>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</si>
  <si>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</si>
  <si>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</si>
  <si>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</si>
  <si>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</si>
  <si>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</si>
  <si>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</si>
  <si>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</si>
  <si>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</si>
  <si>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</si>
  <si>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</si>
  <si>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</si>
  <si>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</si>
  <si>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</si>
  <si>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</si>
  <si>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</si>
  <si>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</si>
  <si>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</si>
  <si>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</si>
  <si>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</si>
  <si>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</si>
  <si>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</si>
  <si>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</si>
  <si>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</si>
  <si>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</si>
  <si>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</si>
  <si>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</si>
  <si>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</si>
  <si>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</si>
  <si>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</si>
  <si>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</si>
  <si>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</si>
  <si>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</si>
  <si>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</si>
  <si>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</si>
  <si>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</si>
  <si>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</si>
  <si>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</si>
  <si>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</si>
  <si>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</si>
  <si>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</si>
  <si>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</si>
  <si>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</si>
  <si>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</si>
  <si>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</si>
  <si>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</si>
  <si>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</si>
  <si>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</si>
  <si>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</si>
  <si>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</si>
  <si>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</si>
  <si>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</si>
  <si>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</si>
  <si>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</si>
  <si>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</si>
  <si>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</si>
  <si>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</si>
  <si>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</si>
  <si>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</si>
  <si>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</si>
  <si>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</si>
  <si>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</si>
  <si>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</si>
  <si>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</si>
  <si>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</si>
  <si>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</si>
  <si>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</si>
  <si>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</si>
  <si>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</si>
  <si>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</si>
  <si>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</si>
  <si>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</si>
  <si>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</si>
  <si>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</si>
  <si>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</si>
  <si>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</si>
  <si>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</si>
  <si>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</si>
  <si>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</si>
  <si>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</si>
  <si>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</si>
  <si>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</si>
  <si>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</si>
  <si>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</si>
  <si>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</si>
  <si>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</si>
  <si>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</si>
  <si>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</si>
  <si>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</si>
  <si>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</si>
  <si>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</si>
  <si>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</si>
  <si>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</si>
  <si>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</si>
  <si>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</si>
  <si>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</si>
  <si>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</si>
  <si>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</si>
  <si>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</si>
  <si>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</si>
  <si>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</si>
  <si>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</si>
  <si>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</si>
  <si>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</si>
  <si>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</si>
  <si>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</si>
  <si>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</si>
  <si>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</si>
  <si>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</si>
  <si>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</si>
  <si>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</si>
  <si>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</si>
  <si>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</si>
  <si>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</si>
  <si>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</si>
  <si>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</si>
  <si>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</si>
  <si>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</si>
  <si>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</si>
  <si>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</si>
  <si>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</si>
  <si>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</si>
  <si>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</si>
  <si>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</si>
  <si>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</si>
  <si>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</si>
  <si>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</si>
  <si>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</si>
  <si>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</si>
  <si>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</si>
  <si>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</si>
  <si>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</si>
  <si>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</si>
  <si>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</si>
  <si>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</si>
  <si>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</si>
  <si>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</si>
  <si>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</si>
  <si>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</si>
  <si>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</si>
  <si>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</si>
  <si>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</si>
  <si>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</si>
  <si>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</si>
  <si>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</si>
  <si>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</si>
  <si>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</si>
  <si>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</si>
  <si>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</si>
  <si>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</si>
  <si>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</si>
  <si>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</si>
  <si>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</si>
  <si>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</si>
  <si>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</si>
  <si>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</si>
  <si>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</si>
  <si>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</si>
  <si>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</si>
  <si>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</si>
  <si>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</si>
  <si>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</si>
  <si>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</si>
  <si>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</si>
  <si>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</si>
  <si>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</si>
  <si>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</si>
  <si>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</si>
  <si>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</si>
  <si>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</si>
  <si>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</si>
  <si>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</si>
  <si>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</si>
  <si>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</si>
  <si>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</si>
  <si>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</si>
  <si>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</si>
  <si>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</si>
  <si>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</si>
  <si>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</si>
  <si>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</si>
  <si>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</si>
  <si>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</si>
  <si>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</si>
  <si>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</si>
  <si>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</si>
  <si>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</si>
  <si>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</si>
  <si>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</si>
  <si>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</si>
  <si>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</si>
  <si>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</si>
  <si>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</si>
  <si>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</si>
  <si>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</si>
  <si>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</si>
  <si>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</si>
  <si>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</si>
  <si>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</si>
  <si>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</si>
  <si>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</si>
  <si>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</si>
  <si>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</si>
  <si>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</si>
  <si>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</si>
  <si>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</si>
  <si>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</si>
  <si>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</si>
  <si>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</si>
  <si>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</si>
  <si>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</si>
  <si>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</si>
  <si>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</si>
  <si>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</si>
  <si>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</si>
  <si>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</si>
  <si>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</si>
  <si>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</si>
  <si>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</si>
  <si>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</si>
  <si>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</si>
  <si>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</si>
  <si>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</si>
  <si>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</si>
  <si>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</si>
  <si>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</si>
  <si>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</si>
  <si>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</si>
  <si>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</si>
  <si>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</si>
  <si>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</si>
  <si>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</si>
  <si>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</si>
  <si>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</si>
  <si>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</si>
  <si>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</si>
  <si>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</si>
  <si>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</si>
  <si>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</si>
  <si>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</si>
  <si>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</si>
  <si>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</si>
  <si>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</si>
  <si>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</si>
  <si>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</si>
  <si>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</si>
  <si>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</si>
  <si>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</si>
  <si>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</si>
  <si>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</si>
  <si>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</si>
  <si>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</si>
  <si>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</si>
  <si>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</si>
  <si>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</si>
  <si>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</si>
  <si>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</si>
  <si>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</si>
  <si>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</si>
  <si>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</si>
  <si>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</si>
  <si>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</si>
  <si>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</si>
  <si>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</si>
  <si>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</si>
  <si>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</si>
  <si>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</si>
  <si>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</si>
  <si>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</si>
  <si>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</si>
  <si>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</si>
  <si>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</si>
  <si>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</si>
  <si>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</si>
  <si>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</si>
  <si>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</si>
  <si>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</si>
  <si>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</si>
  <si>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</si>
  <si>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</si>
  <si>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</si>
  <si>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</si>
  <si>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</si>
  <si>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</si>
  <si>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</si>
  <si>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</si>
  <si>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</si>
  <si>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</si>
  <si>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</si>
  <si>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</si>
  <si>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</si>
  <si>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</si>
  <si>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</si>
  <si>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</si>
  <si>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</si>
  <si>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</si>
  <si>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</si>
  <si>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</si>
  <si>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</si>
  <si>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</si>
  <si>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</si>
  <si>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</si>
  <si>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</si>
  <si>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</si>
  <si>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</si>
  <si>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</si>
  <si>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</si>
  <si>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</si>
  <si>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</si>
  <si>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</si>
  <si>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</si>
  <si>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</si>
  <si>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</si>
  <si>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</si>
  <si>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</si>
  <si>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</si>
  <si>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</si>
  <si>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</si>
  <si>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</si>
  <si>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</si>
  <si>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</si>
  <si>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</si>
  <si>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</si>
  <si>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</si>
  <si>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</si>
  <si>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</si>
  <si>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</si>
  <si>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</si>
  <si>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</si>
  <si>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</si>
  <si>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</si>
  <si>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</si>
  <si>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</si>
  <si>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</si>
  <si>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</si>
  <si>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</si>
  <si>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</si>
  <si>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</si>
  <si>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</si>
  <si>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</si>
  <si>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</si>
  <si>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</si>
  <si>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</si>
  <si>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</si>
  <si>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</si>
  <si>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</si>
  <si>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</si>
  <si>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</si>
  <si>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</si>
  <si>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</si>
  <si>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</si>
  <si>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</si>
  <si>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</si>
  <si>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</si>
  <si>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</si>
  <si>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</si>
  <si>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</si>
  <si>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</si>
  <si>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</si>
  <si>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</si>
  <si>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</si>
  <si>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</si>
  <si>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</si>
  <si>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</si>
  <si>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</si>
  <si>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</si>
  <si>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</si>
  <si>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</si>
  <si>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</si>
  <si>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</si>
  <si>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</si>
  <si>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</si>
  <si>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</si>
  <si>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</si>
  <si>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</si>
  <si>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</si>
  <si>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</si>
  <si>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</si>
  <si>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</si>
  <si>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</si>
  <si>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</si>
  <si>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</si>
  <si>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</si>
  <si>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</si>
  <si>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</si>
  <si>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</si>
  <si>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</si>
  <si>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</si>
  <si>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</si>
  <si>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</si>
  <si>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</si>
  <si>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</si>
  <si>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</si>
  <si>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</si>
  <si>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</si>
  <si>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</si>
  <si>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</si>
  <si>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</si>
  <si>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</si>
  <si>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</si>
  <si>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</si>
  <si>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</si>
  <si>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</si>
  <si>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</si>
  <si>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</si>
  <si>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</si>
  <si>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</si>
  <si>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</si>
  <si>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</si>
  <si>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</si>
  <si>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</si>
  <si>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</si>
  <si>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</si>
  <si>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</si>
  <si>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</si>
  <si>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</si>
  <si>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</si>
  <si>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</si>
  <si>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</si>
  <si>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</si>
  <si>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</si>
  <si>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</si>
  <si>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</si>
  <si>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</si>
  <si>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</si>
  <si>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</si>
  <si>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</si>
  <si>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</si>
  <si>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</si>
  <si>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</si>
  <si>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</si>
  <si>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</si>
  <si>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</si>
  <si>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</si>
  <si>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</si>
  <si>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</si>
  <si>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</si>
  <si>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</si>
  <si>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</si>
  <si>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</si>
  <si>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</si>
  <si>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</si>
  <si>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</si>
  <si>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</si>
  <si>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</si>
  <si>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</si>
  <si>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</si>
  <si>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</si>
  <si>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</si>
  <si>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</si>
  <si>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</si>
  <si>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</si>
  <si>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</si>
  <si>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</si>
  <si>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</si>
  <si>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</si>
  <si>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</si>
  <si>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</si>
  <si>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</si>
  <si>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</si>
  <si>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</si>
  <si>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</si>
  <si>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</si>
  <si>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</si>
  <si>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</si>
  <si>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</si>
  <si>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</si>
  <si>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</si>
  <si>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</si>
  <si>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</si>
  <si>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</si>
  <si>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</si>
  <si>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</si>
  <si>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</si>
  <si>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</si>
  <si>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</si>
  <si>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</si>
  <si>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</si>
  <si>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</si>
  <si>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</si>
  <si>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</si>
  <si>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</si>
  <si>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</si>
  <si>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</si>
  <si>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</si>
  <si>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</si>
  <si>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</si>
  <si>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</si>
  <si>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</si>
  <si>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</si>
  <si>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</si>
  <si>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</si>
  <si>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</si>
  <si>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</si>
  <si>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</si>
  <si>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</si>
  <si>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</si>
  <si>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</si>
  <si>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</si>
  <si>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</si>
  <si>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</si>
  <si>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</si>
  <si>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</si>
  <si>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</si>
  <si>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</si>
  <si>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</si>
  <si>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</si>
  <si>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</si>
  <si>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</si>
  <si>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</si>
  <si>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</si>
  <si>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</si>
  <si>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</si>
  <si>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</si>
  <si>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</si>
  <si>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</si>
  <si>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</si>
  <si>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</si>
  <si>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</si>
  <si>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</si>
  <si>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</si>
  <si>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</si>
  <si>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</si>
  <si>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</si>
  <si>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</si>
  <si>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</si>
  <si>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</si>
  <si>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</si>
  <si>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</si>
  <si>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</si>
  <si>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</si>
  <si>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</si>
  <si>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</si>
  <si>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</si>
  <si>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</si>
  <si>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</si>
  <si>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</si>
  <si>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</si>
  <si>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</si>
  <si>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</si>
  <si>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</si>
  <si>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</si>
  <si>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</si>
  <si>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</si>
  <si>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</si>
  <si>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</si>
  <si>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</si>
  <si>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</si>
  <si>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</si>
  <si>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</si>
  <si>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</si>
  <si>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</si>
  <si>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</si>
  <si>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</si>
  <si>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</si>
  <si>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</si>
  <si>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</si>
  <si>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</si>
  <si>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</si>
  <si>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</si>
  <si>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</si>
  <si>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</si>
  <si>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</si>
  <si>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</si>
  <si>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</si>
  <si>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</si>
  <si>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</si>
  <si>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</si>
  <si>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</si>
  <si>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</si>
  <si>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</si>
  <si>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</si>
  <si>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</si>
  <si>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</si>
  <si>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</si>
  <si>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</si>
  <si>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</si>
  <si>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</si>
  <si>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</si>
  <si>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</si>
  <si>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</si>
  <si>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</si>
  <si>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</si>
  <si>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</si>
  <si>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</si>
  <si>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</si>
  <si>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</si>
  <si>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</si>
  <si>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</si>
  <si>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</si>
  <si>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</si>
  <si>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</si>
  <si>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</si>
  <si>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</si>
  <si>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</si>
  <si>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</si>
  <si>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</si>
  <si>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</si>
  <si>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</si>
  <si>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</si>
  <si>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</si>
  <si>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</si>
  <si>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</si>
  <si>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</si>
  <si>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</si>
  <si>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</si>
  <si>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</si>
  <si>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</si>
  <si>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</si>
  <si>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</si>
  <si>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</si>
  <si>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</si>
  <si>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</si>
  <si>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</si>
  <si>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</si>
  <si>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</si>
  <si>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</si>
  <si>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</si>
  <si>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</si>
  <si>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</si>
  <si>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</si>
  <si>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</si>
  <si>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</si>
  <si>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</si>
  <si>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</si>
  <si>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</si>
  <si>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</si>
  <si>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</si>
  <si>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</si>
  <si>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</si>
  <si>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</si>
  <si>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</si>
  <si>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</si>
  <si>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</si>
  <si>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</si>
  <si>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</si>
  <si>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</si>
  <si>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</si>
  <si>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</si>
  <si>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</si>
  <si>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</si>
  <si>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</si>
  <si>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</si>
  <si>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</si>
  <si>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</si>
  <si>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</si>
  <si>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</si>
  <si>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</si>
  <si>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</si>
  <si>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</si>
  <si>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</si>
  <si>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</si>
  <si>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</si>
  <si>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</si>
  <si>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</si>
  <si>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</si>
  <si>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</si>
  <si>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</si>
  <si>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</si>
  <si>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</si>
  <si>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</si>
  <si>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</si>
  <si>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</si>
  <si>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</si>
  <si>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</si>
  <si>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</si>
  <si>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</si>
  <si>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</si>
  <si>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</si>
  <si>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</si>
  <si>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</si>
  <si>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</si>
  <si>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</si>
  <si>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</si>
  <si>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</si>
  <si>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</si>
  <si>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</si>
  <si>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</si>
  <si>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</si>
  <si>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</si>
  <si>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</si>
  <si>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</si>
  <si>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</si>
  <si>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</si>
  <si>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</si>
  <si>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</si>
  <si>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</si>
  <si>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</si>
  <si>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</si>
  <si>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</si>
  <si>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</si>
  <si>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</si>
  <si>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</si>
  <si>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</si>
  <si>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</si>
  <si>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</si>
  <si>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</si>
  <si>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</si>
  <si>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</si>
  <si>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</si>
  <si>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</si>
  <si>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</si>
  <si>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</si>
  <si>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</si>
  <si>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</si>
  <si>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</si>
  <si>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</si>
  <si>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</si>
  <si>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</si>
  <si>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</si>
  <si>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</si>
  <si>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</si>
  <si>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</si>
  <si>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</si>
  <si>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</si>
  <si>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</si>
  <si>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</si>
  <si>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</si>
  <si>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</si>
  <si>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</si>
  <si>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</si>
  <si>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</si>
  <si>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</si>
  <si>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</si>
  <si>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</si>
  <si>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</si>
  <si>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</si>
  <si>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</si>
  <si>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</si>
  <si>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</si>
  <si>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</si>
  <si>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</si>
  <si>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</si>
  <si>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</si>
  <si>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</si>
  <si>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</si>
  <si>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</si>
  <si>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</si>
  <si>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</si>
  <si>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</si>
  <si>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</si>
  <si>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</si>
  <si>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</si>
  <si>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</si>
  <si>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</si>
  <si>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</si>
  <si>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</si>
  <si>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</si>
  <si>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</si>
  <si>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</si>
  <si>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</si>
  <si>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</si>
  <si>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</si>
  <si>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</si>
  <si>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</si>
  <si>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</si>
  <si>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</si>
  <si>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</si>
  <si>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</si>
  <si>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</si>
  <si>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</si>
  <si>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</si>
  <si>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</si>
  <si>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</si>
  <si>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</si>
  <si>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</si>
  <si>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</si>
  <si>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</si>
  <si>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</si>
  <si>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</si>
  <si>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</si>
  <si>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</si>
  <si>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</si>
  <si>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</si>
  <si>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</si>
  <si>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</si>
  <si>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</si>
  <si>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</si>
  <si>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</si>
  <si>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</si>
  <si>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</si>
  <si>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</si>
  <si>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</si>
  <si>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</si>
  <si>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</si>
  <si>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</si>
  <si>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</si>
  <si>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</si>
  <si>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</si>
  <si>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</si>
  <si>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</si>
  <si>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</si>
  <si>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</si>
  <si>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</si>
  <si>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</si>
  <si>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</si>
  <si>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</si>
  <si>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</si>
  <si>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</si>
  <si>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</si>
  <si>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</si>
  <si>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</si>
  <si>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</si>
  <si>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</si>
  <si>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</si>
  <si>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</si>
  <si>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</si>
  <si>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</si>
  <si>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</si>
  <si>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</si>
  <si>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</si>
  <si>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</si>
  <si>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</si>
  <si>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</si>
  <si>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</si>
  <si>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</si>
  <si>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</si>
  <si>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</si>
  <si>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</si>
  <si>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</si>
  <si>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</si>
  <si>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</si>
  <si>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</si>
  <si>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</si>
  <si>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</si>
  <si>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</si>
  <si>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</si>
  <si>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</si>
  <si>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</si>
  <si>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</si>
  <si>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</si>
  <si>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</si>
  <si>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</si>
  <si>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</si>
  <si>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</si>
  <si>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</si>
  <si>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</si>
  <si>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</si>
  <si>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</si>
  <si>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</si>
  <si>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</si>
  <si>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</si>
  <si>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</si>
  <si>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</si>
  <si>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</si>
  <si>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</si>
  <si>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</si>
  <si>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</si>
  <si>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</si>
  <si>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</si>
  <si>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</si>
  <si>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</si>
  <si>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</si>
  <si>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</si>
  <si>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</si>
  <si>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</si>
  <si>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</si>
  <si>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</si>
  <si>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</si>
  <si>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</si>
  <si>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</si>
  <si>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</si>
  <si>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</si>
  <si>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</si>
  <si>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</si>
  <si>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</si>
  <si>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</si>
  <si>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</si>
  <si>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</si>
  <si>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</si>
  <si>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</si>
  <si>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</si>
  <si>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</si>
  <si>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</si>
  <si>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</si>
  <si>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</si>
  <si>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</si>
  <si>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</si>
  <si>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</si>
  <si>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</si>
  <si>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</si>
  <si>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</si>
  <si>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</si>
  <si>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</si>
  <si>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</si>
  <si>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</si>
  <si>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</si>
  <si>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</si>
  <si>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</si>
  <si>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</si>
  <si>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</si>
  <si>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</si>
  <si>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</si>
  <si>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</si>
  <si>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</si>
  <si>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</si>
  <si>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</si>
  <si>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</si>
  <si>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</si>
  <si>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</si>
  <si>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</si>
  <si>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</si>
  <si>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</si>
  <si>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</si>
  <si>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</si>
  <si>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</si>
  <si>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</si>
  <si>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</si>
  <si>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</si>
  <si>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</si>
  <si>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</si>
  <si>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</si>
  <si>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</si>
  <si>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</si>
  <si>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</si>
  <si>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</si>
  <si>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</si>
  <si>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</si>
  <si>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</si>
  <si>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</si>
  <si>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</si>
  <si>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</si>
  <si>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</si>
  <si>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</si>
  <si>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</si>
  <si>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</si>
  <si>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</si>
  <si>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</si>
  <si>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</si>
  <si>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</si>
  <si>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</si>
  <si>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</si>
  <si>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</si>
  <si>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</si>
  <si>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</si>
  <si>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</si>
  <si>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</si>
  <si>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</si>
  <si>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</si>
  <si>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</si>
  <si>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</si>
  <si>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</si>
  <si>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</si>
  <si>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</si>
  <si>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</si>
  <si>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</si>
  <si>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</si>
  <si>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</si>
  <si>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</si>
  <si>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</si>
  <si>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</si>
  <si>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</si>
  <si>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</si>
  <si>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</si>
  <si>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</si>
  <si>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</si>
  <si>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</si>
  <si>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</si>
  <si>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</si>
  <si>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</si>
  <si>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</si>
  <si>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</si>
  <si>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</si>
  <si>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</si>
  <si>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</si>
  <si>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</si>
  <si>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</si>
  <si>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</si>
  <si>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</si>
  <si>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</si>
  <si>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</si>
  <si>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</si>
  <si>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</si>
  <si>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</si>
  <si>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</si>
  <si>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</si>
  <si>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</si>
  <si>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</si>
  <si>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</si>
  <si>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</si>
  <si>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</si>
  <si>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</si>
  <si>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</si>
  <si>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</si>
  <si>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</si>
  <si>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</si>
  <si>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</si>
  <si>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</si>
  <si>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</si>
  <si>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</si>
  <si>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</si>
  <si>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</si>
  <si>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</si>
  <si>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</si>
  <si>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</si>
  <si>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</si>
  <si>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</si>
  <si>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</si>
  <si>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</si>
  <si>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</si>
  <si>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</si>
  <si>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</si>
  <si>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</si>
  <si>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</si>
  <si>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</si>
  <si>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</si>
  <si>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</si>
  <si>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</si>
  <si>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</si>
  <si>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</si>
  <si>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</si>
  <si>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</si>
  <si>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</si>
  <si>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</si>
  <si>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</si>
  <si>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</si>
  <si>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</si>
  <si>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</si>
  <si>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</si>
  <si>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</si>
  <si>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</si>
  <si>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</si>
  <si>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</si>
  <si>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</si>
  <si>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</si>
  <si>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</si>
  <si>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</si>
  <si>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</si>
  <si>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</si>
  <si>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</si>
  <si>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</si>
  <si>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</si>
  <si>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</si>
  <si>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</si>
  <si>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</si>
  <si>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</si>
  <si>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</si>
  <si>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</si>
  <si>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</si>
  <si>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</si>
  <si>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</si>
  <si>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</si>
  <si>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</si>
  <si>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</si>
  <si>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</si>
  <si>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</si>
  <si>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</si>
  <si>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</si>
  <si>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</si>
  <si>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</si>
  <si>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</si>
  <si>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</si>
  <si>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</si>
  <si>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</si>
  <si>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</si>
  <si>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</si>
  <si>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</si>
  <si>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</si>
  <si>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</si>
  <si>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</si>
  <si>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</si>
  <si>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</si>
  <si>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</si>
  <si>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</si>
  <si>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</si>
  <si>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</si>
  <si>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</si>
  <si>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</si>
  <si>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</si>
  <si>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</si>
  <si>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</si>
  <si>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</si>
  <si>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</si>
  <si>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</si>
  <si>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</si>
  <si>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</si>
  <si>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</si>
  <si>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</si>
  <si>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</si>
  <si>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</si>
  <si>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</si>
  <si>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</si>
  <si>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</si>
  <si>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</si>
  <si>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</si>
  <si>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</si>
  <si>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</si>
  <si>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</si>
  <si>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</si>
  <si>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</si>
  <si>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</si>
  <si>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</si>
  <si>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</si>
  <si>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</si>
  <si>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</si>
  <si>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</si>
  <si>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</si>
  <si>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</si>
  <si>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</si>
  <si>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</si>
  <si>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</si>
  <si>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</si>
  <si>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</si>
  <si>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</si>
  <si>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</si>
  <si>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</si>
  <si>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</si>
  <si>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</si>
  <si>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</si>
  <si>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</si>
  <si>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</si>
  <si>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</si>
  <si>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</si>
  <si>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</si>
  <si>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</si>
  <si>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</si>
  <si>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</si>
  <si>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</si>
  <si>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</si>
  <si>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</si>
  <si>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</si>
  <si>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</si>
  <si>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</si>
  <si>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</si>
  <si>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</si>
  <si>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</si>
  <si>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</si>
  <si>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</si>
  <si>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</si>
  <si>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</si>
  <si>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</si>
  <si>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</si>
  <si>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</si>
  <si>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</si>
  <si>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</si>
  <si>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</si>
  <si>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</si>
  <si>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</si>
  <si>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</si>
  <si>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</si>
  <si>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</si>
  <si>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</si>
  <si>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</si>
  <si>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</si>
  <si>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</si>
  <si>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</si>
  <si>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</si>
  <si>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</si>
  <si>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</si>
  <si>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</si>
  <si>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</si>
  <si>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</si>
  <si>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</si>
  <si>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</si>
  <si>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</si>
  <si>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</si>
  <si>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</si>
  <si>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</si>
  <si>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</si>
  <si>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</si>
  <si>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</si>
  <si>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</si>
  <si>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</si>
  <si>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</si>
  <si>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</si>
  <si>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</si>
  <si>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</si>
  <si>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</si>
  <si>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</si>
  <si>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</si>
  <si>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</si>
  <si>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</si>
  <si>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</si>
  <si>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</si>
  <si>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</si>
  <si>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</si>
  <si>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</si>
  <si>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</si>
  <si>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</si>
  <si>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</si>
  <si>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</si>
  <si>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</si>
  <si>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</si>
  <si>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</si>
  <si>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</si>
  <si>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</si>
  <si>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</si>
  <si>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</si>
  <si>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</si>
  <si>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</si>
  <si>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</si>
  <si>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</si>
  <si>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</si>
  <si>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</si>
  <si>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</si>
  <si>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</si>
  <si>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</si>
  <si>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</si>
  <si>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</si>
  <si>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</si>
  <si>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</si>
  <si>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</si>
  <si>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</si>
  <si>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</si>
  <si>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</si>
  <si>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</si>
  <si>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</si>
  <si>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</si>
  <si>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</si>
  <si>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</si>
  <si>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</si>
  <si>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</si>
  <si>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</si>
  <si>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</si>
  <si>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</si>
  <si>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</si>
  <si>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</si>
  <si>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</si>
  <si>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</si>
  <si>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</si>
  <si>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</si>
  <si>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</si>
  <si>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</si>
  <si>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</si>
  <si>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</si>
  <si>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</si>
  <si>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</si>
  <si>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</si>
  <si>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</si>
  <si>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</si>
  <si>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</si>
  <si>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</si>
  <si>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</si>
  <si>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</si>
  <si>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</si>
  <si>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</si>
  <si>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</si>
  <si>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</si>
  <si>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</si>
  <si>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</si>
  <si>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</si>
  <si>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</si>
  <si>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</si>
  <si>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</si>
  <si>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</si>
  <si>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</si>
  <si>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</si>
  <si>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</si>
  <si>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</si>
  <si>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</si>
  <si>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</si>
  <si>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</si>
  <si>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</si>
  <si>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</si>
  <si>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</si>
  <si>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</si>
  <si>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</si>
  <si>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</si>
  <si>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</si>
  <si>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</si>
  <si>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</si>
  <si>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</si>
  <si>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</si>
  <si>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</si>
  <si>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</si>
  <si>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</si>
  <si>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</si>
  <si>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</si>
  <si>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</si>
  <si>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</si>
  <si>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</si>
  <si>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</si>
  <si>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</si>
  <si>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</si>
  <si>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</si>
  <si>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</si>
  <si>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</si>
  <si>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</si>
  <si>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</si>
  <si>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</si>
  <si>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</si>
  <si>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</si>
  <si>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</si>
  <si>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</si>
  <si>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</si>
  <si>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</si>
  <si>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</si>
  <si>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</si>
  <si>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</si>
  <si>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</si>
  <si>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</si>
  <si>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</si>
  <si>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</si>
  <si>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</si>
  <si>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</si>
  <si>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</si>
  <si>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</si>
  <si>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</si>
  <si>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</si>
  <si>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</si>
  <si>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</si>
  <si>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</si>
  <si>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</si>
  <si>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</si>
  <si>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</si>
  <si>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</si>
  <si>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</si>
  <si>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</si>
  <si>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</si>
  <si>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</si>
  <si>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</si>
  <si>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</si>
  <si>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</si>
  <si>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</si>
  <si>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</si>
  <si>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</si>
  <si>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</si>
  <si>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</si>
  <si>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</si>
  <si>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</si>
  <si>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</si>
  <si>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</si>
  <si>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</si>
  <si>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</si>
  <si>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</si>
  <si>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</si>
  <si>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</si>
  <si>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</si>
  <si>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</si>
  <si>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</si>
  <si>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</si>
  <si>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</si>
  <si>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</si>
  <si>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</si>
  <si>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</si>
  <si>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</si>
  <si>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</si>
  <si>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</si>
  <si>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</si>
  <si>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</si>
  <si>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</si>
  <si>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</si>
  <si>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</si>
  <si>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</si>
  <si>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</si>
  <si>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</si>
  <si>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</si>
  <si>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</si>
  <si>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</si>
  <si>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</si>
  <si>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</si>
  <si>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</si>
  <si>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</si>
  <si>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</si>
  <si>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</si>
  <si>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</si>
  <si>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</si>
  <si>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</si>
  <si>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</si>
  <si>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</si>
  <si>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</si>
  <si>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</si>
  <si>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</si>
  <si>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</si>
  <si>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</si>
  <si>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</si>
  <si>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</si>
  <si>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</si>
  <si>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</si>
  <si>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</si>
  <si>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</si>
  <si>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</si>
  <si>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</si>
  <si>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</si>
  <si>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</si>
  <si>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</si>
  <si>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</si>
  <si>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</si>
  <si>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</si>
  <si>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</si>
  <si>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</si>
  <si>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</si>
  <si>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</si>
  <si>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</si>
  <si>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</si>
  <si>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</si>
  <si>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</si>
  <si>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</si>
  <si>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</si>
  <si>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</si>
  <si>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</si>
  <si>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</si>
  <si>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</si>
  <si>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</si>
  <si>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</si>
  <si>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</si>
  <si>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</si>
  <si>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</si>
  <si>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</si>
  <si>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</si>
  <si>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</si>
  <si>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</si>
  <si>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</si>
  <si>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</si>
  <si>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</si>
  <si>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</si>
  <si>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</si>
  <si>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</si>
  <si>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</si>
  <si>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</si>
  <si>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</si>
  <si>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</si>
  <si>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</si>
  <si>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</si>
  <si>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</si>
  <si>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</si>
  <si>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</si>
  <si>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</si>
  <si>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</si>
  <si>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</si>
  <si>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</si>
  <si>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</si>
  <si>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</si>
  <si>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</si>
  <si>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</si>
  <si>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</si>
  <si>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</si>
  <si>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</si>
  <si>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</si>
  <si>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</si>
  <si>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</si>
  <si>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</si>
  <si>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</si>
  <si>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</si>
  <si>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</si>
  <si>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</si>
  <si>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</si>
  <si>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</si>
  <si>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</si>
  <si>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</si>
  <si>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</si>
  <si>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</si>
  <si>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</si>
  <si>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</si>
  <si>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</si>
  <si>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</si>
  <si>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</si>
  <si>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</si>
  <si>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</si>
  <si>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</si>
  <si>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</si>
  <si>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</si>
  <si>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</si>
  <si>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</si>
  <si>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</si>
  <si>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</si>
  <si>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</si>
  <si>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</si>
  <si>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</si>
  <si>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</si>
  <si>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</si>
  <si>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</si>
  <si>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</si>
  <si>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</si>
  <si>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</si>
  <si>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</si>
  <si>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</si>
  <si>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</si>
  <si>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</si>
  <si>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</si>
  <si>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</si>
  <si>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</si>
  <si>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</si>
  <si>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</si>
  <si>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</si>
  <si>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</si>
  <si>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</si>
  <si>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</si>
  <si>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</si>
  <si>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</si>
  <si>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</si>
  <si>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</si>
  <si>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</si>
  <si>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</si>
  <si>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</si>
  <si>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</si>
  <si>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</si>
  <si>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</si>
  <si>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</si>
  <si>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</si>
  <si>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</si>
  <si>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</si>
  <si>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</si>
  <si>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</si>
  <si>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</si>
  <si>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</si>
  <si>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</si>
  <si>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</si>
  <si>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</si>
  <si>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</si>
  <si>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</si>
  <si>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</si>
  <si>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</si>
  <si>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</si>
  <si>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</si>
  <si>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</si>
  <si>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</si>
  <si>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</si>
  <si>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</si>
  <si>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</si>
  <si>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</si>
  <si>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</si>
  <si>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</si>
  <si>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</si>
  <si>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</si>
  <si>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</si>
  <si>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</si>
  <si>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</si>
  <si>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</si>
  <si>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</si>
  <si>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</si>
  <si>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</si>
  <si>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</si>
  <si>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</si>
  <si>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</si>
  <si>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</si>
  <si>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</si>
  <si>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</si>
  <si>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</si>
  <si>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</si>
  <si>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</si>
  <si>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</si>
  <si>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</si>
  <si>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</si>
  <si>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</si>
  <si>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</si>
  <si>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</si>
  <si>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</si>
  <si>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</si>
  <si>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</si>
  <si>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</si>
  <si>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</si>
  <si>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</si>
  <si>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</si>
  <si>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</si>
  <si>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</si>
  <si>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</si>
  <si>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</si>
  <si>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</si>
  <si>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</si>
  <si>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</si>
  <si>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</si>
  <si>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</si>
  <si>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</si>
  <si>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</si>
  <si>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</si>
  <si>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</si>
  <si>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</si>
  <si>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</si>
  <si>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</si>
  <si>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</si>
  <si>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</si>
  <si>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</si>
  <si>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</si>
  <si>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</si>
  <si>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</si>
  <si>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</si>
  <si>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</si>
  <si>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</si>
  <si>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</si>
  <si>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</si>
  <si>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</si>
  <si>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</si>
  <si>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</si>
  <si>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</si>
  <si>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</si>
  <si>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</si>
  <si>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</si>
  <si>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</si>
  <si>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</si>
  <si>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</si>
  <si>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</si>
  <si>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</si>
  <si>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</si>
  <si>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</si>
  <si>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</si>
  <si>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</si>
  <si>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</si>
  <si>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</si>
  <si>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</si>
  <si>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</si>
  <si>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</si>
  <si>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</si>
  <si>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</si>
  <si>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</si>
  <si>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</si>
  <si>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</si>
  <si>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</si>
  <si>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</si>
  <si>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</si>
  <si>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</si>
  <si>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</si>
  <si>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</si>
  <si>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</si>
  <si>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</si>
  <si>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</si>
  <si>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</si>
  <si>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</si>
  <si>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</si>
  <si>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</si>
  <si>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</si>
  <si>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</si>
  <si>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</si>
  <si>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</si>
  <si>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</si>
  <si>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</si>
  <si>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</si>
  <si>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</si>
  <si>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</si>
  <si>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</si>
  <si>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</si>
  <si>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</si>
  <si>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</si>
  <si>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</si>
  <si>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</si>
  <si>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</si>
  <si>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</si>
  <si>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</si>
  <si>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</si>
  <si>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</si>
  <si>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</si>
  <si>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</si>
  <si>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</si>
  <si>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</si>
  <si>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</si>
  <si>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</si>
  <si>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</si>
  <si>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</si>
  <si>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</si>
  <si>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</si>
  <si>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</si>
  <si>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</si>
  <si>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</si>
  <si>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</si>
  <si>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</si>
  <si>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</si>
  <si>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</si>
  <si>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</si>
  <si>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</si>
  <si>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</si>
  <si>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</si>
  <si>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</si>
  <si>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</si>
  <si>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</si>
  <si>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</si>
  <si>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</si>
  <si>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</si>
  <si>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</si>
  <si>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</si>
  <si>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</si>
  <si>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</si>
  <si>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</si>
  <si>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</si>
  <si>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</si>
  <si>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</si>
  <si>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</si>
  <si>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</si>
  <si>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</si>
  <si>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</si>
  <si>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</si>
  <si>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</si>
  <si>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</si>
  <si>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</si>
  <si>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</si>
  <si>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</si>
  <si>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</si>
  <si>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</si>
  <si>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</si>
  <si>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</si>
  <si>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</si>
  <si>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</si>
  <si>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</si>
  <si>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</si>
  <si>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</si>
  <si>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</si>
  <si>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</si>
  <si>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</si>
  <si>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</si>
  <si>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</si>
  <si>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</si>
  <si>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</si>
  <si>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</si>
  <si>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</si>
  <si>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</si>
  <si>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</si>
  <si>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</si>
  <si>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</si>
  <si>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</si>
  <si>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</si>
  <si>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</si>
  <si>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</si>
  <si>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</si>
  <si>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</si>
  <si>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</si>
  <si>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</si>
  <si>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</si>
  <si>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</si>
  <si>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</si>
  <si>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</si>
  <si>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</si>
  <si>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</si>
  <si>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</si>
  <si>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</si>
  <si>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</si>
  <si>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</si>
  <si>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</si>
  <si>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</si>
  <si>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</si>
  <si>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</si>
  <si>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</si>
  <si>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</si>
  <si>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</si>
  <si>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</si>
  <si>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</si>
  <si>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</si>
  <si>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</si>
  <si>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</si>
  <si>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</si>
  <si>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</si>
  <si>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</si>
  <si>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</si>
  <si>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</si>
  <si>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</si>
  <si>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</si>
  <si>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</si>
  <si>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</si>
  <si>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</si>
  <si>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</si>
  <si>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</si>
  <si>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Year</t>
  </si>
  <si>
    <t>Month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</si>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</sst>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5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5" fontId="1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46AD-07CC-4DE8-9606-58BFA9C2A8A1}">
  <dimension ref="A1:P9995"/>
  <sheetViews>
    <sheetView tabSelected="1" zoomScale="64" zoomScaleNormal="64" workbookViewId="0">
      <selection activeCell="T14" sqref="T14"/>
    </sheetView>
  </sheetViews>
  <sheetFormatPr defaultColWidth="11.19921875" defaultRowHeight="15" customHeight="1" x14ac:dyDescent="0.3"/>
  <cols>
    <col min="1" max="1" width="18.09765625" customWidth="1"/>
    <col min="2" max="2" width="11" style="6" customWidth="1"/>
    <col min="3" max="3" width="11" customWidth="1"/>
    <col min="4" max="4" width="22.09765625" bestFit="1" customWidth="1"/>
    <col min="5" max="5" width="11" customWidth="1"/>
    <col min="6" max="6" width="18.5" bestFit="1" customWidth="1"/>
    <col min="7" max="8" width="11" customWidth="1"/>
    <col min="9" max="9" width="12.296875" bestFit="1" customWidth="1"/>
    <col min="10" max="13" width="11" customWidth="1"/>
  </cols>
  <sheetData>
    <row r="1" spans="1:16" ht="15.75" customHeight="1" x14ac:dyDescent="0.3">
      <c r="A1" s="1" t="s">
        <v>1</v>
      </c>
      <c r="B1" s="4" t="s">
        <v>2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7" t="s">
        <v>10943</v>
      </c>
      <c r="O1" s="7" t="s">
        <v>10944</v>
      </c>
      <c r="P1" s="7" t="s">
        <v>10945</v>
      </c>
    </row>
    <row r="2" spans="1:16" ht="15.75" customHeight="1" x14ac:dyDescent="0.3">
      <c r="A2" s="2" t="s">
        <v>21</v>
      </c>
      <c r="B2" s="5">
        <v>42682</v>
      </c>
      <c r="C2" s="3">
        <v>42685</v>
      </c>
      <c r="D2" s="2" t="s">
        <v>24</v>
      </c>
      <c r="E2" s="2" t="s">
        <v>25</v>
      </c>
      <c r="F2" s="2" t="s">
        <v>28</v>
      </c>
      <c r="G2" s="2" t="s">
        <v>29</v>
      </c>
      <c r="H2" s="2" t="s">
        <v>31</v>
      </c>
      <c r="I2" s="2" t="s">
        <v>32</v>
      </c>
      <c r="J2" s="2">
        <v>261.95999999999998</v>
      </c>
      <c r="K2" s="2">
        <v>2</v>
      </c>
      <c r="L2" s="2">
        <v>0</v>
      </c>
      <c r="M2" s="2">
        <v>41.913600000000002</v>
      </c>
      <c r="N2">
        <f>YEAR(B2)</f>
        <v>2016</v>
      </c>
      <c r="O2" t="str">
        <f>TEXT(B2,"MMMM")</f>
        <v>November</v>
      </c>
      <c r="P2" t="str">
        <f>TEXT(B2,"YYYY-MM")</f>
        <v>2016-11</v>
      </c>
    </row>
    <row r="3" spans="1:16" ht="15.75" customHeight="1" x14ac:dyDescent="0.3">
      <c r="A3" s="2" t="s">
        <v>37</v>
      </c>
      <c r="B3" s="5">
        <v>42533</v>
      </c>
      <c r="C3" s="3">
        <v>42537</v>
      </c>
      <c r="D3" s="2" t="s">
        <v>39</v>
      </c>
      <c r="E3" s="2" t="s">
        <v>40</v>
      </c>
      <c r="F3" s="2" t="s">
        <v>42</v>
      </c>
      <c r="G3" s="2" t="s">
        <v>43</v>
      </c>
      <c r="H3" s="2" t="s">
        <v>45</v>
      </c>
      <c r="I3" s="2" t="s">
        <v>46</v>
      </c>
      <c r="J3" s="2">
        <v>14.62</v>
      </c>
      <c r="K3" s="2">
        <v>2</v>
      </c>
      <c r="L3" s="2">
        <v>0</v>
      </c>
      <c r="M3" s="2">
        <v>6.8713999999999995</v>
      </c>
      <c r="N3">
        <f t="shared" ref="N3:N66" si="0">YEAR(B3)</f>
        <v>2016</v>
      </c>
      <c r="O3" t="str">
        <f t="shared" ref="O3:O66" si="1">TEXT(B3,"MMMM")</f>
        <v>June</v>
      </c>
      <c r="P3" t="str">
        <f t="shared" ref="P3:P66" si="2">TEXT(B3,"YYYY-MM")</f>
        <v>2016-06</v>
      </c>
    </row>
    <row r="4" spans="1:16" ht="15.75" customHeight="1" x14ac:dyDescent="0.3">
      <c r="A4" s="2" t="s">
        <v>48</v>
      </c>
      <c r="B4" s="5">
        <v>42288</v>
      </c>
      <c r="C4" s="3">
        <v>42295</v>
      </c>
      <c r="D4" s="2" t="s">
        <v>51</v>
      </c>
      <c r="E4" s="2" t="s">
        <v>25</v>
      </c>
      <c r="F4" s="2" t="s">
        <v>53</v>
      </c>
      <c r="G4" s="2" t="s">
        <v>29</v>
      </c>
      <c r="H4" s="2" t="s">
        <v>31</v>
      </c>
      <c r="I4" s="2" t="s">
        <v>55</v>
      </c>
      <c r="J4" s="2">
        <v>957.57749999999999</v>
      </c>
      <c r="K4" s="2">
        <v>5</v>
      </c>
      <c r="L4" s="2">
        <v>0.45</v>
      </c>
      <c r="M4" s="2">
        <v>-383.03100000000006</v>
      </c>
      <c r="N4">
        <f t="shared" si="0"/>
        <v>2015</v>
      </c>
      <c r="O4" t="str">
        <f t="shared" si="1"/>
        <v>October</v>
      </c>
      <c r="P4" t="str">
        <f t="shared" si="2"/>
        <v>2015-10</v>
      </c>
    </row>
    <row r="5" spans="1:16" ht="15.75" customHeight="1" x14ac:dyDescent="0.3">
      <c r="A5" s="2" t="s">
        <v>60</v>
      </c>
      <c r="B5" s="5">
        <v>41799</v>
      </c>
      <c r="C5" s="3">
        <v>41804</v>
      </c>
      <c r="D5" s="2" t="s">
        <v>62</v>
      </c>
      <c r="E5" s="2" t="s">
        <v>25</v>
      </c>
      <c r="F5" s="2" t="s">
        <v>42</v>
      </c>
      <c r="G5" s="2" t="s">
        <v>43</v>
      </c>
      <c r="H5" s="2" t="s">
        <v>31</v>
      </c>
      <c r="I5" s="2" t="s">
        <v>64</v>
      </c>
      <c r="J5" s="2">
        <v>48.86</v>
      </c>
      <c r="K5" s="2">
        <v>7</v>
      </c>
      <c r="L5" s="2">
        <v>0</v>
      </c>
      <c r="M5" s="2">
        <v>14.169399999999996</v>
      </c>
      <c r="N5">
        <f t="shared" si="0"/>
        <v>2014</v>
      </c>
      <c r="O5" t="str">
        <f t="shared" si="1"/>
        <v>June</v>
      </c>
      <c r="P5" t="str">
        <f t="shared" si="2"/>
        <v>2014-06</v>
      </c>
    </row>
    <row r="6" spans="1:16" ht="15.75" customHeight="1" x14ac:dyDescent="0.3">
      <c r="A6" s="2" t="s">
        <v>83</v>
      </c>
      <c r="B6" s="5">
        <v>42840</v>
      </c>
      <c r="C6" s="3">
        <v>42845</v>
      </c>
      <c r="D6" s="2" t="s">
        <v>85</v>
      </c>
      <c r="E6" s="2" t="s">
        <v>25</v>
      </c>
      <c r="F6" s="2" t="s">
        <v>87</v>
      </c>
      <c r="G6" s="2" t="s">
        <v>29</v>
      </c>
      <c r="H6" s="2" t="s">
        <v>45</v>
      </c>
      <c r="I6" s="2" t="s">
        <v>89</v>
      </c>
      <c r="J6" s="2">
        <v>15.552000000000003</v>
      </c>
      <c r="K6" s="2">
        <v>3</v>
      </c>
      <c r="L6" s="2">
        <v>0.2</v>
      </c>
      <c r="M6" s="2">
        <v>5.4432</v>
      </c>
      <c r="N6">
        <f t="shared" si="0"/>
        <v>2017</v>
      </c>
      <c r="O6" t="str">
        <f t="shared" si="1"/>
        <v>April</v>
      </c>
      <c r="P6" t="str">
        <f t="shared" si="2"/>
        <v>2017-04</v>
      </c>
    </row>
    <row r="7" spans="1:16" ht="15.75" customHeight="1" x14ac:dyDescent="0.3">
      <c r="A7" s="2" t="s">
        <v>91</v>
      </c>
      <c r="B7" s="5">
        <v>42709</v>
      </c>
      <c r="C7" s="3">
        <v>42714</v>
      </c>
      <c r="D7" s="2" t="s">
        <v>93</v>
      </c>
      <c r="E7" s="2" t="s">
        <v>25</v>
      </c>
      <c r="F7" s="2" t="s">
        <v>95</v>
      </c>
      <c r="G7" s="2" t="s">
        <v>43</v>
      </c>
      <c r="H7" s="2" t="s">
        <v>45</v>
      </c>
      <c r="I7" s="2" t="s">
        <v>74</v>
      </c>
      <c r="J7" s="2">
        <v>407.97600000000006</v>
      </c>
      <c r="K7" s="2">
        <v>3</v>
      </c>
      <c r="L7" s="2">
        <v>0.2</v>
      </c>
      <c r="M7" s="2">
        <v>132.59219999999993</v>
      </c>
      <c r="N7">
        <f t="shared" si="0"/>
        <v>2016</v>
      </c>
      <c r="O7" t="str">
        <f t="shared" si="1"/>
        <v>December</v>
      </c>
      <c r="P7" t="str">
        <f t="shared" si="2"/>
        <v>2016-12</v>
      </c>
    </row>
    <row r="8" spans="1:16" ht="15.75" customHeight="1" x14ac:dyDescent="0.3">
      <c r="A8" s="2" t="s">
        <v>98</v>
      </c>
      <c r="B8" s="5">
        <v>42330</v>
      </c>
      <c r="C8" s="3">
        <v>42334</v>
      </c>
      <c r="D8" s="2" t="s">
        <v>100</v>
      </c>
      <c r="E8" s="2" t="s">
        <v>101</v>
      </c>
      <c r="F8" s="2" t="s">
        <v>103</v>
      </c>
      <c r="G8" s="2" t="s">
        <v>104</v>
      </c>
      <c r="H8" s="2" t="s">
        <v>45</v>
      </c>
      <c r="I8" s="2" t="s">
        <v>77</v>
      </c>
      <c r="J8" s="2">
        <v>68.809999999999988</v>
      </c>
      <c r="K8" s="2">
        <v>5</v>
      </c>
      <c r="L8" s="2">
        <v>0.8</v>
      </c>
      <c r="M8" s="2">
        <v>-123.858</v>
      </c>
      <c r="N8">
        <f t="shared" si="0"/>
        <v>2015</v>
      </c>
      <c r="O8" t="str">
        <f t="shared" si="1"/>
        <v>November</v>
      </c>
      <c r="P8" t="str">
        <f t="shared" si="2"/>
        <v>2015-11</v>
      </c>
    </row>
    <row r="9" spans="1:16" ht="15.75" customHeight="1" x14ac:dyDescent="0.3">
      <c r="A9" s="2" t="s">
        <v>109</v>
      </c>
      <c r="B9" s="5">
        <v>41954</v>
      </c>
      <c r="C9" s="3">
        <v>41961</v>
      </c>
      <c r="D9" s="2" t="s">
        <v>111</v>
      </c>
      <c r="E9" s="2" t="s">
        <v>25</v>
      </c>
      <c r="F9" s="2" t="s">
        <v>113</v>
      </c>
      <c r="G9" s="2" t="s">
        <v>104</v>
      </c>
      <c r="H9" s="2" t="s">
        <v>45</v>
      </c>
      <c r="I9" s="2" t="s">
        <v>58</v>
      </c>
      <c r="J9" s="2">
        <v>665.88</v>
      </c>
      <c r="K9" s="2">
        <v>6</v>
      </c>
      <c r="L9" s="2">
        <v>0</v>
      </c>
      <c r="M9" s="2">
        <v>13.317599999999999</v>
      </c>
      <c r="N9">
        <f t="shared" si="0"/>
        <v>2014</v>
      </c>
      <c r="O9" t="str">
        <f t="shared" si="1"/>
        <v>November</v>
      </c>
      <c r="P9" t="str">
        <f t="shared" si="2"/>
        <v>2014-11</v>
      </c>
    </row>
    <row r="10" spans="1:16" ht="15.75" customHeight="1" x14ac:dyDescent="0.3">
      <c r="A10" s="2" t="s">
        <v>116</v>
      </c>
      <c r="B10" s="5">
        <v>41772</v>
      </c>
      <c r="C10" s="3">
        <v>41774</v>
      </c>
      <c r="D10" s="2" t="s">
        <v>118</v>
      </c>
      <c r="E10" s="2" t="s">
        <v>25</v>
      </c>
      <c r="F10" s="2" t="s">
        <v>120</v>
      </c>
      <c r="G10" s="2" t="s">
        <v>43</v>
      </c>
      <c r="H10" s="2" t="s">
        <v>45</v>
      </c>
      <c r="I10" s="2" t="s">
        <v>58</v>
      </c>
      <c r="J10" s="2">
        <v>55.5</v>
      </c>
      <c r="K10" s="2">
        <v>2</v>
      </c>
      <c r="L10" s="2">
        <v>0</v>
      </c>
      <c r="M10" s="2">
        <v>9.9899999999999949</v>
      </c>
      <c r="N10">
        <f t="shared" si="0"/>
        <v>2014</v>
      </c>
      <c r="O10" t="str">
        <f t="shared" si="1"/>
        <v>May</v>
      </c>
      <c r="P10" t="str">
        <f t="shared" si="2"/>
        <v>2014-05</v>
      </c>
    </row>
    <row r="11" spans="1:16" ht="15.75" customHeight="1" x14ac:dyDescent="0.3">
      <c r="A11" s="2" t="s">
        <v>123</v>
      </c>
      <c r="B11" s="5">
        <v>41878</v>
      </c>
      <c r="C11" s="3">
        <v>41883</v>
      </c>
      <c r="D11" s="2" t="s">
        <v>125</v>
      </c>
      <c r="E11" s="2" t="s">
        <v>25</v>
      </c>
      <c r="F11" s="2" t="s">
        <v>42</v>
      </c>
      <c r="G11" s="2" t="s">
        <v>43</v>
      </c>
      <c r="H11" s="2" t="s">
        <v>45</v>
      </c>
      <c r="I11" s="2" t="s">
        <v>67</v>
      </c>
      <c r="J11" s="2">
        <v>8.56</v>
      </c>
      <c r="K11" s="2">
        <v>2</v>
      </c>
      <c r="L11" s="2">
        <v>0</v>
      </c>
      <c r="M11" s="2">
        <v>2.4823999999999993</v>
      </c>
      <c r="N11">
        <f t="shared" si="0"/>
        <v>2014</v>
      </c>
      <c r="O11" t="str">
        <f t="shared" si="1"/>
        <v>August</v>
      </c>
      <c r="P11" t="str">
        <f t="shared" si="2"/>
        <v>2014-08</v>
      </c>
    </row>
    <row r="12" spans="1:16" ht="15.75" customHeight="1" x14ac:dyDescent="0.3">
      <c r="A12" s="2" t="s">
        <v>133</v>
      </c>
      <c r="B12" s="5">
        <v>42713</v>
      </c>
      <c r="C12" s="3">
        <v>42717</v>
      </c>
      <c r="D12" s="2" t="s">
        <v>135</v>
      </c>
      <c r="E12" s="2" t="s">
        <v>40</v>
      </c>
      <c r="F12" s="2" t="s">
        <v>137</v>
      </c>
      <c r="G12" s="2" t="s">
        <v>104</v>
      </c>
      <c r="H12" s="2" t="s">
        <v>45</v>
      </c>
      <c r="I12" s="2" t="s">
        <v>67</v>
      </c>
      <c r="J12" s="2">
        <v>19.459999999999997</v>
      </c>
      <c r="K12" s="2">
        <v>7</v>
      </c>
      <c r="L12" s="2">
        <v>0</v>
      </c>
      <c r="M12" s="2">
        <v>5.0595999999999997</v>
      </c>
      <c r="N12">
        <f t="shared" si="0"/>
        <v>2016</v>
      </c>
      <c r="O12" t="str">
        <f t="shared" si="1"/>
        <v>December</v>
      </c>
      <c r="P12" t="str">
        <f t="shared" si="2"/>
        <v>2016-12</v>
      </c>
    </row>
    <row r="13" spans="1:16" ht="15.75" customHeight="1" x14ac:dyDescent="0.3">
      <c r="A13" s="2" t="s">
        <v>142</v>
      </c>
      <c r="B13" s="5">
        <v>42932</v>
      </c>
      <c r="C13" s="3">
        <v>42934</v>
      </c>
      <c r="D13" s="2" t="s">
        <v>144</v>
      </c>
      <c r="E13" s="2" t="s">
        <v>25</v>
      </c>
      <c r="F13" s="2" t="s">
        <v>146</v>
      </c>
      <c r="G13" s="2" t="s">
        <v>147</v>
      </c>
      <c r="H13" s="2" t="s">
        <v>31</v>
      </c>
      <c r="I13" s="2" t="s">
        <v>35</v>
      </c>
      <c r="J13" s="2">
        <v>71.371999999999986</v>
      </c>
      <c r="K13" s="2">
        <v>2</v>
      </c>
      <c r="L13" s="2">
        <v>0.3</v>
      </c>
      <c r="M13" s="2">
        <v>-1.0196000000000005</v>
      </c>
      <c r="N13">
        <f t="shared" si="0"/>
        <v>2017</v>
      </c>
      <c r="O13" t="str">
        <f t="shared" si="1"/>
        <v>July</v>
      </c>
      <c r="P13" t="str">
        <f t="shared" si="2"/>
        <v>2017-07</v>
      </c>
    </row>
    <row r="14" spans="1:16" ht="15.75" customHeight="1" x14ac:dyDescent="0.3">
      <c r="A14" s="2" t="s">
        <v>150</v>
      </c>
      <c r="B14" s="5">
        <v>42272</v>
      </c>
      <c r="C14" s="3">
        <v>42277</v>
      </c>
      <c r="D14" s="2" t="s">
        <v>152</v>
      </c>
      <c r="E14" s="2" t="s">
        <v>25</v>
      </c>
      <c r="F14" s="2" t="s">
        <v>120</v>
      </c>
      <c r="G14" s="2" t="s">
        <v>43</v>
      </c>
      <c r="H14" s="2" t="s">
        <v>31</v>
      </c>
      <c r="I14" s="2" t="s">
        <v>55</v>
      </c>
      <c r="J14" s="2">
        <v>1044.6299999999999</v>
      </c>
      <c r="K14" s="2">
        <v>3</v>
      </c>
      <c r="L14" s="2">
        <v>0</v>
      </c>
      <c r="M14" s="2">
        <v>240.26490000000001</v>
      </c>
      <c r="N14">
        <f t="shared" si="0"/>
        <v>2015</v>
      </c>
      <c r="O14" t="str">
        <f t="shared" si="1"/>
        <v>September</v>
      </c>
      <c r="P14" t="str">
        <f t="shared" si="2"/>
        <v>2015-09</v>
      </c>
    </row>
    <row r="15" spans="1:16" ht="15.75" customHeight="1" x14ac:dyDescent="0.3">
      <c r="A15" s="2" t="s">
        <v>154</v>
      </c>
      <c r="B15" s="5">
        <v>42385</v>
      </c>
      <c r="C15" s="3">
        <v>42389</v>
      </c>
      <c r="D15" s="2" t="s">
        <v>156</v>
      </c>
      <c r="E15" s="2" t="s">
        <v>25</v>
      </c>
      <c r="F15" s="2" t="s">
        <v>42</v>
      </c>
      <c r="G15" s="2" t="s">
        <v>43</v>
      </c>
      <c r="H15" s="2" t="s">
        <v>45</v>
      </c>
      <c r="I15" s="2" t="s">
        <v>74</v>
      </c>
      <c r="J15" s="2">
        <v>11.648000000000001</v>
      </c>
      <c r="K15" s="2">
        <v>2</v>
      </c>
      <c r="L15" s="2">
        <v>0.2</v>
      </c>
      <c r="M15" s="2">
        <v>4.2224000000000004</v>
      </c>
      <c r="N15">
        <f t="shared" si="0"/>
        <v>2016</v>
      </c>
      <c r="O15" t="str">
        <f t="shared" si="1"/>
        <v>January</v>
      </c>
      <c r="P15" t="str">
        <f t="shared" si="2"/>
        <v>2016-01</v>
      </c>
    </row>
    <row r="16" spans="1:16" ht="15.75" customHeight="1" x14ac:dyDescent="0.3">
      <c r="A16" s="2" t="s">
        <v>162</v>
      </c>
      <c r="B16" s="5">
        <v>42264</v>
      </c>
      <c r="C16" s="3">
        <v>42268</v>
      </c>
      <c r="D16" s="2" t="s">
        <v>164</v>
      </c>
      <c r="E16" s="2" t="s">
        <v>25</v>
      </c>
      <c r="F16" s="2" t="s">
        <v>146</v>
      </c>
      <c r="G16" s="2" t="s">
        <v>147</v>
      </c>
      <c r="H16" s="2" t="s">
        <v>31</v>
      </c>
      <c r="I16" s="2" t="s">
        <v>32</v>
      </c>
      <c r="J16" s="2">
        <v>3083.4300000000003</v>
      </c>
      <c r="K16" s="2">
        <v>7</v>
      </c>
      <c r="L16" s="2">
        <v>0.5</v>
      </c>
      <c r="M16" s="2">
        <v>-1665.0522000000001</v>
      </c>
      <c r="N16">
        <f t="shared" si="0"/>
        <v>2015</v>
      </c>
      <c r="O16" t="str">
        <f t="shared" si="1"/>
        <v>September</v>
      </c>
      <c r="P16" t="str">
        <f t="shared" si="2"/>
        <v>2015-09</v>
      </c>
    </row>
    <row r="17" spans="1:16" ht="15.75" customHeight="1" x14ac:dyDescent="0.3">
      <c r="A17" s="2" t="s">
        <v>180</v>
      </c>
      <c r="B17" s="5">
        <v>43027</v>
      </c>
      <c r="C17" s="3">
        <v>43031</v>
      </c>
      <c r="D17" s="2" t="s">
        <v>182</v>
      </c>
      <c r="E17" s="2" t="s">
        <v>101</v>
      </c>
      <c r="F17" s="2" t="s">
        <v>103</v>
      </c>
      <c r="G17" s="2" t="s">
        <v>104</v>
      </c>
      <c r="H17" s="2" t="s">
        <v>45</v>
      </c>
      <c r="I17" s="2" t="s">
        <v>89</v>
      </c>
      <c r="J17" s="2">
        <v>29.472000000000001</v>
      </c>
      <c r="K17" s="2">
        <v>3</v>
      </c>
      <c r="L17" s="2">
        <v>0.2</v>
      </c>
      <c r="M17" s="2">
        <v>9.9467999999999979</v>
      </c>
      <c r="N17">
        <f t="shared" si="0"/>
        <v>2017</v>
      </c>
      <c r="O17" t="str">
        <f t="shared" si="1"/>
        <v>October</v>
      </c>
      <c r="P17" t="str">
        <f t="shared" si="2"/>
        <v>2017-10</v>
      </c>
    </row>
    <row r="18" spans="1:16" ht="15.75" customHeight="1" x14ac:dyDescent="0.3">
      <c r="A18" s="2" t="s">
        <v>186</v>
      </c>
      <c r="B18" s="5">
        <v>42712</v>
      </c>
      <c r="C18" s="3">
        <v>42714</v>
      </c>
      <c r="D18" s="2" t="s">
        <v>189</v>
      </c>
      <c r="E18" s="2" t="s">
        <v>40</v>
      </c>
      <c r="F18" s="2" t="s">
        <v>103</v>
      </c>
      <c r="G18" s="2" t="s">
        <v>104</v>
      </c>
      <c r="H18" s="2" t="s">
        <v>70</v>
      </c>
      <c r="I18" s="2" t="s">
        <v>71</v>
      </c>
      <c r="J18" s="2">
        <v>1097.5440000000003</v>
      </c>
      <c r="K18" s="2">
        <v>7</v>
      </c>
      <c r="L18" s="2">
        <v>0.2</v>
      </c>
      <c r="M18" s="2">
        <v>123.47369999999989</v>
      </c>
      <c r="N18">
        <f t="shared" si="0"/>
        <v>2016</v>
      </c>
      <c r="O18" t="str">
        <f t="shared" si="1"/>
        <v>December</v>
      </c>
      <c r="P18" t="str">
        <f t="shared" si="2"/>
        <v>2016-12</v>
      </c>
    </row>
    <row r="19" spans="1:16" ht="15.75" customHeight="1" x14ac:dyDescent="0.3">
      <c r="A19" s="2" t="s">
        <v>195</v>
      </c>
      <c r="B19" s="5">
        <v>42365</v>
      </c>
      <c r="C19" s="3">
        <v>42369</v>
      </c>
      <c r="D19" s="2" t="s">
        <v>197</v>
      </c>
      <c r="E19" s="2" t="s">
        <v>101</v>
      </c>
      <c r="F19" s="2" t="s">
        <v>103</v>
      </c>
      <c r="G19" s="2" t="s">
        <v>104</v>
      </c>
      <c r="H19" s="2" t="s">
        <v>45</v>
      </c>
      <c r="I19" s="2" t="s">
        <v>172</v>
      </c>
      <c r="J19" s="2">
        <v>113.328</v>
      </c>
      <c r="K19" s="2">
        <v>9</v>
      </c>
      <c r="L19" s="2">
        <v>0.2</v>
      </c>
      <c r="M19" s="2">
        <v>35.414999999999999</v>
      </c>
      <c r="N19">
        <f t="shared" si="0"/>
        <v>2015</v>
      </c>
      <c r="O19" t="str">
        <f t="shared" si="1"/>
        <v>December</v>
      </c>
      <c r="P19" t="str">
        <f t="shared" si="2"/>
        <v>2015-12</v>
      </c>
    </row>
    <row r="20" spans="1:16" ht="15.75" customHeight="1" x14ac:dyDescent="0.3">
      <c r="A20" s="2" t="s">
        <v>206</v>
      </c>
      <c r="B20" s="5">
        <v>42988</v>
      </c>
      <c r="C20" s="3">
        <v>42993</v>
      </c>
      <c r="D20" s="2" t="s">
        <v>208</v>
      </c>
      <c r="E20" s="2" t="s">
        <v>40</v>
      </c>
      <c r="F20" s="2" t="s">
        <v>210</v>
      </c>
      <c r="G20" s="2" t="s">
        <v>104</v>
      </c>
      <c r="H20" s="2" t="s">
        <v>70</v>
      </c>
      <c r="I20" s="2" t="s">
        <v>71</v>
      </c>
      <c r="J20" s="2">
        <v>147.16800000000001</v>
      </c>
      <c r="K20" s="2">
        <v>4</v>
      </c>
      <c r="L20" s="2">
        <v>0.2</v>
      </c>
      <c r="M20" s="2">
        <v>16.556399999999996</v>
      </c>
      <c r="N20">
        <f t="shared" si="0"/>
        <v>2017</v>
      </c>
      <c r="O20" t="str">
        <f t="shared" si="1"/>
        <v>September</v>
      </c>
      <c r="P20" t="str">
        <f t="shared" si="2"/>
        <v>2017-09</v>
      </c>
    </row>
    <row r="21" spans="1:16" ht="15.75" customHeight="1" x14ac:dyDescent="0.3">
      <c r="A21" s="2" t="s">
        <v>213</v>
      </c>
      <c r="B21" s="5">
        <v>42568</v>
      </c>
      <c r="C21" s="3">
        <v>42573</v>
      </c>
      <c r="D21" s="2" t="s">
        <v>215</v>
      </c>
      <c r="E21" s="2" t="s">
        <v>40</v>
      </c>
      <c r="F21" s="2" t="s">
        <v>42</v>
      </c>
      <c r="G21" s="2" t="s">
        <v>43</v>
      </c>
      <c r="H21" s="2" t="s">
        <v>45</v>
      </c>
      <c r="I21" s="2" t="s">
        <v>58</v>
      </c>
      <c r="J21" s="2">
        <v>77.88</v>
      </c>
      <c r="K21" s="2">
        <v>2</v>
      </c>
      <c r="L21" s="2">
        <v>0</v>
      </c>
      <c r="M21" s="2">
        <v>3.8939999999999912</v>
      </c>
      <c r="N21">
        <f t="shared" si="0"/>
        <v>2016</v>
      </c>
      <c r="O21" t="str">
        <f t="shared" si="1"/>
        <v>July</v>
      </c>
      <c r="P21" t="str">
        <f t="shared" si="2"/>
        <v>2016-07</v>
      </c>
    </row>
    <row r="22" spans="1:16" ht="15.75" customHeight="1" x14ac:dyDescent="0.3">
      <c r="A22" s="2" t="s">
        <v>218</v>
      </c>
      <c r="B22" s="5">
        <v>42997</v>
      </c>
      <c r="C22" s="3">
        <v>43001</v>
      </c>
      <c r="D22" s="2" t="s">
        <v>220</v>
      </c>
      <c r="E22" s="2" t="s">
        <v>40</v>
      </c>
      <c r="F22" s="2" t="s">
        <v>53</v>
      </c>
      <c r="G22" s="2" t="s">
        <v>29</v>
      </c>
      <c r="H22" s="2" t="s">
        <v>45</v>
      </c>
      <c r="I22" s="2" t="s">
        <v>58</v>
      </c>
      <c r="J22" s="2">
        <v>95.616</v>
      </c>
      <c r="K22" s="2">
        <v>2</v>
      </c>
      <c r="L22" s="2">
        <v>0.2</v>
      </c>
      <c r="M22" s="2">
        <v>9.5616000000000092</v>
      </c>
      <c r="N22">
        <f t="shared" si="0"/>
        <v>2017</v>
      </c>
      <c r="O22" t="str">
        <f t="shared" si="1"/>
        <v>September</v>
      </c>
      <c r="P22" t="str">
        <f t="shared" si="2"/>
        <v>2017-09</v>
      </c>
    </row>
    <row r="23" spans="1:16" ht="15.75" customHeight="1" x14ac:dyDescent="0.3">
      <c r="A23" s="2" t="s">
        <v>224</v>
      </c>
      <c r="B23" s="5">
        <v>42440</v>
      </c>
      <c r="C23" s="3">
        <v>42442</v>
      </c>
      <c r="D23" s="2" t="s">
        <v>226</v>
      </c>
      <c r="E23" s="2" t="s">
        <v>40</v>
      </c>
      <c r="F23" s="2" t="s">
        <v>228</v>
      </c>
      <c r="G23" s="2" t="s">
        <v>104</v>
      </c>
      <c r="H23" s="2" t="s">
        <v>70</v>
      </c>
      <c r="I23" s="2" t="s">
        <v>160</v>
      </c>
      <c r="J23" s="2">
        <v>45.98</v>
      </c>
      <c r="K23" s="2">
        <v>2</v>
      </c>
      <c r="L23" s="2">
        <v>0</v>
      </c>
      <c r="M23" s="2">
        <v>19.7714</v>
      </c>
      <c r="N23">
        <f t="shared" si="0"/>
        <v>2016</v>
      </c>
      <c r="O23" t="str">
        <f t="shared" si="1"/>
        <v>March</v>
      </c>
      <c r="P23" t="str">
        <f t="shared" si="2"/>
        <v>2016-03</v>
      </c>
    </row>
    <row r="24" spans="1:16" ht="15.75" customHeight="1" x14ac:dyDescent="0.3">
      <c r="A24" s="2" t="s">
        <v>233</v>
      </c>
      <c r="B24" s="5">
        <v>41932</v>
      </c>
      <c r="C24" s="3">
        <v>41937</v>
      </c>
      <c r="D24" s="2" t="s">
        <v>235</v>
      </c>
      <c r="E24" s="2" t="s">
        <v>25</v>
      </c>
      <c r="F24" s="2" t="s">
        <v>237</v>
      </c>
      <c r="G24" s="2" t="s">
        <v>104</v>
      </c>
      <c r="H24" s="2" t="s">
        <v>45</v>
      </c>
      <c r="I24" s="2" t="s">
        <v>58</v>
      </c>
      <c r="J24" s="2">
        <v>211.96</v>
      </c>
      <c r="K24" s="2">
        <v>4</v>
      </c>
      <c r="L24" s="2">
        <v>0</v>
      </c>
      <c r="M24" s="2">
        <v>8.4783999999999935</v>
      </c>
      <c r="N24">
        <f t="shared" si="0"/>
        <v>2014</v>
      </c>
      <c r="O24" t="str">
        <f t="shared" si="1"/>
        <v>October</v>
      </c>
      <c r="P24" t="str">
        <f t="shared" si="2"/>
        <v>2014-10</v>
      </c>
    </row>
    <row r="25" spans="1:16" ht="15.75" customHeight="1" x14ac:dyDescent="0.3">
      <c r="A25" s="2" t="s">
        <v>240</v>
      </c>
      <c r="B25" s="5">
        <v>42541</v>
      </c>
      <c r="C25" s="3">
        <v>42546</v>
      </c>
      <c r="D25" s="2" t="s">
        <v>242</v>
      </c>
      <c r="E25" s="2" t="s">
        <v>25</v>
      </c>
      <c r="F25" s="2" t="s">
        <v>244</v>
      </c>
      <c r="G25" s="2" t="s">
        <v>147</v>
      </c>
      <c r="H25" s="2" t="s">
        <v>70</v>
      </c>
      <c r="I25" s="2" t="s">
        <v>160</v>
      </c>
      <c r="J25" s="2">
        <v>45</v>
      </c>
      <c r="K25" s="2">
        <v>3</v>
      </c>
      <c r="L25" s="2">
        <v>0</v>
      </c>
      <c r="M25" s="2">
        <v>4.9500000000000011</v>
      </c>
      <c r="N25">
        <f t="shared" si="0"/>
        <v>2016</v>
      </c>
      <c r="O25" t="str">
        <f t="shared" si="1"/>
        <v>June</v>
      </c>
      <c r="P25" t="str">
        <f t="shared" si="2"/>
        <v>2016-06</v>
      </c>
    </row>
    <row r="26" spans="1:16" ht="15.75" customHeight="1" x14ac:dyDescent="0.3">
      <c r="A26" s="2" t="s">
        <v>249</v>
      </c>
      <c r="B26" s="5">
        <v>42112</v>
      </c>
      <c r="C26" s="3">
        <v>42116</v>
      </c>
      <c r="D26" s="2" t="s">
        <v>251</v>
      </c>
      <c r="E26" s="2" t="s">
        <v>25</v>
      </c>
      <c r="F26" s="2" t="s">
        <v>253</v>
      </c>
      <c r="G26" s="2" t="s">
        <v>104</v>
      </c>
      <c r="H26" s="2" t="s">
        <v>45</v>
      </c>
      <c r="I26" s="2" t="s">
        <v>74</v>
      </c>
      <c r="J26" s="2">
        <v>38.22</v>
      </c>
      <c r="K26" s="2">
        <v>6</v>
      </c>
      <c r="L26" s="2">
        <v>0</v>
      </c>
      <c r="M26" s="2">
        <v>17.9634</v>
      </c>
      <c r="N26">
        <f t="shared" si="0"/>
        <v>2015</v>
      </c>
      <c r="O26" t="str">
        <f t="shared" si="1"/>
        <v>April</v>
      </c>
      <c r="P26" t="str">
        <f t="shared" si="2"/>
        <v>2015-04</v>
      </c>
    </row>
    <row r="27" spans="1:16" ht="15.75" customHeight="1" x14ac:dyDescent="0.3">
      <c r="A27" s="2" t="s">
        <v>262</v>
      </c>
      <c r="B27" s="5">
        <v>42715</v>
      </c>
      <c r="C27" s="3">
        <v>42721</v>
      </c>
      <c r="D27" s="2" t="s">
        <v>264</v>
      </c>
      <c r="E27" s="2" t="s">
        <v>40</v>
      </c>
      <c r="F27" s="2" t="s">
        <v>266</v>
      </c>
      <c r="G27" s="2" t="s">
        <v>147</v>
      </c>
      <c r="H27" s="2" t="s">
        <v>45</v>
      </c>
      <c r="I27" s="2" t="s">
        <v>268</v>
      </c>
      <c r="J27" s="2">
        <v>15.260000000000002</v>
      </c>
      <c r="K27" s="2">
        <v>7</v>
      </c>
      <c r="L27" s="2">
        <v>0</v>
      </c>
      <c r="M27" s="2">
        <v>6.2566000000000006</v>
      </c>
      <c r="N27">
        <f t="shared" si="0"/>
        <v>2016</v>
      </c>
      <c r="O27" t="str">
        <f t="shared" si="1"/>
        <v>December</v>
      </c>
      <c r="P27" t="str">
        <f t="shared" si="2"/>
        <v>2016-12</v>
      </c>
    </row>
    <row r="28" spans="1:16" ht="15.75" customHeight="1" x14ac:dyDescent="0.3">
      <c r="A28" s="2" t="s">
        <v>272</v>
      </c>
      <c r="B28" s="5">
        <v>42538</v>
      </c>
      <c r="C28" s="3">
        <v>42539</v>
      </c>
      <c r="D28" s="2" t="s">
        <v>274</v>
      </c>
      <c r="E28" s="2" t="s">
        <v>25</v>
      </c>
      <c r="F28" s="2" t="s">
        <v>266</v>
      </c>
      <c r="G28" s="2" t="s">
        <v>147</v>
      </c>
      <c r="H28" s="2" t="s">
        <v>45</v>
      </c>
      <c r="I28" s="2" t="s">
        <v>58</v>
      </c>
      <c r="J28" s="2">
        <v>208.56</v>
      </c>
      <c r="K28" s="2">
        <v>6</v>
      </c>
      <c r="L28" s="2">
        <v>0</v>
      </c>
      <c r="M28" s="2">
        <v>52.139999999999986</v>
      </c>
      <c r="N28">
        <f t="shared" si="0"/>
        <v>2016</v>
      </c>
      <c r="O28" t="str">
        <f t="shared" si="1"/>
        <v>June</v>
      </c>
      <c r="P28" t="str">
        <f t="shared" si="2"/>
        <v>2016-06</v>
      </c>
    </row>
    <row r="29" spans="1:16" ht="15.75" customHeight="1" x14ac:dyDescent="0.3">
      <c r="A29" s="2" t="s">
        <v>288</v>
      </c>
      <c r="B29" s="5">
        <v>42332</v>
      </c>
      <c r="C29" s="3">
        <v>42338</v>
      </c>
      <c r="D29" s="2" t="s">
        <v>290</v>
      </c>
      <c r="E29" s="2" t="s">
        <v>25</v>
      </c>
      <c r="F29" s="2" t="s">
        <v>42</v>
      </c>
      <c r="G29" s="2" t="s">
        <v>43</v>
      </c>
      <c r="H29" s="2" t="s">
        <v>70</v>
      </c>
      <c r="I29" s="2" t="s">
        <v>160</v>
      </c>
      <c r="J29" s="2">
        <v>13.98</v>
      </c>
      <c r="K29" s="2">
        <v>2</v>
      </c>
      <c r="L29" s="2">
        <v>0</v>
      </c>
      <c r="M29" s="2">
        <v>6.1512000000000011</v>
      </c>
      <c r="N29">
        <f t="shared" si="0"/>
        <v>2015</v>
      </c>
      <c r="O29" t="str">
        <f t="shared" si="1"/>
        <v>November</v>
      </c>
      <c r="P29" t="str">
        <f t="shared" si="2"/>
        <v>2015-11</v>
      </c>
    </row>
    <row r="30" spans="1:16" ht="15.75" customHeight="1" x14ac:dyDescent="0.3">
      <c r="A30" s="2" t="s">
        <v>299</v>
      </c>
      <c r="B30" s="5">
        <v>42124</v>
      </c>
      <c r="C30" s="3">
        <v>42129</v>
      </c>
      <c r="D30" s="2" t="s">
        <v>301</v>
      </c>
      <c r="E30" s="2" t="s">
        <v>101</v>
      </c>
      <c r="F30" s="2" t="s">
        <v>210</v>
      </c>
      <c r="G30" s="2" t="s">
        <v>104</v>
      </c>
      <c r="H30" s="2" t="s">
        <v>31</v>
      </c>
      <c r="I30" s="2" t="s">
        <v>35</v>
      </c>
      <c r="J30" s="2">
        <v>213.11499999999998</v>
      </c>
      <c r="K30" s="2">
        <v>5</v>
      </c>
      <c r="L30" s="2">
        <v>0.3</v>
      </c>
      <c r="M30" s="2">
        <v>-15.222500000000011</v>
      </c>
      <c r="N30">
        <f t="shared" si="0"/>
        <v>2015</v>
      </c>
      <c r="O30" t="str">
        <f t="shared" si="1"/>
        <v>April</v>
      </c>
      <c r="P30" t="str">
        <f t="shared" si="2"/>
        <v>2015-04</v>
      </c>
    </row>
    <row r="31" spans="1:16" ht="15.75" customHeight="1" x14ac:dyDescent="0.3">
      <c r="A31" s="2" t="s">
        <v>305</v>
      </c>
      <c r="B31" s="5">
        <v>41978</v>
      </c>
      <c r="C31" s="3">
        <v>41983</v>
      </c>
      <c r="D31" s="2" t="s">
        <v>307</v>
      </c>
      <c r="E31" s="2" t="s">
        <v>40</v>
      </c>
      <c r="F31" s="2" t="s">
        <v>309</v>
      </c>
      <c r="G31" s="2" t="s">
        <v>43</v>
      </c>
      <c r="H31" s="2" t="s">
        <v>45</v>
      </c>
      <c r="I31" s="2" t="s">
        <v>67</v>
      </c>
      <c r="J31" s="2">
        <v>1113.0240000000001</v>
      </c>
      <c r="K31" s="2">
        <v>8</v>
      </c>
      <c r="L31" s="2">
        <v>0.2</v>
      </c>
      <c r="M31" s="2">
        <v>111.30239999999998</v>
      </c>
      <c r="N31">
        <f t="shared" si="0"/>
        <v>2014</v>
      </c>
      <c r="O31" t="str">
        <f t="shared" si="1"/>
        <v>December</v>
      </c>
      <c r="P31" t="str">
        <f t="shared" si="2"/>
        <v>2014-12</v>
      </c>
    </row>
    <row r="32" spans="1:16" ht="15.75" customHeight="1" x14ac:dyDescent="0.3">
      <c r="A32" s="2" t="s">
        <v>314</v>
      </c>
      <c r="B32" s="5">
        <v>42525</v>
      </c>
      <c r="C32" s="3">
        <v>42527</v>
      </c>
      <c r="D32" s="2" t="s">
        <v>316</v>
      </c>
      <c r="E32" s="2" t="s">
        <v>25</v>
      </c>
      <c r="F32" s="2" t="s">
        <v>318</v>
      </c>
      <c r="G32" s="2" t="s">
        <v>29</v>
      </c>
      <c r="H32" s="2" t="s">
        <v>45</v>
      </c>
      <c r="I32" s="2" t="s">
        <v>89</v>
      </c>
      <c r="J32" s="2">
        <v>75.88</v>
      </c>
      <c r="K32" s="2">
        <v>2</v>
      </c>
      <c r="L32" s="2">
        <v>0</v>
      </c>
      <c r="M32" s="2">
        <v>35.663599999999995</v>
      </c>
      <c r="N32">
        <f t="shared" si="0"/>
        <v>2016</v>
      </c>
      <c r="O32" t="str">
        <f t="shared" si="1"/>
        <v>June</v>
      </c>
      <c r="P32" t="str">
        <f t="shared" si="2"/>
        <v>2016-06</v>
      </c>
    </row>
    <row r="33" spans="1:16" ht="15.75" customHeight="1" x14ac:dyDescent="0.3">
      <c r="A33" s="2" t="s">
        <v>321</v>
      </c>
      <c r="B33" s="5">
        <v>42631</v>
      </c>
      <c r="C33" s="3">
        <v>42636</v>
      </c>
      <c r="D33" s="2" t="s">
        <v>323</v>
      </c>
      <c r="E33" s="2" t="s">
        <v>25</v>
      </c>
      <c r="F33" s="2" t="s">
        <v>266</v>
      </c>
      <c r="G33" s="2" t="s">
        <v>147</v>
      </c>
      <c r="H33" s="2" t="s">
        <v>45</v>
      </c>
      <c r="I33" s="2" t="s">
        <v>74</v>
      </c>
      <c r="J33" s="2">
        <v>4.6159999999999997</v>
      </c>
      <c r="K33" s="2">
        <v>1</v>
      </c>
      <c r="L33" s="2">
        <v>0.2</v>
      </c>
      <c r="M33" s="2">
        <v>1.7309999999999999</v>
      </c>
      <c r="N33">
        <f t="shared" si="0"/>
        <v>2016</v>
      </c>
      <c r="O33" t="str">
        <f t="shared" si="1"/>
        <v>September</v>
      </c>
      <c r="P33" t="str">
        <f t="shared" si="2"/>
        <v>2016-09</v>
      </c>
    </row>
    <row r="34" spans="1:16" ht="15.75" customHeight="1" x14ac:dyDescent="0.3">
      <c r="A34" s="2" t="s">
        <v>326</v>
      </c>
      <c r="B34" s="5">
        <v>42992</v>
      </c>
      <c r="C34" s="3">
        <v>42995</v>
      </c>
      <c r="D34" s="2" t="s">
        <v>164</v>
      </c>
      <c r="E34" s="2" t="s">
        <v>25</v>
      </c>
      <c r="F34" s="2" t="s">
        <v>237</v>
      </c>
      <c r="G34" s="2" t="s">
        <v>104</v>
      </c>
      <c r="H34" s="2" t="s">
        <v>45</v>
      </c>
      <c r="I34" s="2" t="s">
        <v>89</v>
      </c>
      <c r="J34" s="2">
        <v>19.049999999999997</v>
      </c>
      <c r="K34" s="2">
        <v>3</v>
      </c>
      <c r="L34" s="2">
        <v>0</v>
      </c>
      <c r="M34" s="2">
        <v>8.7629999999999999</v>
      </c>
      <c r="N34">
        <f t="shared" si="0"/>
        <v>2017</v>
      </c>
      <c r="O34" t="str">
        <f t="shared" si="1"/>
        <v>September</v>
      </c>
      <c r="P34" t="str">
        <f t="shared" si="2"/>
        <v>2017-09</v>
      </c>
    </row>
    <row r="35" spans="1:16" ht="15.75" customHeight="1" x14ac:dyDescent="0.3">
      <c r="A35" s="2" t="s">
        <v>330</v>
      </c>
      <c r="B35" s="5">
        <v>42120</v>
      </c>
      <c r="C35" s="3">
        <v>42126</v>
      </c>
      <c r="D35" s="2" t="s">
        <v>332</v>
      </c>
      <c r="E35" s="2" t="s">
        <v>25</v>
      </c>
      <c r="F35" s="2" t="s">
        <v>334</v>
      </c>
      <c r="G35" s="2" t="s">
        <v>29</v>
      </c>
      <c r="H35" s="2" t="s">
        <v>31</v>
      </c>
      <c r="I35" s="2" t="s">
        <v>35</v>
      </c>
      <c r="J35" s="2">
        <v>831.93600000000015</v>
      </c>
      <c r="K35" s="2">
        <v>8</v>
      </c>
      <c r="L35" s="2">
        <v>0.2</v>
      </c>
      <c r="M35" s="2">
        <v>-114.39120000000003</v>
      </c>
      <c r="N35">
        <f t="shared" si="0"/>
        <v>2015</v>
      </c>
      <c r="O35" t="str">
        <f t="shared" si="1"/>
        <v>April</v>
      </c>
      <c r="P35" t="str">
        <f t="shared" si="2"/>
        <v>2015-04</v>
      </c>
    </row>
    <row r="36" spans="1:16" ht="15.75" customHeight="1" x14ac:dyDescent="0.3">
      <c r="A36" s="2" t="s">
        <v>341</v>
      </c>
      <c r="B36" s="5">
        <v>43078</v>
      </c>
      <c r="C36" s="3">
        <v>43080</v>
      </c>
      <c r="D36" s="2" t="s">
        <v>343</v>
      </c>
      <c r="E36" s="2" t="s">
        <v>40</v>
      </c>
      <c r="F36" s="2" t="s">
        <v>103</v>
      </c>
      <c r="G36" s="2" t="s">
        <v>104</v>
      </c>
      <c r="H36" s="2" t="s">
        <v>45</v>
      </c>
      <c r="I36" s="2" t="s">
        <v>74</v>
      </c>
      <c r="J36" s="2">
        <v>1.2479999999999998</v>
      </c>
      <c r="K36" s="2">
        <v>3</v>
      </c>
      <c r="L36" s="2">
        <v>0.8</v>
      </c>
      <c r="M36" s="2">
        <v>-1.9344000000000006</v>
      </c>
      <c r="N36">
        <f t="shared" si="0"/>
        <v>2017</v>
      </c>
      <c r="O36" t="str">
        <f t="shared" si="1"/>
        <v>December</v>
      </c>
      <c r="P36" t="str">
        <f t="shared" si="2"/>
        <v>2017-12</v>
      </c>
    </row>
    <row r="37" spans="1:16" ht="15.75" customHeight="1" x14ac:dyDescent="0.3">
      <c r="A37" s="2" t="s">
        <v>350</v>
      </c>
      <c r="B37" s="5">
        <v>41969</v>
      </c>
      <c r="C37" s="3">
        <v>41974</v>
      </c>
      <c r="D37" s="2" t="s">
        <v>332</v>
      </c>
      <c r="E37" s="2" t="s">
        <v>25</v>
      </c>
      <c r="F37" s="2" t="s">
        <v>103</v>
      </c>
      <c r="G37" s="2" t="s">
        <v>104</v>
      </c>
      <c r="H37" s="2" t="s">
        <v>31</v>
      </c>
      <c r="I37" s="2" t="s">
        <v>64</v>
      </c>
      <c r="J37" s="2">
        <v>19.3</v>
      </c>
      <c r="K37" s="2">
        <v>5</v>
      </c>
      <c r="L37" s="2">
        <v>0.6</v>
      </c>
      <c r="M37" s="2">
        <v>-14.475000000000001</v>
      </c>
      <c r="N37">
        <f t="shared" si="0"/>
        <v>2014</v>
      </c>
      <c r="O37" t="str">
        <f t="shared" si="1"/>
        <v>November</v>
      </c>
      <c r="P37" t="str">
        <f t="shared" si="2"/>
        <v>2014-11</v>
      </c>
    </row>
    <row r="38" spans="1:16" ht="15.75" customHeight="1" x14ac:dyDescent="0.3">
      <c r="A38" s="2" t="s">
        <v>362</v>
      </c>
      <c r="B38" s="5">
        <v>41924</v>
      </c>
      <c r="C38" s="3">
        <v>41928</v>
      </c>
      <c r="D38" s="2" t="s">
        <v>364</v>
      </c>
      <c r="E38" s="2" t="s">
        <v>25</v>
      </c>
      <c r="F38" s="2" t="s">
        <v>42</v>
      </c>
      <c r="G38" s="2" t="s">
        <v>43</v>
      </c>
      <c r="H38" s="2" t="s">
        <v>45</v>
      </c>
      <c r="I38" s="2" t="s">
        <v>67</v>
      </c>
      <c r="J38" s="2">
        <v>14.9</v>
      </c>
      <c r="K38" s="2">
        <v>5</v>
      </c>
      <c r="L38" s="2">
        <v>0</v>
      </c>
      <c r="M38" s="2">
        <v>4.1720000000000006</v>
      </c>
      <c r="N38">
        <f t="shared" si="0"/>
        <v>2014</v>
      </c>
      <c r="O38" t="str">
        <f t="shared" si="1"/>
        <v>October</v>
      </c>
      <c r="P38" t="str">
        <f t="shared" si="2"/>
        <v>2014-10</v>
      </c>
    </row>
    <row r="39" spans="1:16" ht="15.75" customHeight="1" x14ac:dyDescent="0.3">
      <c r="A39" s="2" t="s">
        <v>369</v>
      </c>
      <c r="B39" s="5">
        <v>42250</v>
      </c>
      <c r="C39" s="3">
        <v>42255</v>
      </c>
      <c r="D39" s="2" t="s">
        <v>371</v>
      </c>
      <c r="E39" s="2" t="s">
        <v>40</v>
      </c>
      <c r="F39" s="2" t="s">
        <v>87</v>
      </c>
      <c r="G39" s="2" t="s">
        <v>29</v>
      </c>
      <c r="H39" s="2" t="s">
        <v>45</v>
      </c>
      <c r="I39" s="2" t="s">
        <v>172</v>
      </c>
      <c r="J39" s="2">
        <v>200.98400000000004</v>
      </c>
      <c r="K39" s="2">
        <v>7</v>
      </c>
      <c r="L39" s="2">
        <v>0.2</v>
      </c>
      <c r="M39" s="2">
        <v>62.807499999999976</v>
      </c>
      <c r="N39">
        <f t="shared" si="0"/>
        <v>2015</v>
      </c>
      <c r="O39" t="str">
        <f t="shared" si="1"/>
        <v>September</v>
      </c>
      <c r="P39" t="str">
        <f t="shared" si="2"/>
        <v>2015-09</v>
      </c>
    </row>
    <row r="40" spans="1:16" ht="15.75" customHeight="1" x14ac:dyDescent="0.3">
      <c r="A40" s="2" t="s">
        <v>375</v>
      </c>
      <c r="B40" s="5">
        <v>43052</v>
      </c>
      <c r="C40" s="3">
        <v>43055</v>
      </c>
      <c r="D40" s="2" t="s">
        <v>377</v>
      </c>
      <c r="E40" s="2" t="s">
        <v>101</v>
      </c>
      <c r="F40" s="2" t="s">
        <v>210</v>
      </c>
      <c r="G40" s="2" t="s">
        <v>104</v>
      </c>
      <c r="H40" s="2" t="s">
        <v>45</v>
      </c>
      <c r="I40" s="2" t="s">
        <v>58</v>
      </c>
      <c r="J40" s="2">
        <v>230.376</v>
      </c>
      <c r="K40" s="2">
        <v>3</v>
      </c>
      <c r="L40" s="2">
        <v>0.2</v>
      </c>
      <c r="M40" s="2">
        <v>-48.954900000000002</v>
      </c>
      <c r="N40">
        <f t="shared" si="0"/>
        <v>2017</v>
      </c>
      <c r="O40" t="str">
        <f t="shared" si="1"/>
        <v>November</v>
      </c>
      <c r="P40" t="str">
        <f t="shared" si="2"/>
        <v>2017-11</v>
      </c>
    </row>
    <row r="41" spans="1:16" ht="15.75" customHeight="1" x14ac:dyDescent="0.3">
      <c r="A41" s="2" t="s">
        <v>380</v>
      </c>
      <c r="B41" s="5">
        <v>42883</v>
      </c>
      <c r="C41" s="3">
        <v>42885</v>
      </c>
      <c r="D41" s="2" t="s">
        <v>235</v>
      </c>
      <c r="E41" s="2" t="s">
        <v>25</v>
      </c>
      <c r="F41" s="2" t="s">
        <v>382</v>
      </c>
      <c r="G41" s="2" t="s">
        <v>29</v>
      </c>
      <c r="H41" s="2" t="s">
        <v>31</v>
      </c>
      <c r="I41" s="2" t="s">
        <v>35</v>
      </c>
      <c r="J41" s="2">
        <v>301.95999999999998</v>
      </c>
      <c r="K41" s="2">
        <v>2</v>
      </c>
      <c r="L41" s="2">
        <v>0</v>
      </c>
      <c r="M41" s="2">
        <v>33.215599999999995</v>
      </c>
      <c r="N41">
        <f t="shared" si="0"/>
        <v>2017</v>
      </c>
      <c r="O41" t="str">
        <f t="shared" si="1"/>
        <v>May</v>
      </c>
      <c r="P41" t="str">
        <f t="shared" si="2"/>
        <v>2017-05</v>
      </c>
    </row>
    <row r="42" spans="1:16" ht="15.75" customHeight="1" x14ac:dyDescent="0.3">
      <c r="A42" s="2" t="s">
        <v>385</v>
      </c>
      <c r="B42" s="5">
        <v>43034</v>
      </c>
      <c r="C42" s="3">
        <v>43041</v>
      </c>
      <c r="D42" s="2" t="s">
        <v>387</v>
      </c>
      <c r="E42" s="2" t="s">
        <v>25</v>
      </c>
      <c r="F42" s="2" t="s">
        <v>228</v>
      </c>
      <c r="G42" s="2" t="s">
        <v>104</v>
      </c>
      <c r="H42" s="2" t="s">
        <v>70</v>
      </c>
      <c r="I42" s="2" t="s">
        <v>160</v>
      </c>
      <c r="J42" s="2">
        <v>19.989999999999998</v>
      </c>
      <c r="K42" s="2">
        <v>1</v>
      </c>
      <c r="L42" s="2">
        <v>0</v>
      </c>
      <c r="M42" s="2">
        <v>6.796599999999998</v>
      </c>
      <c r="N42">
        <f t="shared" si="0"/>
        <v>2017</v>
      </c>
      <c r="O42" t="str">
        <f t="shared" si="1"/>
        <v>October</v>
      </c>
      <c r="P42" t="str">
        <f t="shared" si="2"/>
        <v>2017-10</v>
      </c>
    </row>
    <row r="43" spans="1:16" ht="15.75" customHeight="1" x14ac:dyDescent="0.3">
      <c r="A43" s="2" t="s">
        <v>393</v>
      </c>
      <c r="B43" s="5">
        <v>42465</v>
      </c>
      <c r="C43" s="3">
        <v>42470</v>
      </c>
      <c r="D43" s="2" t="s">
        <v>395</v>
      </c>
      <c r="E43" s="2" t="s">
        <v>101</v>
      </c>
      <c r="F43" s="2" t="s">
        <v>103</v>
      </c>
      <c r="G43" s="2" t="s">
        <v>104</v>
      </c>
      <c r="H43" s="2" t="s">
        <v>45</v>
      </c>
      <c r="I43" s="2" t="s">
        <v>58</v>
      </c>
      <c r="J43" s="2">
        <v>158.36800000000002</v>
      </c>
      <c r="K43" s="2">
        <v>7</v>
      </c>
      <c r="L43" s="2">
        <v>0.2</v>
      </c>
      <c r="M43" s="2">
        <v>13.857199999999999</v>
      </c>
      <c r="N43">
        <f t="shared" si="0"/>
        <v>2016</v>
      </c>
      <c r="O43" t="str">
        <f t="shared" si="1"/>
        <v>April</v>
      </c>
      <c r="P43" t="str">
        <f t="shared" si="2"/>
        <v>2016-04</v>
      </c>
    </row>
    <row r="44" spans="1:16" ht="15.75" customHeight="1" x14ac:dyDescent="0.3">
      <c r="A44" s="2" t="s">
        <v>398</v>
      </c>
      <c r="B44" s="5">
        <v>42630</v>
      </c>
      <c r="C44" s="3">
        <v>42635</v>
      </c>
      <c r="D44" s="2" t="s">
        <v>400</v>
      </c>
      <c r="E44" s="2" t="s">
        <v>40</v>
      </c>
      <c r="F44" s="2" t="s">
        <v>42</v>
      </c>
      <c r="G44" s="2" t="s">
        <v>43</v>
      </c>
      <c r="H44" s="2" t="s">
        <v>45</v>
      </c>
      <c r="I44" s="2" t="s">
        <v>67</v>
      </c>
      <c r="J44" s="2">
        <v>20.100000000000001</v>
      </c>
      <c r="K44" s="2">
        <v>3</v>
      </c>
      <c r="L44" s="2">
        <v>0</v>
      </c>
      <c r="M44" s="2">
        <v>6.6329999999999982</v>
      </c>
      <c r="N44">
        <f t="shared" si="0"/>
        <v>2016</v>
      </c>
      <c r="O44" t="str">
        <f t="shared" si="1"/>
        <v>September</v>
      </c>
      <c r="P44" t="str">
        <f t="shared" si="2"/>
        <v>2016-09</v>
      </c>
    </row>
    <row r="45" spans="1:16" ht="15.75" customHeight="1" x14ac:dyDescent="0.3">
      <c r="A45" s="2" t="s">
        <v>405</v>
      </c>
      <c r="B45" s="5">
        <v>42035</v>
      </c>
      <c r="C45" s="3">
        <v>42040</v>
      </c>
      <c r="D45" s="2" t="s">
        <v>407</v>
      </c>
      <c r="E45" s="2" t="s">
        <v>25</v>
      </c>
      <c r="F45" s="2" t="s">
        <v>228</v>
      </c>
      <c r="G45" s="2" t="s">
        <v>104</v>
      </c>
      <c r="H45" s="2" t="s">
        <v>45</v>
      </c>
      <c r="I45" s="2" t="s">
        <v>89</v>
      </c>
      <c r="J45" s="2">
        <v>12.96</v>
      </c>
      <c r="K45" s="2">
        <v>2</v>
      </c>
      <c r="L45" s="2">
        <v>0</v>
      </c>
      <c r="M45" s="2">
        <v>6.2208000000000006</v>
      </c>
      <c r="N45">
        <f t="shared" si="0"/>
        <v>2015</v>
      </c>
      <c r="O45" t="str">
        <f t="shared" si="1"/>
        <v>January</v>
      </c>
      <c r="P45" t="str">
        <f t="shared" si="2"/>
        <v>2015-01</v>
      </c>
    </row>
    <row r="46" spans="1:16" ht="15.75" customHeight="1" x14ac:dyDescent="0.3">
      <c r="A46" s="2" t="s">
        <v>415</v>
      </c>
      <c r="B46" s="5">
        <v>43045</v>
      </c>
      <c r="C46" s="3">
        <v>43051</v>
      </c>
      <c r="D46" s="2" t="s">
        <v>417</v>
      </c>
      <c r="E46" s="2" t="s">
        <v>101</v>
      </c>
      <c r="F46" s="2" t="s">
        <v>419</v>
      </c>
      <c r="G46" s="2" t="s">
        <v>43</v>
      </c>
      <c r="H46" s="2" t="s">
        <v>45</v>
      </c>
      <c r="I46" s="2" t="s">
        <v>74</v>
      </c>
      <c r="J46" s="2">
        <v>5.6820000000000013</v>
      </c>
      <c r="K46" s="2">
        <v>1</v>
      </c>
      <c r="L46" s="2">
        <v>0.7</v>
      </c>
      <c r="M46" s="2">
        <v>-3.7880000000000003</v>
      </c>
      <c r="N46">
        <f t="shared" si="0"/>
        <v>2017</v>
      </c>
      <c r="O46" t="str">
        <f t="shared" si="1"/>
        <v>November</v>
      </c>
      <c r="P46" t="str">
        <f t="shared" si="2"/>
        <v>2017-11</v>
      </c>
    </row>
    <row r="47" spans="1:16" ht="15.75" customHeight="1" x14ac:dyDescent="0.3">
      <c r="A47" s="2" t="s">
        <v>422</v>
      </c>
      <c r="B47" s="5">
        <v>43048</v>
      </c>
      <c r="C47" s="3">
        <v>43050</v>
      </c>
      <c r="D47" s="2" t="s">
        <v>424</v>
      </c>
      <c r="E47" s="2" t="s">
        <v>101</v>
      </c>
      <c r="F47" s="2" t="s">
        <v>266</v>
      </c>
      <c r="G47" s="2" t="s">
        <v>147</v>
      </c>
      <c r="H47" s="2" t="s">
        <v>31</v>
      </c>
      <c r="I47" s="2" t="s">
        <v>64</v>
      </c>
      <c r="J47" s="2">
        <v>96.53</v>
      </c>
      <c r="K47" s="2">
        <v>7</v>
      </c>
      <c r="L47" s="2">
        <v>0</v>
      </c>
      <c r="M47" s="2">
        <v>40.5426</v>
      </c>
      <c r="N47">
        <f t="shared" si="0"/>
        <v>2017</v>
      </c>
      <c r="O47" t="str">
        <f t="shared" si="1"/>
        <v>November</v>
      </c>
      <c r="P47" t="str">
        <f t="shared" si="2"/>
        <v>2017-11</v>
      </c>
    </row>
    <row r="48" spans="1:16" ht="15.75" customHeight="1" x14ac:dyDescent="0.3">
      <c r="A48" s="2" t="s">
        <v>427</v>
      </c>
      <c r="B48" s="5">
        <v>42903</v>
      </c>
      <c r="C48" s="3">
        <v>42906</v>
      </c>
      <c r="D48" s="2" t="s">
        <v>429</v>
      </c>
      <c r="E48" s="2" t="s">
        <v>25</v>
      </c>
      <c r="F48" s="2" t="s">
        <v>42</v>
      </c>
      <c r="G48" s="2" t="s">
        <v>43</v>
      </c>
      <c r="H48" s="2" t="s">
        <v>45</v>
      </c>
      <c r="I48" s="2" t="s">
        <v>74</v>
      </c>
      <c r="J48" s="2">
        <v>51.311999999999998</v>
      </c>
      <c r="K48" s="2">
        <v>3</v>
      </c>
      <c r="L48" s="2">
        <v>0.2</v>
      </c>
      <c r="M48" s="2">
        <v>17.959199999999999</v>
      </c>
      <c r="N48">
        <f t="shared" si="0"/>
        <v>2017</v>
      </c>
      <c r="O48" t="str">
        <f t="shared" si="1"/>
        <v>June</v>
      </c>
      <c r="P48" t="str">
        <f t="shared" si="2"/>
        <v>2017-06</v>
      </c>
    </row>
    <row r="49" spans="1:16" ht="15.75" customHeight="1" x14ac:dyDescent="0.3">
      <c r="A49" s="2" t="s">
        <v>432</v>
      </c>
      <c r="B49" s="5">
        <v>42619</v>
      </c>
      <c r="C49" s="3">
        <v>42624</v>
      </c>
      <c r="D49" s="2" t="s">
        <v>434</v>
      </c>
      <c r="E49" s="2" t="s">
        <v>40</v>
      </c>
      <c r="F49" s="2" t="s">
        <v>228</v>
      </c>
      <c r="G49" s="2" t="s">
        <v>104</v>
      </c>
      <c r="H49" s="2" t="s">
        <v>45</v>
      </c>
      <c r="I49" s="2" t="s">
        <v>77</v>
      </c>
      <c r="J49" s="2">
        <v>77.88</v>
      </c>
      <c r="K49" s="2">
        <v>6</v>
      </c>
      <c r="L49" s="2">
        <v>0</v>
      </c>
      <c r="M49" s="2">
        <v>22.585199999999993</v>
      </c>
      <c r="N49">
        <f t="shared" si="0"/>
        <v>2016</v>
      </c>
      <c r="O49" t="str">
        <f t="shared" si="1"/>
        <v>September</v>
      </c>
      <c r="P49" t="str">
        <f t="shared" si="2"/>
        <v>2016-09</v>
      </c>
    </row>
    <row r="50" spans="1:16" ht="15.75" customHeight="1" x14ac:dyDescent="0.3">
      <c r="A50" s="2" t="s">
        <v>438</v>
      </c>
      <c r="B50" s="5">
        <v>42611</v>
      </c>
      <c r="C50" s="3">
        <v>42615</v>
      </c>
      <c r="D50" s="2" t="s">
        <v>440</v>
      </c>
      <c r="E50" s="2" t="s">
        <v>101</v>
      </c>
      <c r="F50" s="2" t="s">
        <v>210</v>
      </c>
      <c r="G50" s="2" t="s">
        <v>104</v>
      </c>
      <c r="H50" s="2" t="s">
        <v>45</v>
      </c>
      <c r="I50" s="2" t="s">
        <v>89</v>
      </c>
      <c r="J50" s="2">
        <v>64.623999999999995</v>
      </c>
      <c r="K50" s="2">
        <v>7</v>
      </c>
      <c r="L50" s="2">
        <v>0.2</v>
      </c>
      <c r="M50" s="2">
        <v>22.618399999999994</v>
      </c>
      <c r="N50">
        <f t="shared" si="0"/>
        <v>2016</v>
      </c>
      <c r="O50" t="str">
        <f t="shared" si="1"/>
        <v>August</v>
      </c>
      <c r="P50" t="str">
        <f t="shared" si="2"/>
        <v>2016-08</v>
      </c>
    </row>
    <row r="51" spans="1:16" ht="15.75" customHeight="1" x14ac:dyDescent="0.3">
      <c r="A51" s="2" t="s">
        <v>447</v>
      </c>
      <c r="B51" s="5">
        <v>42705</v>
      </c>
      <c r="C51" s="3">
        <v>42708</v>
      </c>
      <c r="D51" s="2" t="s">
        <v>449</v>
      </c>
      <c r="E51" s="2" t="s">
        <v>25</v>
      </c>
      <c r="F51" s="2" t="s">
        <v>228</v>
      </c>
      <c r="G51" s="2" t="s">
        <v>104</v>
      </c>
      <c r="H51" s="2" t="s">
        <v>45</v>
      </c>
      <c r="I51" s="2" t="s">
        <v>89</v>
      </c>
      <c r="J51" s="2">
        <v>23.92</v>
      </c>
      <c r="K51" s="2">
        <v>4</v>
      </c>
      <c r="L51" s="2">
        <v>0</v>
      </c>
      <c r="M51" s="2">
        <v>11.720800000000001</v>
      </c>
      <c r="N51">
        <f t="shared" si="0"/>
        <v>2016</v>
      </c>
      <c r="O51" t="str">
        <f t="shared" si="1"/>
        <v>December</v>
      </c>
      <c r="P51" t="str">
        <f t="shared" si="2"/>
        <v>2016-12</v>
      </c>
    </row>
    <row r="52" spans="1:16" ht="15.75" customHeight="1" x14ac:dyDescent="0.3">
      <c r="A52" s="2" t="s">
        <v>452</v>
      </c>
      <c r="B52" s="5">
        <v>42321</v>
      </c>
      <c r="C52" s="3">
        <v>42325</v>
      </c>
      <c r="D52" s="2" t="s">
        <v>454</v>
      </c>
      <c r="E52" s="2" t="s">
        <v>25</v>
      </c>
      <c r="F52" s="2" t="s">
        <v>456</v>
      </c>
      <c r="G52" s="2" t="s">
        <v>43</v>
      </c>
      <c r="H52" s="2" t="s">
        <v>70</v>
      </c>
      <c r="I52" s="2" t="s">
        <v>160</v>
      </c>
      <c r="J52" s="2">
        <v>238.89600000000002</v>
      </c>
      <c r="K52" s="2">
        <v>6</v>
      </c>
      <c r="L52" s="2">
        <v>0.2</v>
      </c>
      <c r="M52" s="2">
        <v>-26.875800000000012</v>
      </c>
      <c r="N52">
        <f t="shared" si="0"/>
        <v>2015</v>
      </c>
      <c r="O52" t="str">
        <f t="shared" si="1"/>
        <v>November</v>
      </c>
      <c r="P52" t="str">
        <f t="shared" si="2"/>
        <v>2015-11</v>
      </c>
    </row>
    <row r="53" spans="1:16" ht="15.75" customHeight="1" x14ac:dyDescent="0.3">
      <c r="A53" s="2" t="s">
        <v>463</v>
      </c>
      <c r="B53" s="5">
        <v>43062</v>
      </c>
      <c r="C53" s="3">
        <v>43067</v>
      </c>
      <c r="D53" s="2" t="s">
        <v>465</v>
      </c>
      <c r="E53" s="2" t="s">
        <v>25</v>
      </c>
      <c r="F53" s="2" t="s">
        <v>87</v>
      </c>
      <c r="G53" s="2" t="s">
        <v>29</v>
      </c>
      <c r="H53" s="2" t="s">
        <v>70</v>
      </c>
      <c r="I53" s="2" t="s">
        <v>160</v>
      </c>
      <c r="J53" s="2">
        <v>74.112000000000009</v>
      </c>
      <c r="K53" s="2">
        <v>8</v>
      </c>
      <c r="L53" s="2">
        <v>0.2</v>
      </c>
      <c r="M53" s="2">
        <v>17.601600000000001</v>
      </c>
      <c r="N53">
        <f t="shared" si="0"/>
        <v>2017</v>
      </c>
      <c r="O53" t="str">
        <f t="shared" si="1"/>
        <v>November</v>
      </c>
      <c r="P53" t="str">
        <f t="shared" si="2"/>
        <v>2017-11</v>
      </c>
    </row>
    <row r="54" spans="1:16" ht="15.75" customHeight="1" x14ac:dyDescent="0.3">
      <c r="A54" s="2" t="s">
        <v>473</v>
      </c>
      <c r="B54" s="5">
        <v>42292</v>
      </c>
      <c r="C54" s="3">
        <v>42297</v>
      </c>
      <c r="D54" s="2" t="s">
        <v>475</v>
      </c>
      <c r="E54" s="2" t="s">
        <v>101</v>
      </c>
      <c r="F54" s="2" t="s">
        <v>210</v>
      </c>
      <c r="G54" s="2" t="s">
        <v>104</v>
      </c>
      <c r="H54" s="2" t="s">
        <v>70</v>
      </c>
      <c r="I54" s="2" t="s">
        <v>160</v>
      </c>
      <c r="J54" s="2">
        <v>339.96000000000004</v>
      </c>
      <c r="K54" s="2">
        <v>5</v>
      </c>
      <c r="L54" s="2">
        <v>0.2</v>
      </c>
      <c r="M54" s="2">
        <v>67.991999999999962</v>
      </c>
      <c r="N54">
        <f t="shared" si="0"/>
        <v>2015</v>
      </c>
      <c r="O54" t="str">
        <f t="shared" si="1"/>
        <v>October</v>
      </c>
      <c r="P54" t="str">
        <f t="shared" si="2"/>
        <v>2015-10</v>
      </c>
    </row>
    <row r="55" spans="1:16" ht="15.75" customHeight="1" x14ac:dyDescent="0.3">
      <c r="A55" s="2" t="s">
        <v>479</v>
      </c>
      <c r="B55" s="5">
        <v>43094</v>
      </c>
      <c r="C55" s="3">
        <v>43099</v>
      </c>
      <c r="D55" s="2" t="s">
        <v>481</v>
      </c>
      <c r="E55" s="2" t="s">
        <v>40</v>
      </c>
      <c r="F55" s="2" t="s">
        <v>266</v>
      </c>
      <c r="G55" s="2" t="s">
        <v>147</v>
      </c>
      <c r="H55" s="2" t="s">
        <v>31</v>
      </c>
      <c r="I55" s="2" t="s">
        <v>64</v>
      </c>
      <c r="J55" s="2">
        <v>41.96</v>
      </c>
      <c r="K55" s="2">
        <v>2</v>
      </c>
      <c r="L55" s="2">
        <v>0</v>
      </c>
      <c r="M55" s="2">
        <v>10.909600000000001</v>
      </c>
      <c r="N55">
        <f t="shared" si="0"/>
        <v>2017</v>
      </c>
      <c r="O55" t="str">
        <f t="shared" si="1"/>
        <v>December</v>
      </c>
      <c r="P55" t="str">
        <f t="shared" si="2"/>
        <v>2017-12</v>
      </c>
    </row>
    <row r="56" spans="1:16" ht="15.75" customHeight="1" x14ac:dyDescent="0.3">
      <c r="A56" s="2" t="s">
        <v>484</v>
      </c>
      <c r="B56" s="5">
        <v>42677</v>
      </c>
      <c r="C56" s="3">
        <v>42684</v>
      </c>
      <c r="D56" s="2" t="s">
        <v>486</v>
      </c>
      <c r="E56" s="2" t="s">
        <v>25</v>
      </c>
      <c r="F56" s="2" t="s">
        <v>488</v>
      </c>
      <c r="G56" s="2" t="s">
        <v>104</v>
      </c>
      <c r="H56" s="2" t="s">
        <v>45</v>
      </c>
      <c r="I56" s="2" t="s">
        <v>67</v>
      </c>
      <c r="J56" s="2">
        <v>75.959999999999994</v>
      </c>
      <c r="K56" s="2">
        <v>2</v>
      </c>
      <c r="L56" s="2">
        <v>0</v>
      </c>
      <c r="M56" s="2">
        <v>22.78799999999999</v>
      </c>
      <c r="N56">
        <f t="shared" si="0"/>
        <v>2016</v>
      </c>
      <c r="O56" t="str">
        <f t="shared" si="1"/>
        <v>November</v>
      </c>
      <c r="P56" t="str">
        <f t="shared" si="2"/>
        <v>2016-11</v>
      </c>
    </row>
    <row r="57" spans="1:16" ht="15.75" customHeight="1" x14ac:dyDescent="0.3">
      <c r="A57" s="2" t="s">
        <v>493</v>
      </c>
      <c r="B57" s="5">
        <v>41876</v>
      </c>
      <c r="C57" s="3">
        <v>41878</v>
      </c>
      <c r="D57" s="2" t="s">
        <v>495</v>
      </c>
      <c r="E57" s="2" t="s">
        <v>25</v>
      </c>
      <c r="F57" s="2" t="s">
        <v>497</v>
      </c>
      <c r="G57" s="2" t="s">
        <v>147</v>
      </c>
      <c r="H57" s="2" t="s">
        <v>45</v>
      </c>
      <c r="I57" s="2" t="s">
        <v>268</v>
      </c>
      <c r="J57" s="2">
        <v>40.096000000000004</v>
      </c>
      <c r="K57" s="2">
        <v>14</v>
      </c>
      <c r="L57" s="2">
        <v>0.2</v>
      </c>
      <c r="M57" s="2">
        <v>14.534799999999997</v>
      </c>
      <c r="N57">
        <f t="shared" si="0"/>
        <v>2014</v>
      </c>
      <c r="O57" t="str">
        <f t="shared" si="1"/>
        <v>August</v>
      </c>
      <c r="P57" t="str">
        <f t="shared" si="2"/>
        <v>2014-08</v>
      </c>
    </row>
    <row r="58" spans="1:16" ht="15.75" customHeight="1" x14ac:dyDescent="0.3">
      <c r="A58" s="2" t="s">
        <v>506</v>
      </c>
      <c r="B58" s="5">
        <v>42065</v>
      </c>
      <c r="C58" s="3">
        <v>42069</v>
      </c>
      <c r="D58" s="2" t="s">
        <v>508</v>
      </c>
      <c r="E58" s="2" t="s">
        <v>25</v>
      </c>
      <c r="F58" s="2" t="s">
        <v>95</v>
      </c>
      <c r="G58" s="2" t="s">
        <v>43</v>
      </c>
      <c r="H58" s="2" t="s">
        <v>31</v>
      </c>
      <c r="I58" s="2" t="s">
        <v>55</v>
      </c>
      <c r="J58" s="2">
        <v>787.53</v>
      </c>
      <c r="K58" s="2">
        <v>3</v>
      </c>
      <c r="L58" s="2">
        <v>0</v>
      </c>
      <c r="M58" s="2">
        <v>165.38129999999995</v>
      </c>
      <c r="N58">
        <f t="shared" si="0"/>
        <v>2015</v>
      </c>
      <c r="O58" t="str">
        <f t="shared" si="1"/>
        <v>March</v>
      </c>
      <c r="P58" t="str">
        <f t="shared" si="2"/>
        <v>2015-03</v>
      </c>
    </row>
    <row r="59" spans="1:16" ht="15.75" customHeight="1" x14ac:dyDescent="0.3">
      <c r="A59" s="2" t="s">
        <v>511</v>
      </c>
      <c r="B59" s="5">
        <v>42099</v>
      </c>
      <c r="C59" s="3">
        <v>42104</v>
      </c>
      <c r="D59" s="2" t="s">
        <v>513</v>
      </c>
      <c r="E59" s="2" t="s">
        <v>40</v>
      </c>
      <c r="F59" s="2" t="s">
        <v>334</v>
      </c>
      <c r="G59" s="2" t="s">
        <v>29</v>
      </c>
      <c r="H59" s="2" t="s">
        <v>45</v>
      </c>
      <c r="I59" s="2" t="s">
        <v>74</v>
      </c>
      <c r="J59" s="2">
        <v>157.79400000000004</v>
      </c>
      <c r="K59" s="2">
        <v>1</v>
      </c>
      <c r="L59" s="2">
        <v>0.7</v>
      </c>
      <c r="M59" s="2">
        <v>-115.71559999999999</v>
      </c>
      <c r="N59">
        <f t="shared" si="0"/>
        <v>2015</v>
      </c>
      <c r="O59" t="str">
        <f t="shared" si="1"/>
        <v>April</v>
      </c>
      <c r="P59" t="str">
        <f t="shared" si="2"/>
        <v>2015-04</v>
      </c>
    </row>
    <row r="60" spans="1:16" ht="15.75" customHeight="1" x14ac:dyDescent="0.3">
      <c r="A60" s="2" t="s">
        <v>529</v>
      </c>
      <c r="B60" s="5">
        <v>41999</v>
      </c>
      <c r="C60" s="3">
        <v>42001</v>
      </c>
      <c r="D60" s="2" t="s">
        <v>531</v>
      </c>
      <c r="E60" s="2" t="s">
        <v>101</v>
      </c>
      <c r="F60" s="2" t="s">
        <v>103</v>
      </c>
      <c r="G60" s="2" t="s">
        <v>104</v>
      </c>
      <c r="H60" s="2" t="s">
        <v>31</v>
      </c>
      <c r="I60" s="2" t="s">
        <v>35</v>
      </c>
      <c r="J60" s="2">
        <v>600.55799999999999</v>
      </c>
      <c r="K60" s="2">
        <v>3</v>
      </c>
      <c r="L60" s="2">
        <v>0.3</v>
      </c>
      <c r="M60" s="2">
        <v>-8.5794000000000779</v>
      </c>
      <c r="N60">
        <f t="shared" si="0"/>
        <v>2014</v>
      </c>
      <c r="O60" t="str">
        <f t="shared" si="1"/>
        <v>December</v>
      </c>
      <c r="P60" t="str">
        <f t="shared" si="2"/>
        <v>2014-12</v>
      </c>
    </row>
    <row r="61" spans="1:16" ht="15.75" customHeight="1" x14ac:dyDescent="0.3">
      <c r="A61" s="2" t="s">
        <v>534</v>
      </c>
      <c r="B61" s="5">
        <v>41902</v>
      </c>
      <c r="C61" s="3">
        <v>41907</v>
      </c>
      <c r="D61" s="2" t="s">
        <v>536</v>
      </c>
      <c r="E61" s="2" t="s">
        <v>25</v>
      </c>
      <c r="F61" s="2" t="s">
        <v>210</v>
      </c>
      <c r="G61" s="2" t="s">
        <v>104</v>
      </c>
      <c r="H61" s="2" t="s">
        <v>31</v>
      </c>
      <c r="I61" s="2" t="s">
        <v>55</v>
      </c>
      <c r="J61" s="2">
        <v>617.70000000000005</v>
      </c>
      <c r="K61" s="2">
        <v>6</v>
      </c>
      <c r="L61" s="2">
        <v>0.5</v>
      </c>
      <c r="M61" s="2">
        <v>-407.68200000000013</v>
      </c>
      <c r="N61">
        <f t="shared" si="0"/>
        <v>2014</v>
      </c>
      <c r="O61" t="str">
        <f t="shared" si="1"/>
        <v>September</v>
      </c>
      <c r="P61" t="str">
        <f t="shared" si="2"/>
        <v>2014-09</v>
      </c>
    </row>
    <row r="62" spans="1:16" ht="15.75" customHeight="1" x14ac:dyDescent="0.3">
      <c r="A62" s="2" t="s">
        <v>540</v>
      </c>
      <c r="B62" s="5">
        <v>43044</v>
      </c>
      <c r="C62" s="3">
        <v>43051</v>
      </c>
      <c r="D62" s="2" t="s">
        <v>542</v>
      </c>
      <c r="E62" s="2" t="s">
        <v>25</v>
      </c>
      <c r="F62" s="2" t="s">
        <v>309</v>
      </c>
      <c r="G62" s="2" t="s">
        <v>43</v>
      </c>
      <c r="H62" s="2" t="s">
        <v>45</v>
      </c>
      <c r="I62" s="2" t="s">
        <v>74</v>
      </c>
      <c r="J62" s="2">
        <v>2.3880000000000003</v>
      </c>
      <c r="K62" s="2">
        <v>2</v>
      </c>
      <c r="L62" s="2">
        <v>0.7</v>
      </c>
      <c r="M62" s="2">
        <v>-1.8308</v>
      </c>
      <c r="N62">
        <f t="shared" si="0"/>
        <v>2017</v>
      </c>
      <c r="O62" t="str">
        <f t="shared" si="1"/>
        <v>November</v>
      </c>
      <c r="P62" t="str">
        <f t="shared" si="2"/>
        <v>2017-11</v>
      </c>
    </row>
    <row r="63" spans="1:16" ht="15.75" customHeight="1" x14ac:dyDescent="0.3">
      <c r="A63" s="2" t="s">
        <v>548</v>
      </c>
      <c r="B63" s="5">
        <v>42680</v>
      </c>
      <c r="C63" s="3">
        <v>42684</v>
      </c>
      <c r="D63" s="2" t="s">
        <v>550</v>
      </c>
      <c r="E63" s="2" t="s">
        <v>101</v>
      </c>
      <c r="F63" s="2" t="s">
        <v>42</v>
      </c>
      <c r="G63" s="2" t="s">
        <v>43</v>
      </c>
      <c r="H63" s="2" t="s">
        <v>31</v>
      </c>
      <c r="I63" s="2" t="s">
        <v>35</v>
      </c>
      <c r="J63" s="2">
        <v>81.424000000000007</v>
      </c>
      <c r="K63" s="2">
        <v>2</v>
      </c>
      <c r="L63" s="2">
        <v>0.2</v>
      </c>
      <c r="M63" s="2">
        <v>-9.1601999999999961</v>
      </c>
      <c r="N63">
        <f t="shared" si="0"/>
        <v>2016</v>
      </c>
      <c r="O63" t="str">
        <f t="shared" si="1"/>
        <v>November</v>
      </c>
      <c r="P63" t="str">
        <f t="shared" si="2"/>
        <v>2016-11</v>
      </c>
    </row>
    <row r="64" spans="1:16" ht="15.75" customHeight="1" x14ac:dyDescent="0.3">
      <c r="A64" s="2" t="s">
        <v>554</v>
      </c>
      <c r="B64" s="5">
        <v>42768</v>
      </c>
      <c r="C64" s="3">
        <v>42771</v>
      </c>
      <c r="D64" s="2" t="s">
        <v>556</v>
      </c>
      <c r="E64" s="2" t="s">
        <v>40</v>
      </c>
      <c r="F64" s="2" t="s">
        <v>497</v>
      </c>
      <c r="G64" s="2" t="s">
        <v>147</v>
      </c>
      <c r="H64" s="2" t="s">
        <v>70</v>
      </c>
      <c r="I64" s="2" t="s">
        <v>71</v>
      </c>
      <c r="J64" s="2">
        <v>59.969999999999992</v>
      </c>
      <c r="K64" s="2">
        <v>5</v>
      </c>
      <c r="L64" s="2">
        <v>0.4</v>
      </c>
      <c r="M64" s="2">
        <v>-11.993999999999993</v>
      </c>
      <c r="N64">
        <f t="shared" si="0"/>
        <v>2017</v>
      </c>
      <c r="O64" t="str">
        <f t="shared" si="1"/>
        <v>February</v>
      </c>
      <c r="P64" t="str">
        <f t="shared" si="2"/>
        <v>2017-02</v>
      </c>
    </row>
    <row r="65" spans="1:16" ht="15.75" customHeight="1" x14ac:dyDescent="0.3">
      <c r="A65" s="2" t="s">
        <v>563</v>
      </c>
      <c r="B65" s="5">
        <v>42656</v>
      </c>
      <c r="C65" s="3">
        <v>42662</v>
      </c>
      <c r="D65" s="2" t="s">
        <v>565</v>
      </c>
      <c r="E65" s="2" t="s">
        <v>25</v>
      </c>
      <c r="F65" s="2" t="s">
        <v>42</v>
      </c>
      <c r="G65" s="2" t="s">
        <v>43</v>
      </c>
      <c r="H65" s="2" t="s">
        <v>45</v>
      </c>
      <c r="I65" s="2" t="s">
        <v>89</v>
      </c>
      <c r="J65" s="2">
        <v>20.04</v>
      </c>
      <c r="K65" s="2">
        <v>3</v>
      </c>
      <c r="L65" s="2">
        <v>0</v>
      </c>
      <c r="M65" s="2">
        <v>9.6191999999999993</v>
      </c>
      <c r="N65">
        <f t="shared" si="0"/>
        <v>2016</v>
      </c>
      <c r="O65" t="str">
        <f t="shared" si="1"/>
        <v>October</v>
      </c>
      <c r="P65" t="str">
        <f t="shared" si="2"/>
        <v>2016-10</v>
      </c>
    </row>
    <row r="66" spans="1:16" ht="15.75" customHeight="1" x14ac:dyDescent="0.3">
      <c r="A66" s="2" t="s">
        <v>580</v>
      </c>
      <c r="B66" s="5">
        <v>42618</v>
      </c>
      <c r="C66" s="3">
        <v>42620</v>
      </c>
      <c r="D66" s="2" t="s">
        <v>582</v>
      </c>
      <c r="E66" s="2" t="s">
        <v>40</v>
      </c>
      <c r="F66" s="2" t="s">
        <v>146</v>
      </c>
      <c r="G66" s="2" t="s">
        <v>147</v>
      </c>
      <c r="H66" s="2" t="s">
        <v>31</v>
      </c>
      <c r="I66" s="2" t="s">
        <v>64</v>
      </c>
      <c r="J66" s="2">
        <v>82.800000000000011</v>
      </c>
      <c r="K66" s="2">
        <v>2</v>
      </c>
      <c r="L66" s="2">
        <v>0.2</v>
      </c>
      <c r="M66" s="2">
        <v>10.349999999999994</v>
      </c>
      <c r="N66">
        <f t="shared" si="0"/>
        <v>2016</v>
      </c>
      <c r="O66" t="str">
        <f t="shared" si="1"/>
        <v>September</v>
      </c>
      <c r="P66" t="str">
        <f t="shared" si="2"/>
        <v>2016-09</v>
      </c>
    </row>
    <row r="67" spans="1:16" ht="15.75" customHeight="1" x14ac:dyDescent="0.3">
      <c r="A67" s="2" t="s">
        <v>583</v>
      </c>
      <c r="B67" s="5">
        <v>42996</v>
      </c>
      <c r="C67" s="3">
        <v>43001</v>
      </c>
      <c r="D67" s="2" t="s">
        <v>585</v>
      </c>
      <c r="E67" s="2" t="s">
        <v>40</v>
      </c>
      <c r="F67" s="2" t="s">
        <v>42</v>
      </c>
      <c r="G67" s="2" t="s">
        <v>43</v>
      </c>
      <c r="H67" s="2" t="s">
        <v>45</v>
      </c>
      <c r="I67" s="2" t="s">
        <v>67</v>
      </c>
      <c r="J67" s="2">
        <v>8.82</v>
      </c>
      <c r="K67" s="2">
        <v>3</v>
      </c>
      <c r="L67" s="2">
        <v>0</v>
      </c>
      <c r="M67" s="2">
        <v>2.3814000000000002</v>
      </c>
      <c r="N67">
        <f t="shared" ref="N67:N130" si="3">YEAR(B67)</f>
        <v>2017</v>
      </c>
      <c r="O67" t="str">
        <f t="shared" ref="O67:O130" si="4">TEXT(B67,"MMMM")</f>
        <v>September</v>
      </c>
      <c r="P67" t="str">
        <f t="shared" ref="P67:P130" si="5">TEXT(B67,"YYYY-MM")</f>
        <v>2017-09</v>
      </c>
    </row>
    <row r="68" spans="1:16" ht="15.75" customHeight="1" x14ac:dyDescent="0.3">
      <c r="A68" s="2" t="s">
        <v>592</v>
      </c>
      <c r="B68" s="5">
        <v>43091</v>
      </c>
      <c r="C68" s="3">
        <v>43096</v>
      </c>
      <c r="D68" s="2" t="s">
        <v>594</v>
      </c>
      <c r="E68" s="2" t="s">
        <v>25</v>
      </c>
      <c r="F68" s="2" t="s">
        <v>596</v>
      </c>
      <c r="G68" s="2" t="s">
        <v>104</v>
      </c>
      <c r="H68" s="2" t="s">
        <v>45</v>
      </c>
      <c r="I68" s="2" t="s">
        <v>77</v>
      </c>
      <c r="J68" s="2">
        <v>839.43000000000006</v>
      </c>
      <c r="K68" s="2">
        <v>3</v>
      </c>
      <c r="L68" s="2">
        <v>0</v>
      </c>
      <c r="M68" s="2">
        <v>218.25179999999997</v>
      </c>
      <c r="N68">
        <f t="shared" si="3"/>
        <v>2017</v>
      </c>
      <c r="O68" t="str">
        <f t="shared" si="4"/>
        <v>December</v>
      </c>
      <c r="P68" t="str">
        <f t="shared" si="5"/>
        <v>2017-12</v>
      </c>
    </row>
    <row r="69" spans="1:16" ht="15.75" customHeight="1" x14ac:dyDescent="0.3">
      <c r="A69" s="2" t="s">
        <v>599</v>
      </c>
      <c r="B69" s="5">
        <v>42254</v>
      </c>
      <c r="C69" s="3">
        <v>42259</v>
      </c>
      <c r="D69" s="2" t="s">
        <v>601</v>
      </c>
      <c r="E69" s="2" t="s">
        <v>25</v>
      </c>
      <c r="F69" s="2" t="s">
        <v>42</v>
      </c>
      <c r="G69" s="2" t="s">
        <v>43</v>
      </c>
      <c r="H69" s="2" t="s">
        <v>45</v>
      </c>
      <c r="I69" s="2" t="s">
        <v>58</v>
      </c>
      <c r="J69" s="2">
        <v>671.93</v>
      </c>
      <c r="K69" s="2">
        <v>7</v>
      </c>
      <c r="L69" s="2">
        <v>0</v>
      </c>
      <c r="M69" s="2">
        <v>20.157899999999998</v>
      </c>
      <c r="N69">
        <f t="shared" si="3"/>
        <v>2015</v>
      </c>
      <c r="O69" t="str">
        <f t="shared" si="4"/>
        <v>September</v>
      </c>
      <c r="P69" t="str">
        <f t="shared" si="5"/>
        <v>2015-09</v>
      </c>
    </row>
    <row r="70" spans="1:16" ht="15.75" customHeight="1" x14ac:dyDescent="0.3">
      <c r="A70" s="2" t="s">
        <v>603</v>
      </c>
      <c r="B70" s="5">
        <v>41934</v>
      </c>
      <c r="C70" s="3">
        <v>41940</v>
      </c>
      <c r="D70" s="2" t="s">
        <v>605</v>
      </c>
      <c r="E70" s="2" t="s">
        <v>101</v>
      </c>
      <c r="F70" s="2" t="s">
        <v>497</v>
      </c>
      <c r="G70" s="2" t="s">
        <v>147</v>
      </c>
      <c r="H70" s="2" t="s">
        <v>31</v>
      </c>
      <c r="I70" s="2" t="s">
        <v>64</v>
      </c>
      <c r="J70" s="2">
        <v>93.888000000000005</v>
      </c>
      <c r="K70" s="2">
        <v>4</v>
      </c>
      <c r="L70" s="2">
        <v>0.2</v>
      </c>
      <c r="M70" s="2">
        <v>12.90959999999999</v>
      </c>
      <c r="N70">
        <f t="shared" si="3"/>
        <v>2014</v>
      </c>
      <c r="O70" t="str">
        <f t="shared" si="4"/>
        <v>October</v>
      </c>
      <c r="P70" t="str">
        <f t="shared" si="5"/>
        <v>2014-10</v>
      </c>
    </row>
    <row r="71" spans="1:16" ht="15.75" customHeight="1" x14ac:dyDescent="0.3">
      <c r="A71" s="2" t="s">
        <v>619</v>
      </c>
      <c r="B71" s="5">
        <v>42442</v>
      </c>
      <c r="C71" s="3">
        <v>42445</v>
      </c>
      <c r="D71" s="2" t="s">
        <v>621</v>
      </c>
      <c r="E71" s="2" t="s">
        <v>101</v>
      </c>
      <c r="F71" s="2" t="s">
        <v>309</v>
      </c>
      <c r="G71" s="2" t="s">
        <v>43</v>
      </c>
      <c r="H71" s="2" t="s">
        <v>45</v>
      </c>
      <c r="I71" s="2" t="s">
        <v>77</v>
      </c>
      <c r="J71" s="2">
        <v>157.91999999999999</v>
      </c>
      <c r="K71" s="2">
        <v>5</v>
      </c>
      <c r="L71" s="2">
        <v>0.2</v>
      </c>
      <c r="M71" s="2">
        <v>17.765999999999991</v>
      </c>
      <c r="N71">
        <f t="shared" si="3"/>
        <v>2016</v>
      </c>
      <c r="O71" t="str">
        <f t="shared" si="4"/>
        <v>March</v>
      </c>
      <c r="P71" t="str">
        <f t="shared" si="5"/>
        <v>2016-03</v>
      </c>
    </row>
    <row r="72" spans="1:16" ht="15.75" customHeight="1" x14ac:dyDescent="0.3">
      <c r="A72" s="2" t="s">
        <v>627</v>
      </c>
      <c r="B72" s="5">
        <v>42155</v>
      </c>
      <c r="C72" s="3">
        <v>42157</v>
      </c>
      <c r="D72" s="2" t="s">
        <v>629</v>
      </c>
      <c r="E72" s="2" t="s">
        <v>40</v>
      </c>
      <c r="F72" s="2" t="s">
        <v>42</v>
      </c>
      <c r="G72" s="2" t="s">
        <v>43</v>
      </c>
      <c r="H72" s="2" t="s">
        <v>45</v>
      </c>
      <c r="I72" s="2" t="s">
        <v>89</v>
      </c>
      <c r="J72" s="2">
        <v>58.379999999999995</v>
      </c>
      <c r="K72" s="2">
        <v>7</v>
      </c>
      <c r="L72" s="2">
        <v>0</v>
      </c>
      <c r="M72" s="2">
        <v>26.270999999999994</v>
      </c>
      <c r="N72">
        <f t="shared" si="3"/>
        <v>2015</v>
      </c>
      <c r="O72" t="str">
        <f t="shared" si="4"/>
        <v>May</v>
      </c>
      <c r="P72" t="str">
        <f t="shared" si="5"/>
        <v>2015-05</v>
      </c>
    </row>
    <row r="73" spans="1:16" ht="15.75" customHeight="1" x14ac:dyDescent="0.3">
      <c r="A73" s="2" t="s">
        <v>637</v>
      </c>
      <c r="B73" s="5">
        <v>42152</v>
      </c>
      <c r="C73" s="3">
        <v>42158</v>
      </c>
      <c r="D73" s="2" t="s">
        <v>639</v>
      </c>
      <c r="E73" s="2" t="s">
        <v>101</v>
      </c>
      <c r="F73" s="2" t="s">
        <v>95</v>
      </c>
      <c r="G73" s="2" t="s">
        <v>43</v>
      </c>
      <c r="H73" s="2" t="s">
        <v>45</v>
      </c>
      <c r="I73" s="2" t="s">
        <v>67</v>
      </c>
      <c r="J73" s="2">
        <v>6.63</v>
      </c>
      <c r="K73" s="2">
        <v>3</v>
      </c>
      <c r="L73" s="2">
        <v>0</v>
      </c>
      <c r="M73" s="2">
        <v>1.7901</v>
      </c>
      <c r="N73">
        <f t="shared" si="3"/>
        <v>2015</v>
      </c>
      <c r="O73" t="str">
        <f t="shared" si="4"/>
        <v>May</v>
      </c>
      <c r="P73" t="str">
        <f t="shared" si="5"/>
        <v>2015-05</v>
      </c>
    </row>
    <row r="74" spans="1:16" ht="15.75" customHeight="1" x14ac:dyDescent="0.3">
      <c r="A74" s="2" t="s">
        <v>642</v>
      </c>
      <c r="B74" s="5">
        <v>41699</v>
      </c>
      <c r="C74" s="3">
        <v>41704</v>
      </c>
      <c r="D74" s="2" t="s">
        <v>644</v>
      </c>
      <c r="E74" s="2" t="s">
        <v>25</v>
      </c>
      <c r="F74" s="2" t="s">
        <v>95</v>
      </c>
      <c r="G74" s="2" t="s">
        <v>43</v>
      </c>
      <c r="H74" s="2" t="s">
        <v>31</v>
      </c>
      <c r="I74" s="2" t="s">
        <v>35</v>
      </c>
      <c r="J74" s="2">
        <v>457.56800000000004</v>
      </c>
      <c r="K74" s="2">
        <v>2</v>
      </c>
      <c r="L74" s="2">
        <v>0.2</v>
      </c>
      <c r="M74" s="2">
        <v>51.476399999999941</v>
      </c>
      <c r="N74">
        <f t="shared" si="3"/>
        <v>2014</v>
      </c>
      <c r="O74" t="str">
        <f t="shared" si="4"/>
        <v>March</v>
      </c>
      <c r="P74" t="str">
        <f t="shared" si="5"/>
        <v>2014-03</v>
      </c>
    </row>
    <row r="75" spans="1:16" ht="15.75" customHeight="1" x14ac:dyDescent="0.3">
      <c r="A75" s="2" t="s">
        <v>645</v>
      </c>
      <c r="B75" s="5">
        <v>42694</v>
      </c>
      <c r="C75" s="3">
        <v>42698</v>
      </c>
      <c r="D75" s="2" t="s">
        <v>647</v>
      </c>
      <c r="E75" s="2" t="s">
        <v>25</v>
      </c>
      <c r="F75" s="2" t="s">
        <v>649</v>
      </c>
      <c r="G75" s="2" t="s">
        <v>104</v>
      </c>
      <c r="H75" s="2" t="s">
        <v>45</v>
      </c>
      <c r="I75" s="2" t="s">
        <v>46</v>
      </c>
      <c r="J75" s="2">
        <v>14.62</v>
      </c>
      <c r="K75" s="2">
        <v>2</v>
      </c>
      <c r="L75" s="2">
        <v>0</v>
      </c>
      <c r="M75" s="2">
        <v>6.8713999999999995</v>
      </c>
      <c r="N75">
        <f t="shared" si="3"/>
        <v>2016</v>
      </c>
      <c r="O75" t="str">
        <f t="shared" si="4"/>
        <v>November</v>
      </c>
      <c r="P75" t="str">
        <f t="shared" si="5"/>
        <v>2016-11</v>
      </c>
    </row>
    <row r="76" spans="1:16" ht="15.75" customHeight="1" x14ac:dyDescent="0.3">
      <c r="A76" s="2" t="s">
        <v>654</v>
      </c>
      <c r="B76" s="5">
        <v>42501</v>
      </c>
      <c r="C76" s="3">
        <v>42502</v>
      </c>
      <c r="D76" s="2" t="s">
        <v>656</v>
      </c>
      <c r="E76" s="2" t="s">
        <v>25</v>
      </c>
      <c r="F76" s="2" t="s">
        <v>42</v>
      </c>
      <c r="G76" s="2" t="s">
        <v>43</v>
      </c>
      <c r="H76" s="2" t="s">
        <v>45</v>
      </c>
      <c r="I76" s="2" t="s">
        <v>89</v>
      </c>
      <c r="J76" s="2">
        <v>5.98</v>
      </c>
      <c r="K76" s="2">
        <v>1</v>
      </c>
      <c r="L76" s="2">
        <v>0</v>
      </c>
      <c r="M76" s="2">
        <v>2.6909999999999998</v>
      </c>
      <c r="N76">
        <f t="shared" si="3"/>
        <v>2016</v>
      </c>
      <c r="O76" t="str">
        <f t="shared" si="4"/>
        <v>May</v>
      </c>
      <c r="P76" t="str">
        <f t="shared" si="5"/>
        <v>2016-05</v>
      </c>
    </row>
    <row r="77" spans="1:16" ht="15.75" customHeight="1" x14ac:dyDescent="0.3">
      <c r="A77" s="2" t="s">
        <v>659</v>
      </c>
      <c r="B77" s="5">
        <v>42366</v>
      </c>
      <c r="C77" s="3">
        <v>42369</v>
      </c>
      <c r="D77" s="2" t="s">
        <v>661</v>
      </c>
      <c r="E77" s="2" t="s">
        <v>25</v>
      </c>
      <c r="F77" s="2" t="s">
        <v>146</v>
      </c>
      <c r="G77" s="2" t="s">
        <v>147</v>
      </c>
      <c r="H77" s="2" t="s">
        <v>70</v>
      </c>
      <c r="I77" s="2" t="s">
        <v>160</v>
      </c>
      <c r="J77" s="2">
        <v>54.384000000000007</v>
      </c>
      <c r="K77" s="2">
        <v>2</v>
      </c>
      <c r="L77" s="2">
        <v>0.2</v>
      </c>
      <c r="M77" s="2">
        <v>1.359599999999995</v>
      </c>
      <c r="N77">
        <f t="shared" si="3"/>
        <v>2015</v>
      </c>
      <c r="O77" t="str">
        <f t="shared" si="4"/>
        <v>December</v>
      </c>
      <c r="P77" t="str">
        <f t="shared" si="5"/>
        <v>2015-12</v>
      </c>
    </row>
    <row r="78" spans="1:16" ht="15.75" customHeight="1" x14ac:dyDescent="0.3">
      <c r="A78" s="2" t="s">
        <v>664</v>
      </c>
      <c r="B78" s="5">
        <v>42690</v>
      </c>
      <c r="C78" s="3">
        <v>42694</v>
      </c>
      <c r="D78" s="2" t="s">
        <v>666</v>
      </c>
      <c r="E78" s="2" t="s">
        <v>25</v>
      </c>
      <c r="F78" s="2" t="s">
        <v>668</v>
      </c>
      <c r="G78" s="2" t="s">
        <v>43</v>
      </c>
      <c r="H78" s="2" t="s">
        <v>45</v>
      </c>
      <c r="I78" s="2" t="s">
        <v>172</v>
      </c>
      <c r="J78" s="2">
        <v>28.4</v>
      </c>
      <c r="K78" s="2">
        <v>5</v>
      </c>
      <c r="L78" s="2">
        <v>0</v>
      </c>
      <c r="M78" s="2">
        <v>13.347999999999997</v>
      </c>
      <c r="N78">
        <f t="shared" si="3"/>
        <v>2016</v>
      </c>
      <c r="O78" t="str">
        <f t="shared" si="4"/>
        <v>November</v>
      </c>
      <c r="P78" t="str">
        <f t="shared" si="5"/>
        <v>2016-11</v>
      </c>
    </row>
    <row r="79" spans="1:16" ht="15.75" customHeight="1" x14ac:dyDescent="0.3">
      <c r="A79" s="2" t="s">
        <v>671</v>
      </c>
      <c r="B79" s="5">
        <v>42681</v>
      </c>
      <c r="C79" s="3">
        <v>42685</v>
      </c>
      <c r="D79" s="2" t="s">
        <v>673</v>
      </c>
      <c r="E79" s="2" t="s">
        <v>25</v>
      </c>
      <c r="F79" s="2" t="s">
        <v>95</v>
      </c>
      <c r="G79" s="2" t="s">
        <v>43</v>
      </c>
      <c r="H79" s="2" t="s">
        <v>45</v>
      </c>
      <c r="I79" s="2" t="s">
        <v>74</v>
      </c>
      <c r="J79" s="2">
        <v>27.680000000000003</v>
      </c>
      <c r="K79" s="2">
        <v>2</v>
      </c>
      <c r="L79" s="2">
        <v>0.2</v>
      </c>
      <c r="M79" s="2">
        <v>9.6879999999999988</v>
      </c>
      <c r="N79">
        <f t="shared" si="3"/>
        <v>2016</v>
      </c>
      <c r="O79" t="str">
        <f t="shared" si="4"/>
        <v>November</v>
      </c>
      <c r="P79" t="str">
        <f t="shared" si="5"/>
        <v>2016-11</v>
      </c>
    </row>
    <row r="80" spans="1:16" ht="15.75" customHeight="1" x14ac:dyDescent="0.3">
      <c r="A80" s="2" t="s">
        <v>676</v>
      </c>
      <c r="B80" s="5">
        <v>41890</v>
      </c>
      <c r="C80" s="3">
        <v>41894</v>
      </c>
      <c r="D80" s="2" t="s">
        <v>678</v>
      </c>
      <c r="E80" s="2" t="s">
        <v>25</v>
      </c>
      <c r="F80" s="2" t="s">
        <v>103</v>
      </c>
      <c r="G80" s="2" t="s">
        <v>104</v>
      </c>
      <c r="H80" s="2" t="s">
        <v>45</v>
      </c>
      <c r="I80" s="2" t="s">
        <v>67</v>
      </c>
      <c r="J80" s="2">
        <v>9.9359999999999999</v>
      </c>
      <c r="K80" s="2">
        <v>3</v>
      </c>
      <c r="L80" s="2">
        <v>0.2</v>
      </c>
      <c r="M80" s="2">
        <v>2.7324000000000002</v>
      </c>
      <c r="N80">
        <f t="shared" si="3"/>
        <v>2014</v>
      </c>
      <c r="O80" t="str">
        <f t="shared" si="4"/>
        <v>September</v>
      </c>
      <c r="P80" t="str">
        <f t="shared" si="5"/>
        <v>2014-09</v>
      </c>
    </row>
    <row r="81" spans="1:16" ht="15.75" customHeight="1" x14ac:dyDescent="0.3">
      <c r="A81" s="2" t="s">
        <v>695</v>
      </c>
      <c r="B81" s="5">
        <v>41856</v>
      </c>
      <c r="C81" s="3">
        <v>41860</v>
      </c>
      <c r="D81" s="2" t="s">
        <v>697</v>
      </c>
      <c r="E81" s="2" t="s">
        <v>25</v>
      </c>
      <c r="F81" s="2" t="s">
        <v>42</v>
      </c>
      <c r="G81" s="2" t="s">
        <v>43</v>
      </c>
      <c r="H81" s="2" t="s">
        <v>45</v>
      </c>
      <c r="I81" s="2" t="s">
        <v>89</v>
      </c>
      <c r="J81" s="2">
        <v>20.94</v>
      </c>
      <c r="K81" s="2">
        <v>3</v>
      </c>
      <c r="L81" s="2">
        <v>0</v>
      </c>
      <c r="M81" s="2">
        <v>9.841800000000001</v>
      </c>
      <c r="N81">
        <f t="shared" si="3"/>
        <v>2014</v>
      </c>
      <c r="O81" t="str">
        <f t="shared" si="4"/>
        <v>August</v>
      </c>
      <c r="P81" t="str">
        <f t="shared" si="5"/>
        <v>2014-08</v>
      </c>
    </row>
    <row r="82" spans="1:16" ht="15.75" customHeight="1" x14ac:dyDescent="0.3">
      <c r="A82" s="2" t="s">
        <v>704</v>
      </c>
      <c r="B82" s="5">
        <v>41896</v>
      </c>
      <c r="C82" s="3">
        <v>41901</v>
      </c>
      <c r="D82" s="2" t="s">
        <v>706</v>
      </c>
      <c r="E82" s="2" t="s">
        <v>40</v>
      </c>
      <c r="F82" s="2" t="s">
        <v>210</v>
      </c>
      <c r="G82" s="2" t="s">
        <v>104</v>
      </c>
      <c r="H82" s="2" t="s">
        <v>45</v>
      </c>
      <c r="I82" s="2" t="s">
        <v>77</v>
      </c>
      <c r="J82" s="2">
        <v>52.447999999999993</v>
      </c>
      <c r="K82" s="2">
        <v>2</v>
      </c>
      <c r="L82" s="2">
        <v>0.8</v>
      </c>
      <c r="M82" s="2">
        <v>-131.12000000000003</v>
      </c>
      <c r="N82">
        <f t="shared" si="3"/>
        <v>2014</v>
      </c>
      <c r="O82" t="str">
        <f t="shared" si="4"/>
        <v>September</v>
      </c>
      <c r="P82" t="str">
        <f t="shared" si="5"/>
        <v>2014-09</v>
      </c>
    </row>
    <row r="83" spans="1:16" ht="15.75" customHeight="1" x14ac:dyDescent="0.3">
      <c r="A83" s="2" t="s">
        <v>711</v>
      </c>
      <c r="B83" s="5">
        <v>42846</v>
      </c>
      <c r="C83" s="3">
        <v>42850</v>
      </c>
      <c r="D83" s="2" t="s">
        <v>713</v>
      </c>
      <c r="E83" s="2" t="s">
        <v>25</v>
      </c>
      <c r="F83" s="2" t="s">
        <v>103</v>
      </c>
      <c r="G83" s="2" t="s">
        <v>104</v>
      </c>
      <c r="H83" s="2" t="s">
        <v>45</v>
      </c>
      <c r="I83" s="2" t="s">
        <v>77</v>
      </c>
      <c r="J83" s="2">
        <v>97.263999999999982</v>
      </c>
      <c r="K83" s="2">
        <v>4</v>
      </c>
      <c r="L83" s="2">
        <v>0.8</v>
      </c>
      <c r="M83" s="2">
        <v>-243.16000000000008</v>
      </c>
      <c r="N83">
        <f t="shared" si="3"/>
        <v>2017</v>
      </c>
      <c r="O83" t="str">
        <f t="shared" si="4"/>
        <v>April</v>
      </c>
      <c r="P83" t="str">
        <f t="shared" si="5"/>
        <v>2017-04</v>
      </c>
    </row>
    <row r="84" spans="1:16" ht="15.75" customHeight="1" x14ac:dyDescent="0.3">
      <c r="A84" s="2" t="s">
        <v>716</v>
      </c>
      <c r="B84" s="5">
        <v>42329</v>
      </c>
      <c r="C84" s="3">
        <v>42331</v>
      </c>
      <c r="D84" s="2" t="s">
        <v>332</v>
      </c>
      <c r="E84" s="2" t="s">
        <v>25</v>
      </c>
      <c r="F84" s="2" t="s">
        <v>497</v>
      </c>
      <c r="G84" s="2" t="s">
        <v>147</v>
      </c>
      <c r="H84" s="2" t="s">
        <v>31</v>
      </c>
      <c r="I84" s="2" t="s">
        <v>35</v>
      </c>
      <c r="J84" s="2">
        <v>396.80200000000002</v>
      </c>
      <c r="K84" s="2">
        <v>7</v>
      </c>
      <c r="L84" s="2">
        <v>0.3</v>
      </c>
      <c r="M84" s="2">
        <v>-11.337199999999939</v>
      </c>
      <c r="N84">
        <f t="shared" si="3"/>
        <v>2015</v>
      </c>
      <c r="O84" t="str">
        <f t="shared" si="4"/>
        <v>November</v>
      </c>
      <c r="P84" t="str">
        <f t="shared" si="5"/>
        <v>2015-11</v>
      </c>
    </row>
    <row r="85" spans="1:16" ht="15.75" customHeight="1" x14ac:dyDescent="0.3">
      <c r="A85" s="2" t="s">
        <v>721</v>
      </c>
      <c r="B85" s="5">
        <v>42353</v>
      </c>
      <c r="C85" s="3">
        <v>42357</v>
      </c>
      <c r="D85" s="2" t="s">
        <v>723</v>
      </c>
      <c r="E85" s="2" t="s">
        <v>101</v>
      </c>
      <c r="F85" s="2" t="s">
        <v>266</v>
      </c>
      <c r="G85" s="2" t="s">
        <v>147</v>
      </c>
      <c r="H85" s="2" t="s">
        <v>45</v>
      </c>
      <c r="I85" s="2" t="s">
        <v>67</v>
      </c>
      <c r="J85" s="2">
        <v>3.28</v>
      </c>
      <c r="K85" s="2">
        <v>1</v>
      </c>
      <c r="L85" s="2">
        <v>0</v>
      </c>
      <c r="M85" s="2">
        <v>1.4104000000000001</v>
      </c>
      <c r="N85">
        <f t="shared" si="3"/>
        <v>2015</v>
      </c>
      <c r="O85" t="str">
        <f t="shared" si="4"/>
        <v>December</v>
      </c>
      <c r="P85" t="str">
        <f t="shared" si="5"/>
        <v>2015-12</v>
      </c>
    </row>
    <row r="86" spans="1:16" ht="15.75" customHeight="1" x14ac:dyDescent="0.3">
      <c r="A86" s="2" t="s">
        <v>733</v>
      </c>
      <c r="B86" s="5">
        <v>41962</v>
      </c>
      <c r="C86" s="3">
        <v>41967</v>
      </c>
      <c r="D86" s="2" t="s">
        <v>735</v>
      </c>
      <c r="E86" s="2" t="s">
        <v>101</v>
      </c>
      <c r="F86" s="2" t="s">
        <v>737</v>
      </c>
      <c r="G86" s="2" t="s">
        <v>29</v>
      </c>
      <c r="H86" s="2" t="s">
        <v>70</v>
      </c>
      <c r="I86" s="2" t="s">
        <v>71</v>
      </c>
      <c r="J86" s="2">
        <v>503.96</v>
      </c>
      <c r="K86" s="2">
        <v>4</v>
      </c>
      <c r="L86" s="2">
        <v>0</v>
      </c>
      <c r="M86" s="2">
        <v>131.02960000000002</v>
      </c>
      <c r="N86">
        <f t="shared" si="3"/>
        <v>2014</v>
      </c>
      <c r="O86" t="str">
        <f t="shared" si="4"/>
        <v>November</v>
      </c>
      <c r="P86" t="str">
        <f t="shared" si="5"/>
        <v>2014-11</v>
      </c>
    </row>
    <row r="87" spans="1:16" ht="15.75" customHeight="1" x14ac:dyDescent="0.3">
      <c r="A87" s="2" t="s">
        <v>744</v>
      </c>
      <c r="B87" s="5">
        <v>42702</v>
      </c>
      <c r="C87" s="3">
        <v>42706</v>
      </c>
      <c r="D87" s="2" t="s">
        <v>746</v>
      </c>
      <c r="E87" s="2" t="s">
        <v>25</v>
      </c>
      <c r="F87" s="2" t="s">
        <v>748</v>
      </c>
      <c r="G87" s="2" t="s">
        <v>147</v>
      </c>
      <c r="H87" s="2" t="s">
        <v>45</v>
      </c>
      <c r="I87" s="2" t="s">
        <v>74</v>
      </c>
      <c r="J87" s="2">
        <v>7.16</v>
      </c>
      <c r="K87" s="2">
        <v>2</v>
      </c>
      <c r="L87" s="2">
        <v>0</v>
      </c>
      <c r="M87" s="2">
        <v>3.4367999999999999</v>
      </c>
      <c r="N87">
        <f t="shared" si="3"/>
        <v>2016</v>
      </c>
      <c r="O87" t="str">
        <f t="shared" si="4"/>
        <v>November</v>
      </c>
      <c r="P87" t="str">
        <f t="shared" si="5"/>
        <v>2016-11</v>
      </c>
    </row>
    <row r="88" spans="1:16" ht="15.75" customHeight="1" x14ac:dyDescent="0.3">
      <c r="A88" s="2" t="s">
        <v>751</v>
      </c>
      <c r="B88" s="5">
        <v>41877</v>
      </c>
      <c r="C88" s="3">
        <v>41881</v>
      </c>
      <c r="D88" s="2" t="s">
        <v>753</v>
      </c>
      <c r="E88" s="2" t="s">
        <v>101</v>
      </c>
      <c r="F88" s="2" t="s">
        <v>42</v>
      </c>
      <c r="G88" s="2" t="s">
        <v>43</v>
      </c>
      <c r="H88" s="2" t="s">
        <v>70</v>
      </c>
      <c r="I88" s="2" t="s">
        <v>160</v>
      </c>
      <c r="J88" s="2">
        <v>176.8</v>
      </c>
      <c r="K88" s="2">
        <v>8</v>
      </c>
      <c r="L88" s="2">
        <v>0</v>
      </c>
      <c r="M88" s="2">
        <v>22.984000000000009</v>
      </c>
      <c r="N88">
        <f t="shared" si="3"/>
        <v>2014</v>
      </c>
      <c r="O88" t="str">
        <f t="shared" si="4"/>
        <v>August</v>
      </c>
      <c r="P88" t="str">
        <f t="shared" si="5"/>
        <v>2014-08</v>
      </c>
    </row>
    <row r="89" spans="1:16" ht="15.75" customHeight="1" x14ac:dyDescent="0.3">
      <c r="A89" s="2" t="s">
        <v>756</v>
      </c>
      <c r="B89" s="5">
        <v>42567</v>
      </c>
      <c r="C89" s="3">
        <v>42573</v>
      </c>
      <c r="D89" s="2" t="s">
        <v>758</v>
      </c>
      <c r="E89" s="2" t="s">
        <v>40</v>
      </c>
      <c r="F89" s="2" t="s">
        <v>103</v>
      </c>
      <c r="G89" s="2" t="s">
        <v>104</v>
      </c>
      <c r="H89" s="2" t="s">
        <v>45</v>
      </c>
      <c r="I89" s="2" t="s">
        <v>58</v>
      </c>
      <c r="J89" s="2">
        <v>37.224000000000004</v>
      </c>
      <c r="K89" s="2">
        <v>3</v>
      </c>
      <c r="L89" s="2">
        <v>0.2</v>
      </c>
      <c r="M89" s="2">
        <v>3.7224000000000004</v>
      </c>
      <c r="N89">
        <f t="shared" si="3"/>
        <v>2016</v>
      </c>
      <c r="O89" t="str">
        <f t="shared" si="4"/>
        <v>July</v>
      </c>
      <c r="P89" t="str">
        <f t="shared" si="5"/>
        <v>2016-07</v>
      </c>
    </row>
    <row r="90" spans="1:16" ht="15.75" customHeight="1" x14ac:dyDescent="0.3">
      <c r="A90" s="2" t="s">
        <v>762</v>
      </c>
      <c r="B90" s="5">
        <v>42289</v>
      </c>
      <c r="C90" s="3">
        <v>42291</v>
      </c>
      <c r="D90" s="2" t="s">
        <v>764</v>
      </c>
      <c r="E90" s="2" t="s">
        <v>101</v>
      </c>
      <c r="F90" s="2" t="s">
        <v>266</v>
      </c>
      <c r="G90" s="2" t="s">
        <v>147</v>
      </c>
      <c r="H90" s="2" t="s">
        <v>31</v>
      </c>
      <c r="I90" s="2" t="s">
        <v>32</v>
      </c>
      <c r="J90" s="2">
        <v>899.13600000000008</v>
      </c>
      <c r="K90" s="2">
        <v>4</v>
      </c>
      <c r="L90" s="2">
        <v>0.2</v>
      </c>
      <c r="M90" s="2">
        <v>112.39199999999991</v>
      </c>
      <c r="N90">
        <f t="shared" si="3"/>
        <v>2015</v>
      </c>
      <c r="O90" t="str">
        <f t="shared" si="4"/>
        <v>October</v>
      </c>
      <c r="P90" t="str">
        <f t="shared" si="5"/>
        <v>2015-10</v>
      </c>
    </row>
    <row r="91" spans="1:16" ht="15.75" customHeight="1" x14ac:dyDescent="0.3">
      <c r="A91" s="2" t="s">
        <v>773</v>
      </c>
      <c r="B91" s="5">
        <v>42308</v>
      </c>
      <c r="C91" s="3">
        <v>42314</v>
      </c>
      <c r="D91" s="2" t="s">
        <v>775</v>
      </c>
      <c r="E91" s="2" t="s">
        <v>40</v>
      </c>
      <c r="F91" s="2" t="s">
        <v>42</v>
      </c>
      <c r="G91" s="2" t="s">
        <v>43</v>
      </c>
      <c r="H91" s="2" t="s">
        <v>45</v>
      </c>
      <c r="I91" s="2" t="s">
        <v>172</v>
      </c>
      <c r="J91" s="2">
        <v>14.280000000000001</v>
      </c>
      <c r="K91" s="2">
        <v>7</v>
      </c>
      <c r="L91" s="2">
        <v>0</v>
      </c>
      <c r="M91" s="2">
        <v>6.7115999999999989</v>
      </c>
      <c r="N91">
        <f t="shared" si="3"/>
        <v>2015</v>
      </c>
      <c r="O91" t="str">
        <f t="shared" si="4"/>
        <v>October</v>
      </c>
      <c r="P91" t="str">
        <f t="shared" si="5"/>
        <v>2015-10</v>
      </c>
    </row>
    <row r="92" spans="1:16" ht="15.75" customHeight="1" x14ac:dyDescent="0.3">
      <c r="A92" s="2" t="s">
        <v>777</v>
      </c>
      <c r="B92" s="5">
        <v>41719</v>
      </c>
      <c r="C92" s="3">
        <v>41723</v>
      </c>
      <c r="D92" s="2" t="s">
        <v>779</v>
      </c>
      <c r="E92" s="2" t="s">
        <v>25</v>
      </c>
      <c r="F92" s="2" t="s">
        <v>497</v>
      </c>
      <c r="G92" s="2" t="s">
        <v>147</v>
      </c>
      <c r="H92" s="2" t="s">
        <v>45</v>
      </c>
      <c r="I92" s="2" t="s">
        <v>67</v>
      </c>
      <c r="J92" s="2">
        <v>7.4080000000000004</v>
      </c>
      <c r="K92" s="2">
        <v>2</v>
      </c>
      <c r="L92" s="2">
        <v>0.2</v>
      </c>
      <c r="M92" s="2">
        <v>1.2037999999999995</v>
      </c>
      <c r="N92">
        <f t="shared" si="3"/>
        <v>2014</v>
      </c>
      <c r="O92" t="str">
        <f t="shared" si="4"/>
        <v>March</v>
      </c>
      <c r="P92" t="str">
        <f t="shared" si="5"/>
        <v>2014-03</v>
      </c>
    </row>
    <row r="93" spans="1:16" ht="15.75" customHeight="1" x14ac:dyDescent="0.3">
      <c r="A93" s="2" t="s">
        <v>792</v>
      </c>
      <c r="B93" s="5">
        <v>42922</v>
      </c>
      <c r="C93" s="3">
        <v>42929</v>
      </c>
      <c r="D93" s="2" t="s">
        <v>794</v>
      </c>
      <c r="E93" s="2" t="s">
        <v>40</v>
      </c>
      <c r="F93" s="2" t="s">
        <v>146</v>
      </c>
      <c r="G93" s="2" t="s">
        <v>147</v>
      </c>
      <c r="H93" s="2" t="s">
        <v>45</v>
      </c>
      <c r="I93" s="2" t="s">
        <v>74</v>
      </c>
      <c r="J93" s="2">
        <v>2.9460000000000006</v>
      </c>
      <c r="K93" s="2">
        <v>2</v>
      </c>
      <c r="L93" s="2">
        <v>0.7</v>
      </c>
      <c r="M93" s="2">
        <v>-2.2585999999999995</v>
      </c>
      <c r="N93">
        <f t="shared" si="3"/>
        <v>2017</v>
      </c>
      <c r="O93" t="str">
        <f t="shared" si="4"/>
        <v>July</v>
      </c>
      <c r="P93" t="str">
        <f t="shared" si="5"/>
        <v>2017-07</v>
      </c>
    </row>
    <row r="94" spans="1:16" ht="15.75" customHeight="1" x14ac:dyDescent="0.3">
      <c r="A94" s="2" t="s">
        <v>799</v>
      </c>
      <c r="B94" s="5">
        <v>42910</v>
      </c>
      <c r="C94" s="3">
        <v>42915</v>
      </c>
      <c r="D94" s="2" t="s">
        <v>801</v>
      </c>
      <c r="E94" s="2" t="s">
        <v>25</v>
      </c>
      <c r="F94" s="2" t="s">
        <v>497</v>
      </c>
      <c r="G94" s="2" t="s">
        <v>147</v>
      </c>
      <c r="H94" s="2" t="s">
        <v>45</v>
      </c>
      <c r="I94" s="2" t="s">
        <v>89</v>
      </c>
      <c r="J94" s="2">
        <v>21.744000000000003</v>
      </c>
      <c r="K94" s="2">
        <v>3</v>
      </c>
      <c r="L94" s="2">
        <v>0.2</v>
      </c>
      <c r="M94" s="2">
        <v>6.794999999999999</v>
      </c>
      <c r="N94">
        <f t="shared" si="3"/>
        <v>2017</v>
      </c>
      <c r="O94" t="str">
        <f t="shared" si="4"/>
        <v>June</v>
      </c>
      <c r="P94" t="str">
        <f t="shared" si="5"/>
        <v>2017-06</v>
      </c>
    </row>
    <row r="95" spans="1:16" ht="15.75" customHeight="1" x14ac:dyDescent="0.3">
      <c r="A95" s="2" t="s">
        <v>805</v>
      </c>
      <c r="B95" s="5">
        <v>41854</v>
      </c>
      <c r="C95" s="3">
        <v>41856</v>
      </c>
      <c r="D95" s="2" t="s">
        <v>807</v>
      </c>
      <c r="E95" s="2" t="s">
        <v>25</v>
      </c>
      <c r="F95" s="2" t="s">
        <v>456</v>
      </c>
      <c r="G95" s="2" t="s">
        <v>43</v>
      </c>
      <c r="H95" s="2" t="s">
        <v>31</v>
      </c>
      <c r="I95" s="2" t="s">
        <v>55</v>
      </c>
      <c r="J95" s="2">
        <v>218.75</v>
      </c>
      <c r="K95" s="2">
        <v>2</v>
      </c>
      <c r="L95" s="2">
        <v>0.5</v>
      </c>
      <c r="M95" s="2">
        <v>-161.875</v>
      </c>
      <c r="N95">
        <f t="shared" si="3"/>
        <v>2014</v>
      </c>
      <c r="O95" t="str">
        <f t="shared" si="4"/>
        <v>August</v>
      </c>
      <c r="P95" t="str">
        <f t="shared" si="5"/>
        <v>2014-08</v>
      </c>
    </row>
    <row r="96" spans="1:16" ht="15.75" customHeight="1" x14ac:dyDescent="0.3">
      <c r="A96" s="2" t="s">
        <v>813</v>
      </c>
      <c r="B96" s="5">
        <v>43086</v>
      </c>
      <c r="C96" s="3">
        <v>43090</v>
      </c>
      <c r="D96" s="2" t="s">
        <v>815</v>
      </c>
      <c r="E96" s="2" t="s">
        <v>25</v>
      </c>
      <c r="F96" s="2" t="s">
        <v>103</v>
      </c>
      <c r="G96" s="2" t="s">
        <v>104</v>
      </c>
      <c r="H96" s="2" t="s">
        <v>45</v>
      </c>
      <c r="I96" s="2" t="s">
        <v>77</v>
      </c>
      <c r="J96" s="2">
        <v>66.283999999999992</v>
      </c>
      <c r="K96" s="2">
        <v>2</v>
      </c>
      <c r="L96" s="2">
        <v>0.8</v>
      </c>
      <c r="M96" s="2">
        <v>-178.96680000000001</v>
      </c>
      <c r="N96">
        <f t="shared" si="3"/>
        <v>2017</v>
      </c>
      <c r="O96" t="str">
        <f t="shared" si="4"/>
        <v>December</v>
      </c>
      <c r="P96" t="str">
        <f t="shared" si="5"/>
        <v>2017-12</v>
      </c>
    </row>
    <row r="97" spans="1:16" ht="15.75" customHeight="1" x14ac:dyDescent="0.3">
      <c r="A97" s="2" t="s">
        <v>819</v>
      </c>
      <c r="B97" s="5">
        <v>42889</v>
      </c>
      <c r="C97" s="3">
        <v>42893</v>
      </c>
      <c r="D97" s="2" t="s">
        <v>821</v>
      </c>
      <c r="E97" s="2" t="s">
        <v>40</v>
      </c>
      <c r="F97" s="2" t="s">
        <v>334</v>
      </c>
      <c r="G97" s="2" t="s">
        <v>29</v>
      </c>
      <c r="H97" s="2" t="s">
        <v>31</v>
      </c>
      <c r="I97" s="2" t="s">
        <v>64</v>
      </c>
      <c r="J97" s="2">
        <v>35.168000000000006</v>
      </c>
      <c r="K97" s="2">
        <v>7</v>
      </c>
      <c r="L97" s="2">
        <v>0.2</v>
      </c>
      <c r="M97" s="2">
        <v>9.6712000000000025</v>
      </c>
      <c r="N97">
        <f t="shared" si="3"/>
        <v>2017</v>
      </c>
      <c r="O97" t="str">
        <f t="shared" si="4"/>
        <v>June</v>
      </c>
      <c r="P97" t="str">
        <f t="shared" si="5"/>
        <v>2017-06</v>
      </c>
    </row>
    <row r="98" spans="1:16" ht="15.75" customHeight="1" x14ac:dyDescent="0.3">
      <c r="A98" s="2" t="s">
        <v>830</v>
      </c>
      <c r="B98" s="5">
        <v>43070</v>
      </c>
      <c r="C98" s="3">
        <v>43076</v>
      </c>
      <c r="D98" s="2" t="s">
        <v>832</v>
      </c>
      <c r="E98" s="2" t="s">
        <v>25</v>
      </c>
      <c r="F98" s="2" t="s">
        <v>237</v>
      </c>
      <c r="G98" s="2" t="s">
        <v>104</v>
      </c>
      <c r="H98" s="2" t="s">
        <v>45</v>
      </c>
      <c r="I98" s="2" t="s">
        <v>58</v>
      </c>
      <c r="J98" s="2">
        <v>83.92</v>
      </c>
      <c r="K98" s="2">
        <v>4</v>
      </c>
      <c r="L98" s="2">
        <v>0</v>
      </c>
      <c r="M98" s="2">
        <v>5.8743999999999943</v>
      </c>
      <c r="N98">
        <f t="shared" si="3"/>
        <v>2017</v>
      </c>
      <c r="O98" t="str">
        <f t="shared" si="4"/>
        <v>December</v>
      </c>
      <c r="P98" t="str">
        <f t="shared" si="5"/>
        <v>2017-12</v>
      </c>
    </row>
    <row r="99" spans="1:16" ht="15.75" customHeight="1" x14ac:dyDescent="0.3">
      <c r="A99" s="2" t="s">
        <v>842</v>
      </c>
      <c r="B99" s="5">
        <v>42044</v>
      </c>
      <c r="C99" s="3">
        <v>42048</v>
      </c>
      <c r="D99" s="2" t="s">
        <v>844</v>
      </c>
      <c r="E99" s="2" t="s">
        <v>40</v>
      </c>
      <c r="F99" s="2" t="s">
        <v>103</v>
      </c>
      <c r="G99" s="2" t="s">
        <v>104</v>
      </c>
      <c r="H99" s="2" t="s">
        <v>70</v>
      </c>
      <c r="I99" s="2" t="s">
        <v>160</v>
      </c>
      <c r="J99" s="2">
        <v>20.8</v>
      </c>
      <c r="K99" s="2">
        <v>2</v>
      </c>
      <c r="L99" s="2">
        <v>0.2</v>
      </c>
      <c r="M99" s="2">
        <v>6.4999999999999991</v>
      </c>
      <c r="N99">
        <f t="shared" si="3"/>
        <v>2015</v>
      </c>
      <c r="O99" t="str">
        <f t="shared" si="4"/>
        <v>February</v>
      </c>
      <c r="P99" t="str">
        <f t="shared" si="5"/>
        <v>2015-02</v>
      </c>
    </row>
    <row r="100" spans="1:16" ht="15.75" customHeight="1" x14ac:dyDescent="0.3">
      <c r="A100" s="2" t="s">
        <v>847</v>
      </c>
      <c r="B100" s="5">
        <v>42006</v>
      </c>
      <c r="C100" s="3">
        <v>42013</v>
      </c>
      <c r="D100" s="2" t="s">
        <v>849</v>
      </c>
      <c r="E100" s="2" t="s">
        <v>40</v>
      </c>
      <c r="F100" s="2" t="s">
        <v>497</v>
      </c>
      <c r="G100" s="2" t="s">
        <v>147</v>
      </c>
      <c r="H100" s="2" t="s">
        <v>45</v>
      </c>
      <c r="I100" s="2" t="s">
        <v>46</v>
      </c>
      <c r="J100" s="2">
        <v>23.680000000000003</v>
      </c>
      <c r="K100" s="2">
        <v>2</v>
      </c>
      <c r="L100" s="2">
        <v>0.2</v>
      </c>
      <c r="M100" s="2">
        <v>8.879999999999999</v>
      </c>
      <c r="N100">
        <f t="shared" si="3"/>
        <v>2015</v>
      </c>
      <c r="O100" t="str">
        <f t="shared" si="4"/>
        <v>January</v>
      </c>
      <c r="P100" t="str">
        <f t="shared" si="5"/>
        <v>2015-01</v>
      </c>
    </row>
    <row r="101" spans="1:16" ht="15.75" customHeight="1" x14ac:dyDescent="0.3">
      <c r="A101" s="2" t="s">
        <v>859</v>
      </c>
      <c r="B101" s="5">
        <v>42671</v>
      </c>
      <c r="C101" s="3">
        <v>42675</v>
      </c>
      <c r="D101" s="2" t="s">
        <v>861</v>
      </c>
      <c r="E101" s="2" t="s">
        <v>25</v>
      </c>
      <c r="F101" s="2" t="s">
        <v>42</v>
      </c>
      <c r="G101" s="2" t="s">
        <v>43</v>
      </c>
      <c r="H101" s="2" t="s">
        <v>45</v>
      </c>
      <c r="I101" s="2" t="s">
        <v>58</v>
      </c>
      <c r="J101" s="2">
        <v>93.06</v>
      </c>
      <c r="K101" s="2">
        <v>6</v>
      </c>
      <c r="L101" s="2">
        <v>0</v>
      </c>
      <c r="M101" s="2">
        <v>26.056800000000003</v>
      </c>
      <c r="N101">
        <f t="shared" si="3"/>
        <v>2016</v>
      </c>
      <c r="O101" t="str">
        <f t="shared" si="4"/>
        <v>October</v>
      </c>
      <c r="P101" t="str">
        <f t="shared" si="5"/>
        <v>2016-10</v>
      </c>
    </row>
    <row r="102" spans="1:16" ht="15.75" customHeight="1" x14ac:dyDescent="0.3">
      <c r="A102" s="2" t="s">
        <v>864</v>
      </c>
      <c r="B102" s="5">
        <v>42362</v>
      </c>
      <c r="C102" s="3">
        <v>42365</v>
      </c>
      <c r="D102" s="2" t="s">
        <v>866</v>
      </c>
      <c r="E102" s="2" t="s">
        <v>25</v>
      </c>
      <c r="F102" s="2" t="s">
        <v>497</v>
      </c>
      <c r="G102" s="2" t="s">
        <v>147</v>
      </c>
      <c r="H102" s="2" t="s">
        <v>45</v>
      </c>
      <c r="I102" s="2" t="s">
        <v>268</v>
      </c>
      <c r="J102" s="2">
        <v>5.5840000000000005</v>
      </c>
      <c r="K102" s="2">
        <v>2</v>
      </c>
      <c r="L102" s="2">
        <v>0.2</v>
      </c>
      <c r="M102" s="2">
        <v>1.8147999999999997</v>
      </c>
      <c r="N102">
        <f t="shared" si="3"/>
        <v>2015</v>
      </c>
      <c r="O102" t="str">
        <f t="shared" si="4"/>
        <v>December</v>
      </c>
      <c r="P102" t="str">
        <f t="shared" si="5"/>
        <v>2015-12</v>
      </c>
    </row>
    <row r="103" spans="1:16" ht="15.75" customHeight="1" x14ac:dyDescent="0.3">
      <c r="A103" s="2" t="s">
        <v>878</v>
      </c>
      <c r="B103" s="5">
        <v>42225</v>
      </c>
      <c r="C103" s="3">
        <v>42232</v>
      </c>
      <c r="D103" s="2" t="s">
        <v>880</v>
      </c>
      <c r="E103" s="2" t="s">
        <v>40</v>
      </c>
      <c r="F103" s="2" t="s">
        <v>237</v>
      </c>
      <c r="G103" s="2" t="s">
        <v>104</v>
      </c>
      <c r="H103" s="2" t="s">
        <v>45</v>
      </c>
      <c r="I103" s="2" t="s">
        <v>67</v>
      </c>
      <c r="J103" s="2">
        <v>2.2000000000000002</v>
      </c>
      <c r="K103" s="2">
        <v>1</v>
      </c>
      <c r="L103" s="2">
        <v>0</v>
      </c>
      <c r="M103" s="2">
        <v>0.96800000000000019</v>
      </c>
      <c r="N103">
        <f t="shared" si="3"/>
        <v>2015</v>
      </c>
      <c r="O103" t="str">
        <f t="shared" si="4"/>
        <v>August</v>
      </c>
      <c r="P103" t="str">
        <f t="shared" si="5"/>
        <v>2015-08</v>
      </c>
    </row>
    <row r="104" spans="1:16" ht="15.75" customHeight="1" x14ac:dyDescent="0.3">
      <c r="A104" s="2" t="s">
        <v>888</v>
      </c>
      <c r="B104" s="5">
        <v>42063</v>
      </c>
      <c r="C104" s="3">
        <v>42067</v>
      </c>
      <c r="D104" s="2" t="s">
        <v>890</v>
      </c>
      <c r="E104" s="2" t="s">
        <v>25</v>
      </c>
      <c r="F104" s="2" t="s">
        <v>334</v>
      </c>
      <c r="G104" s="2" t="s">
        <v>29</v>
      </c>
      <c r="H104" s="2" t="s">
        <v>31</v>
      </c>
      <c r="I104" s="2" t="s">
        <v>35</v>
      </c>
      <c r="J104" s="2">
        <v>161.56800000000001</v>
      </c>
      <c r="K104" s="2">
        <v>2</v>
      </c>
      <c r="L104" s="2">
        <v>0.2</v>
      </c>
      <c r="M104" s="2">
        <v>-28.274400000000021</v>
      </c>
      <c r="N104">
        <f t="shared" si="3"/>
        <v>2015</v>
      </c>
      <c r="O104" t="str">
        <f t="shared" si="4"/>
        <v>February</v>
      </c>
      <c r="P104" t="str">
        <f t="shared" si="5"/>
        <v>2015-02</v>
      </c>
    </row>
    <row r="105" spans="1:16" ht="15.75" customHeight="1" x14ac:dyDescent="0.3">
      <c r="A105" s="2" t="s">
        <v>895</v>
      </c>
      <c r="B105" s="5">
        <v>41895</v>
      </c>
      <c r="C105" s="3">
        <v>41899</v>
      </c>
      <c r="D105" s="2" t="s">
        <v>897</v>
      </c>
      <c r="E105" s="2" t="s">
        <v>40</v>
      </c>
      <c r="F105" s="2" t="s">
        <v>87</v>
      </c>
      <c r="G105" s="2" t="s">
        <v>29</v>
      </c>
      <c r="H105" s="2" t="s">
        <v>45</v>
      </c>
      <c r="I105" s="2" t="s">
        <v>74</v>
      </c>
      <c r="J105" s="2">
        <v>18.648000000000003</v>
      </c>
      <c r="K105" s="2">
        <v>7</v>
      </c>
      <c r="L105" s="2">
        <v>0.7</v>
      </c>
      <c r="M105" s="2">
        <v>-12.431999999999999</v>
      </c>
      <c r="N105">
        <f t="shared" si="3"/>
        <v>2014</v>
      </c>
      <c r="O105" t="str">
        <f t="shared" si="4"/>
        <v>September</v>
      </c>
      <c r="P105" t="str">
        <f t="shared" si="5"/>
        <v>2014-09</v>
      </c>
    </row>
    <row r="106" spans="1:16" ht="15.75" customHeight="1" x14ac:dyDescent="0.3">
      <c r="A106" s="2" t="s">
        <v>900</v>
      </c>
      <c r="B106" s="5">
        <v>42832</v>
      </c>
      <c r="C106" s="3">
        <v>42837</v>
      </c>
      <c r="D106" s="2" t="s">
        <v>377</v>
      </c>
      <c r="E106" s="2" t="s">
        <v>101</v>
      </c>
      <c r="F106" s="2" t="s">
        <v>53</v>
      </c>
      <c r="G106" s="2" t="s">
        <v>29</v>
      </c>
      <c r="H106" s="2" t="s">
        <v>31</v>
      </c>
      <c r="I106" s="2" t="s">
        <v>55</v>
      </c>
      <c r="J106" s="2">
        <v>233.86</v>
      </c>
      <c r="K106" s="2">
        <v>2</v>
      </c>
      <c r="L106" s="2">
        <v>0.45</v>
      </c>
      <c r="M106" s="2">
        <v>-102.04800000000003</v>
      </c>
      <c r="N106">
        <f t="shared" si="3"/>
        <v>2017</v>
      </c>
      <c r="O106" t="str">
        <f t="shared" si="4"/>
        <v>April</v>
      </c>
      <c r="P106" t="str">
        <f t="shared" si="5"/>
        <v>2017-04</v>
      </c>
    </row>
    <row r="107" spans="1:16" ht="15.75" customHeight="1" x14ac:dyDescent="0.3">
      <c r="A107" s="2" t="s">
        <v>910</v>
      </c>
      <c r="B107" s="5">
        <v>43051</v>
      </c>
      <c r="C107" s="3">
        <v>43055</v>
      </c>
      <c r="D107" s="2" t="s">
        <v>912</v>
      </c>
      <c r="E107" s="2" t="s">
        <v>40</v>
      </c>
      <c r="F107" s="2" t="s">
        <v>42</v>
      </c>
      <c r="G107" s="2" t="s">
        <v>43</v>
      </c>
      <c r="H107" s="2" t="s">
        <v>45</v>
      </c>
      <c r="I107" s="2" t="s">
        <v>89</v>
      </c>
      <c r="J107" s="2">
        <v>10.56</v>
      </c>
      <c r="K107" s="2">
        <v>2</v>
      </c>
      <c r="L107" s="2">
        <v>0</v>
      </c>
      <c r="M107" s="2">
        <v>4.7519999999999998</v>
      </c>
      <c r="N107">
        <f t="shared" si="3"/>
        <v>2017</v>
      </c>
      <c r="O107" t="str">
        <f t="shared" si="4"/>
        <v>November</v>
      </c>
      <c r="P107" t="str">
        <f t="shared" si="5"/>
        <v>2017-11</v>
      </c>
    </row>
    <row r="108" spans="1:16" ht="15.75" customHeight="1" x14ac:dyDescent="0.3">
      <c r="A108" s="2" t="s">
        <v>931</v>
      </c>
      <c r="B108" s="5">
        <v>41791</v>
      </c>
      <c r="C108" s="3">
        <v>41796</v>
      </c>
      <c r="D108" s="2" t="s">
        <v>933</v>
      </c>
      <c r="E108" s="2" t="s">
        <v>101</v>
      </c>
      <c r="F108" s="2" t="s">
        <v>228</v>
      </c>
      <c r="G108" s="2" t="s">
        <v>104</v>
      </c>
      <c r="H108" s="2" t="s">
        <v>31</v>
      </c>
      <c r="I108" s="2" t="s">
        <v>35</v>
      </c>
      <c r="J108" s="2">
        <v>2001.8600000000001</v>
      </c>
      <c r="K108" s="2">
        <v>7</v>
      </c>
      <c r="L108" s="2">
        <v>0</v>
      </c>
      <c r="M108" s="2">
        <v>580.53939999999989</v>
      </c>
      <c r="N108">
        <f t="shared" si="3"/>
        <v>2014</v>
      </c>
      <c r="O108" t="str">
        <f t="shared" si="4"/>
        <v>June</v>
      </c>
      <c r="P108" t="str">
        <f t="shared" si="5"/>
        <v>2014-06</v>
      </c>
    </row>
    <row r="109" spans="1:16" ht="15.75" customHeight="1" x14ac:dyDescent="0.3">
      <c r="A109" s="2" t="s">
        <v>941</v>
      </c>
      <c r="B109" s="5">
        <v>42714</v>
      </c>
      <c r="C109" s="3">
        <v>42719</v>
      </c>
      <c r="D109" s="2" t="s">
        <v>943</v>
      </c>
      <c r="E109" s="2" t="s">
        <v>25</v>
      </c>
      <c r="F109" s="2" t="s">
        <v>42</v>
      </c>
      <c r="G109" s="2" t="s">
        <v>43</v>
      </c>
      <c r="H109" s="2" t="s">
        <v>31</v>
      </c>
      <c r="I109" s="2" t="s">
        <v>35</v>
      </c>
      <c r="J109" s="2">
        <v>321.56799999999998</v>
      </c>
      <c r="K109" s="2">
        <v>2</v>
      </c>
      <c r="L109" s="2">
        <v>0.2</v>
      </c>
      <c r="M109" s="2">
        <v>28.137200000000007</v>
      </c>
      <c r="N109">
        <f t="shared" si="3"/>
        <v>2016</v>
      </c>
      <c r="O109" t="str">
        <f t="shared" si="4"/>
        <v>December</v>
      </c>
      <c r="P109" t="str">
        <f t="shared" si="5"/>
        <v>2016-12</v>
      </c>
    </row>
    <row r="110" spans="1:16" ht="15.75" customHeight="1" x14ac:dyDescent="0.3">
      <c r="A110" s="2" t="s">
        <v>946</v>
      </c>
      <c r="B110" s="5">
        <v>42624</v>
      </c>
      <c r="C110" s="3">
        <v>42630</v>
      </c>
      <c r="D110" s="2" t="s">
        <v>948</v>
      </c>
      <c r="E110" s="2" t="s">
        <v>25</v>
      </c>
      <c r="F110" s="2" t="s">
        <v>42</v>
      </c>
      <c r="G110" s="2" t="s">
        <v>43</v>
      </c>
      <c r="H110" s="2" t="s">
        <v>45</v>
      </c>
      <c r="I110" s="2" t="s">
        <v>89</v>
      </c>
      <c r="J110" s="2">
        <v>7.61</v>
      </c>
      <c r="K110" s="2">
        <v>1</v>
      </c>
      <c r="L110" s="2">
        <v>0</v>
      </c>
      <c r="M110" s="2">
        <v>3.5766999999999998</v>
      </c>
      <c r="N110">
        <f t="shared" si="3"/>
        <v>2016</v>
      </c>
      <c r="O110" t="str">
        <f t="shared" si="4"/>
        <v>September</v>
      </c>
      <c r="P110" t="str">
        <f t="shared" si="5"/>
        <v>2016-09</v>
      </c>
    </row>
    <row r="111" spans="1:16" ht="15.75" customHeight="1" x14ac:dyDescent="0.3">
      <c r="A111" s="2" t="s">
        <v>959</v>
      </c>
      <c r="B111" s="5">
        <v>42336</v>
      </c>
      <c r="C111" s="3">
        <v>42342</v>
      </c>
      <c r="D111" s="2" t="s">
        <v>961</v>
      </c>
      <c r="E111" s="2" t="s">
        <v>40</v>
      </c>
      <c r="F111" s="2" t="s">
        <v>210</v>
      </c>
      <c r="G111" s="2" t="s">
        <v>104</v>
      </c>
      <c r="H111" s="2" t="s">
        <v>31</v>
      </c>
      <c r="I111" s="2" t="s">
        <v>64</v>
      </c>
      <c r="J111" s="2">
        <v>12.132000000000001</v>
      </c>
      <c r="K111" s="2">
        <v>9</v>
      </c>
      <c r="L111" s="2">
        <v>0.6</v>
      </c>
      <c r="M111" s="2">
        <v>-8.4923999999999982</v>
      </c>
      <c r="N111">
        <f t="shared" si="3"/>
        <v>2015</v>
      </c>
      <c r="O111" t="str">
        <f t="shared" si="4"/>
        <v>November</v>
      </c>
      <c r="P111" t="str">
        <f t="shared" si="5"/>
        <v>2015-11</v>
      </c>
    </row>
    <row r="112" spans="1:16" ht="15.75" customHeight="1" x14ac:dyDescent="0.3">
      <c r="A112" s="2" t="s">
        <v>975</v>
      </c>
      <c r="B112" s="5">
        <v>42894</v>
      </c>
      <c r="C112" s="3">
        <v>42898</v>
      </c>
      <c r="D112" s="2" t="s">
        <v>977</v>
      </c>
      <c r="E112" s="2" t="s">
        <v>40</v>
      </c>
      <c r="F112" s="2" t="s">
        <v>103</v>
      </c>
      <c r="G112" s="2" t="s">
        <v>104</v>
      </c>
      <c r="H112" s="2" t="s">
        <v>45</v>
      </c>
      <c r="I112" s="2" t="s">
        <v>77</v>
      </c>
      <c r="J112" s="2">
        <v>1.6239999999999994</v>
      </c>
      <c r="K112" s="2">
        <v>2</v>
      </c>
      <c r="L112" s="2">
        <v>0.8</v>
      </c>
      <c r="M112" s="2">
        <v>-4.4660000000000002</v>
      </c>
      <c r="N112">
        <f t="shared" si="3"/>
        <v>2017</v>
      </c>
      <c r="O112" t="str">
        <f t="shared" si="4"/>
        <v>June</v>
      </c>
      <c r="P112" t="str">
        <f t="shared" si="5"/>
        <v>2017-06</v>
      </c>
    </row>
    <row r="113" spans="1:16" ht="15.75" customHeight="1" x14ac:dyDescent="0.3">
      <c r="A113" s="2" t="s">
        <v>980</v>
      </c>
      <c r="B113" s="5">
        <v>41901</v>
      </c>
      <c r="C113" s="3">
        <v>41903</v>
      </c>
      <c r="D113" s="2" t="s">
        <v>982</v>
      </c>
      <c r="E113" s="2" t="s">
        <v>40</v>
      </c>
      <c r="F113" s="2" t="s">
        <v>103</v>
      </c>
      <c r="G113" s="2" t="s">
        <v>104</v>
      </c>
      <c r="H113" s="2" t="s">
        <v>70</v>
      </c>
      <c r="I113" s="2" t="s">
        <v>683</v>
      </c>
      <c r="J113" s="2">
        <v>3059.982</v>
      </c>
      <c r="K113" s="2">
        <v>3</v>
      </c>
      <c r="L113" s="2">
        <v>0.4</v>
      </c>
      <c r="M113" s="2">
        <v>-509.99700000000075</v>
      </c>
      <c r="N113">
        <f t="shared" si="3"/>
        <v>2014</v>
      </c>
      <c r="O113" t="str">
        <f t="shared" si="4"/>
        <v>September</v>
      </c>
      <c r="P113" t="str">
        <f t="shared" si="5"/>
        <v>2014-09</v>
      </c>
    </row>
    <row r="114" spans="1:16" ht="15.75" customHeight="1" x14ac:dyDescent="0.3">
      <c r="A114" s="2" t="s">
        <v>985</v>
      </c>
      <c r="B114" s="5">
        <v>42527</v>
      </c>
      <c r="C114" s="3">
        <v>42534</v>
      </c>
      <c r="D114" s="2" t="s">
        <v>987</v>
      </c>
      <c r="E114" s="2" t="s">
        <v>25</v>
      </c>
      <c r="F114" s="2" t="s">
        <v>210</v>
      </c>
      <c r="G114" s="2" t="s">
        <v>104</v>
      </c>
      <c r="H114" s="2" t="s">
        <v>70</v>
      </c>
      <c r="I114" s="2" t="s">
        <v>71</v>
      </c>
      <c r="J114" s="2">
        <v>328.22399999999999</v>
      </c>
      <c r="K114" s="2">
        <v>4</v>
      </c>
      <c r="L114" s="2">
        <v>0.2</v>
      </c>
      <c r="M114" s="2">
        <v>28.7196</v>
      </c>
      <c r="N114">
        <f t="shared" si="3"/>
        <v>2016</v>
      </c>
      <c r="O114" t="str">
        <f t="shared" si="4"/>
        <v>June</v>
      </c>
      <c r="P114" t="str">
        <f t="shared" si="5"/>
        <v>2016-06</v>
      </c>
    </row>
    <row r="115" spans="1:16" ht="15.75" customHeight="1" x14ac:dyDescent="0.3">
      <c r="A115" s="2" t="s">
        <v>990</v>
      </c>
      <c r="B115" s="5">
        <v>42318</v>
      </c>
      <c r="C115" s="3">
        <v>42323</v>
      </c>
      <c r="D115" s="2" t="s">
        <v>992</v>
      </c>
      <c r="E115" s="2" t="s">
        <v>25</v>
      </c>
      <c r="F115" s="2" t="s">
        <v>42</v>
      </c>
      <c r="G115" s="2" t="s">
        <v>43</v>
      </c>
      <c r="H115" s="2" t="s">
        <v>70</v>
      </c>
      <c r="I115" s="2" t="s">
        <v>160</v>
      </c>
      <c r="J115" s="2">
        <v>79.900000000000006</v>
      </c>
      <c r="K115" s="2">
        <v>2</v>
      </c>
      <c r="L115" s="2">
        <v>0</v>
      </c>
      <c r="M115" s="2">
        <v>35.156000000000006</v>
      </c>
      <c r="N115">
        <f t="shared" si="3"/>
        <v>2015</v>
      </c>
      <c r="O115" t="str">
        <f t="shared" si="4"/>
        <v>November</v>
      </c>
      <c r="P115" t="str">
        <f t="shared" si="5"/>
        <v>2015-11</v>
      </c>
    </row>
    <row r="116" spans="1:16" ht="15.75" customHeight="1" x14ac:dyDescent="0.3">
      <c r="A116" s="2" t="s">
        <v>996</v>
      </c>
      <c r="B116" s="5">
        <v>42902</v>
      </c>
      <c r="C116" s="3">
        <v>42906</v>
      </c>
      <c r="D116" s="2" t="s">
        <v>998</v>
      </c>
      <c r="E116" s="2" t="s">
        <v>40</v>
      </c>
      <c r="F116" s="2" t="s">
        <v>87</v>
      </c>
      <c r="G116" s="2" t="s">
        <v>29</v>
      </c>
      <c r="H116" s="2" t="s">
        <v>45</v>
      </c>
      <c r="I116" s="2" t="s">
        <v>67</v>
      </c>
      <c r="J116" s="2">
        <v>14.015999999999998</v>
      </c>
      <c r="K116" s="2">
        <v>3</v>
      </c>
      <c r="L116" s="2">
        <v>0.2</v>
      </c>
      <c r="M116" s="2">
        <v>4.7303999999999995</v>
      </c>
      <c r="N116">
        <f t="shared" si="3"/>
        <v>2017</v>
      </c>
      <c r="O116" t="str">
        <f t="shared" si="4"/>
        <v>June</v>
      </c>
      <c r="P116" t="str">
        <f t="shared" si="5"/>
        <v>2017-06</v>
      </c>
    </row>
    <row r="117" spans="1:16" ht="15.75" customHeight="1" x14ac:dyDescent="0.3">
      <c r="A117" s="2" t="s">
        <v>1002</v>
      </c>
      <c r="B117" s="5">
        <v>42391</v>
      </c>
      <c r="C117" s="3">
        <v>42397</v>
      </c>
      <c r="D117" s="2" t="s">
        <v>387</v>
      </c>
      <c r="E117" s="2" t="s">
        <v>25</v>
      </c>
      <c r="F117" s="2" t="s">
        <v>789</v>
      </c>
      <c r="G117" s="2" t="s">
        <v>147</v>
      </c>
      <c r="H117" s="2" t="s">
        <v>45</v>
      </c>
      <c r="I117" s="2" t="s">
        <v>268</v>
      </c>
      <c r="J117" s="2">
        <v>7.5600000000000005</v>
      </c>
      <c r="K117" s="2">
        <v>6</v>
      </c>
      <c r="L117" s="2">
        <v>0</v>
      </c>
      <c r="M117" s="2">
        <v>0.3024</v>
      </c>
      <c r="N117">
        <f t="shared" si="3"/>
        <v>2016</v>
      </c>
      <c r="O117" t="str">
        <f t="shared" si="4"/>
        <v>January</v>
      </c>
      <c r="P117" t="str">
        <f t="shared" si="5"/>
        <v>2016-01</v>
      </c>
    </row>
    <row r="118" spans="1:16" ht="15.75" customHeight="1" x14ac:dyDescent="0.3">
      <c r="A118" s="2" t="s">
        <v>1014</v>
      </c>
      <c r="B118" s="5">
        <v>43097</v>
      </c>
      <c r="C118" s="3">
        <v>43102</v>
      </c>
      <c r="D118" s="2" t="s">
        <v>1016</v>
      </c>
      <c r="E118" s="2" t="s">
        <v>40</v>
      </c>
      <c r="F118" s="2" t="s">
        <v>42</v>
      </c>
      <c r="G118" s="2" t="s">
        <v>43</v>
      </c>
      <c r="H118" s="2" t="s">
        <v>45</v>
      </c>
      <c r="I118" s="2" t="s">
        <v>58</v>
      </c>
      <c r="J118" s="2">
        <v>725.84</v>
      </c>
      <c r="K118" s="2">
        <v>4</v>
      </c>
      <c r="L118" s="2">
        <v>0</v>
      </c>
      <c r="M118" s="2">
        <v>210.4935999999999</v>
      </c>
      <c r="N118">
        <f t="shared" si="3"/>
        <v>2017</v>
      </c>
      <c r="O118" t="str">
        <f t="shared" si="4"/>
        <v>December</v>
      </c>
      <c r="P118" t="str">
        <f t="shared" si="5"/>
        <v>2017-12</v>
      </c>
    </row>
    <row r="119" spans="1:16" ht="15.75" customHeight="1" x14ac:dyDescent="0.3">
      <c r="A119" s="2" t="s">
        <v>1019</v>
      </c>
      <c r="B119" s="5">
        <v>42215</v>
      </c>
      <c r="C119" s="3">
        <v>42216</v>
      </c>
      <c r="D119" s="2" t="s">
        <v>601</v>
      </c>
      <c r="E119" s="2" t="s">
        <v>25</v>
      </c>
      <c r="F119" s="2" t="s">
        <v>42</v>
      </c>
      <c r="G119" s="2" t="s">
        <v>43</v>
      </c>
      <c r="H119" s="2" t="s">
        <v>70</v>
      </c>
      <c r="I119" s="2" t="s">
        <v>160</v>
      </c>
      <c r="J119" s="2">
        <v>209.92999999999998</v>
      </c>
      <c r="K119" s="2">
        <v>7</v>
      </c>
      <c r="L119" s="2">
        <v>0</v>
      </c>
      <c r="M119" s="2">
        <v>92.369200000000021</v>
      </c>
      <c r="N119">
        <f t="shared" si="3"/>
        <v>2015</v>
      </c>
      <c r="O119" t="str">
        <f t="shared" si="4"/>
        <v>July</v>
      </c>
      <c r="P119" t="str">
        <f t="shared" si="5"/>
        <v>2015-07</v>
      </c>
    </row>
    <row r="120" spans="1:16" ht="15.75" customHeight="1" x14ac:dyDescent="0.3">
      <c r="A120" s="2" t="s">
        <v>1026</v>
      </c>
      <c r="B120" s="5">
        <v>42994</v>
      </c>
      <c r="C120" s="3">
        <v>42995</v>
      </c>
      <c r="D120" s="2" t="s">
        <v>1028</v>
      </c>
      <c r="E120" s="2" t="s">
        <v>40</v>
      </c>
      <c r="F120" s="2" t="s">
        <v>42</v>
      </c>
      <c r="G120" s="2" t="s">
        <v>43</v>
      </c>
      <c r="H120" s="2" t="s">
        <v>45</v>
      </c>
      <c r="I120" s="2" t="s">
        <v>89</v>
      </c>
      <c r="J120" s="2">
        <v>8.82</v>
      </c>
      <c r="K120" s="2">
        <v>2</v>
      </c>
      <c r="L120" s="2">
        <v>0</v>
      </c>
      <c r="M120" s="2">
        <v>4.0571999999999999</v>
      </c>
      <c r="N120">
        <f t="shared" si="3"/>
        <v>2017</v>
      </c>
      <c r="O120" t="str">
        <f t="shared" si="4"/>
        <v>September</v>
      </c>
      <c r="P120" t="str">
        <f t="shared" si="5"/>
        <v>2017-09</v>
      </c>
    </row>
    <row r="121" spans="1:16" ht="15.75" customHeight="1" x14ac:dyDescent="0.3">
      <c r="A121" s="2" t="s">
        <v>1034</v>
      </c>
      <c r="B121" s="5">
        <v>43021</v>
      </c>
      <c r="C121" s="3">
        <v>43025</v>
      </c>
      <c r="D121" s="2" t="s">
        <v>1036</v>
      </c>
      <c r="E121" s="2" t="s">
        <v>40</v>
      </c>
      <c r="F121" s="2" t="s">
        <v>146</v>
      </c>
      <c r="G121" s="2" t="s">
        <v>147</v>
      </c>
      <c r="H121" s="2" t="s">
        <v>45</v>
      </c>
      <c r="I121" s="2" t="s">
        <v>89</v>
      </c>
      <c r="J121" s="2">
        <v>11.648000000000001</v>
      </c>
      <c r="K121" s="2">
        <v>2</v>
      </c>
      <c r="L121" s="2">
        <v>0.2</v>
      </c>
      <c r="M121" s="2">
        <v>4.0768000000000004</v>
      </c>
      <c r="N121">
        <f t="shared" si="3"/>
        <v>2017</v>
      </c>
      <c r="O121" t="str">
        <f t="shared" si="4"/>
        <v>October</v>
      </c>
      <c r="P121" t="str">
        <f t="shared" si="5"/>
        <v>2017-10</v>
      </c>
    </row>
    <row r="122" spans="1:16" ht="15.75" customHeight="1" x14ac:dyDescent="0.3">
      <c r="A122" s="2" t="s">
        <v>1045</v>
      </c>
      <c r="B122" s="5">
        <v>42273</v>
      </c>
      <c r="C122" s="3">
        <v>42275</v>
      </c>
      <c r="D122" s="2" t="s">
        <v>519</v>
      </c>
      <c r="E122" s="2" t="s">
        <v>25</v>
      </c>
      <c r="F122" s="2" t="s">
        <v>103</v>
      </c>
      <c r="G122" s="2" t="s">
        <v>104</v>
      </c>
      <c r="H122" s="2" t="s">
        <v>45</v>
      </c>
      <c r="I122" s="2" t="s">
        <v>74</v>
      </c>
      <c r="J122" s="2">
        <v>2.0799999999999996</v>
      </c>
      <c r="K122" s="2">
        <v>5</v>
      </c>
      <c r="L122" s="2">
        <v>0.8</v>
      </c>
      <c r="M122" s="2">
        <v>-3.4320000000000004</v>
      </c>
      <c r="N122">
        <f t="shared" si="3"/>
        <v>2015</v>
      </c>
      <c r="O122" t="str">
        <f t="shared" si="4"/>
        <v>September</v>
      </c>
      <c r="P122" t="str">
        <f t="shared" si="5"/>
        <v>2015-09</v>
      </c>
    </row>
    <row r="123" spans="1:16" ht="15.75" customHeight="1" x14ac:dyDescent="0.3">
      <c r="A123" s="2" t="s">
        <v>1050</v>
      </c>
      <c r="B123" s="5">
        <v>42310</v>
      </c>
      <c r="C123" s="3">
        <v>42314</v>
      </c>
      <c r="D123" s="2" t="s">
        <v>1052</v>
      </c>
      <c r="E123" s="2" t="s">
        <v>25</v>
      </c>
      <c r="F123" s="2" t="s">
        <v>42</v>
      </c>
      <c r="G123" s="2" t="s">
        <v>43</v>
      </c>
      <c r="H123" s="2" t="s">
        <v>31</v>
      </c>
      <c r="I123" s="2" t="s">
        <v>55</v>
      </c>
      <c r="J123" s="2">
        <v>1038.8399999999999</v>
      </c>
      <c r="K123" s="2">
        <v>5</v>
      </c>
      <c r="L123" s="2">
        <v>0.2</v>
      </c>
      <c r="M123" s="2">
        <v>51.942000000000007</v>
      </c>
      <c r="N123">
        <f t="shared" si="3"/>
        <v>2015</v>
      </c>
      <c r="O123" t="str">
        <f t="shared" si="4"/>
        <v>November</v>
      </c>
      <c r="P123" t="str">
        <f t="shared" si="5"/>
        <v>2015-11</v>
      </c>
    </row>
    <row r="124" spans="1:16" ht="15.75" customHeight="1" x14ac:dyDescent="0.3">
      <c r="A124" s="2" t="s">
        <v>1061</v>
      </c>
      <c r="B124" s="5">
        <v>42722</v>
      </c>
      <c r="C124" s="3">
        <v>42724</v>
      </c>
      <c r="D124" s="2" t="s">
        <v>1063</v>
      </c>
      <c r="E124" s="2" t="s">
        <v>40</v>
      </c>
      <c r="F124" s="2" t="s">
        <v>53</v>
      </c>
      <c r="G124" s="2" t="s">
        <v>29</v>
      </c>
      <c r="H124" s="2" t="s">
        <v>45</v>
      </c>
      <c r="I124" s="2" t="s">
        <v>74</v>
      </c>
      <c r="J124" s="2">
        <v>254.05800000000002</v>
      </c>
      <c r="K124" s="2">
        <v>7</v>
      </c>
      <c r="L124" s="2">
        <v>0.7</v>
      </c>
      <c r="M124" s="2">
        <v>-169.3719999999999</v>
      </c>
      <c r="N124">
        <f t="shared" si="3"/>
        <v>2016</v>
      </c>
      <c r="O124" t="str">
        <f t="shared" si="4"/>
        <v>December</v>
      </c>
      <c r="P124" t="str">
        <f t="shared" si="5"/>
        <v>2016-12</v>
      </c>
    </row>
    <row r="125" spans="1:16" ht="15.75" customHeight="1" x14ac:dyDescent="0.3">
      <c r="A125" s="2" t="s">
        <v>1106</v>
      </c>
      <c r="B125" s="5">
        <v>43058</v>
      </c>
      <c r="C125" s="3">
        <v>43062</v>
      </c>
      <c r="D125" s="2" t="s">
        <v>861</v>
      </c>
      <c r="E125" s="2" t="s">
        <v>25</v>
      </c>
      <c r="F125" s="2" t="s">
        <v>210</v>
      </c>
      <c r="G125" s="2" t="s">
        <v>104</v>
      </c>
      <c r="H125" s="2" t="s">
        <v>31</v>
      </c>
      <c r="I125" s="2" t="s">
        <v>55</v>
      </c>
      <c r="J125" s="2">
        <v>219.07500000000002</v>
      </c>
      <c r="K125" s="2">
        <v>3</v>
      </c>
      <c r="L125" s="2">
        <v>0.5</v>
      </c>
      <c r="M125" s="2">
        <v>-131.44500000000005</v>
      </c>
      <c r="N125">
        <f t="shared" si="3"/>
        <v>2017</v>
      </c>
      <c r="O125" t="str">
        <f t="shared" si="4"/>
        <v>November</v>
      </c>
      <c r="P125" t="str">
        <f t="shared" si="5"/>
        <v>2017-11</v>
      </c>
    </row>
    <row r="126" spans="1:16" ht="15.75" customHeight="1" x14ac:dyDescent="0.3">
      <c r="A126" s="2" t="s">
        <v>1109</v>
      </c>
      <c r="B126" s="5">
        <v>42128</v>
      </c>
      <c r="C126" s="3">
        <v>42133</v>
      </c>
      <c r="D126" s="2" t="s">
        <v>1111</v>
      </c>
      <c r="E126" s="2" t="s">
        <v>40</v>
      </c>
      <c r="F126" s="2" t="s">
        <v>266</v>
      </c>
      <c r="G126" s="2" t="s">
        <v>147</v>
      </c>
      <c r="H126" s="2" t="s">
        <v>31</v>
      </c>
      <c r="I126" s="2" t="s">
        <v>64</v>
      </c>
      <c r="J126" s="2">
        <v>26.8</v>
      </c>
      <c r="K126" s="2">
        <v>2</v>
      </c>
      <c r="L126" s="2">
        <v>0</v>
      </c>
      <c r="M126" s="2">
        <v>12.863999999999999</v>
      </c>
      <c r="N126">
        <f t="shared" si="3"/>
        <v>2015</v>
      </c>
      <c r="O126" t="str">
        <f t="shared" si="4"/>
        <v>May</v>
      </c>
      <c r="P126" t="str">
        <f t="shared" si="5"/>
        <v>2015-05</v>
      </c>
    </row>
    <row r="127" spans="1:16" ht="15.75" customHeight="1" x14ac:dyDescent="0.3">
      <c r="A127" s="2" t="s">
        <v>1114</v>
      </c>
      <c r="B127" s="5">
        <v>42003</v>
      </c>
      <c r="C127" s="3">
        <v>42008</v>
      </c>
      <c r="D127" s="2" t="s">
        <v>343</v>
      </c>
      <c r="E127" s="2" t="s">
        <v>40</v>
      </c>
      <c r="F127" s="2" t="s">
        <v>237</v>
      </c>
      <c r="G127" s="2" t="s">
        <v>104</v>
      </c>
      <c r="H127" s="2" t="s">
        <v>45</v>
      </c>
      <c r="I127" s="2" t="s">
        <v>67</v>
      </c>
      <c r="J127" s="2">
        <v>9.84</v>
      </c>
      <c r="K127" s="2">
        <v>3</v>
      </c>
      <c r="L127" s="2">
        <v>0</v>
      </c>
      <c r="M127" s="2">
        <v>2.8535999999999988</v>
      </c>
      <c r="N127">
        <f t="shared" si="3"/>
        <v>2014</v>
      </c>
      <c r="O127" t="str">
        <f t="shared" si="4"/>
        <v>December</v>
      </c>
      <c r="P127" t="str">
        <f t="shared" si="5"/>
        <v>2014-12</v>
      </c>
    </row>
    <row r="128" spans="1:16" ht="15.75" customHeight="1" x14ac:dyDescent="0.3">
      <c r="A128" s="2" t="s">
        <v>1132</v>
      </c>
      <c r="B128" s="5">
        <v>42625</v>
      </c>
      <c r="C128" s="3">
        <v>42627</v>
      </c>
      <c r="D128" s="2" t="s">
        <v>1134</v>
      </c>
      <c r="E128" s="2" t="s">
        <v>40</v>
      </c>
      <c r="F128" s="2" t="s">
        <v>456</v>
      </c>
      <c r="G128" s="2" t="s">
        <v>43</v>
      </c>
      <c r="H128" s="2" t="s">
        <v>31</v>
      </c>
      <c r="I128" s="2" t="s">
        <v>64</v>
      </c>
      <c r="J128" s="2">
        <v>15.136000000000003</v>
      </c>
      <c r="K128" s="2">
        <v>4</v>
      </c>
      <c r="L128" s="2">
        <v>0.2</v>
      </c>
      <c r="M128" s="2">
        <v>3.5948000000000011</v>
      </c>
      <c r="N128">
        <f t="shared" si="3"/>
        <v>2016</v>
      </c>
      <c r="O128" t="str">
        <f t="shared" si="4"/>
        <v>September</v>
      </c>
      <c r="P128" t="str">
        <f t="shared" si="5"/>
        <v>2016-09</v>
      </c>
    </row>
    <row r="129" spans="1:16" ht="15.75" customHeight="1" x14ac:dyDescent="0.3">
      <c r="A129" s="2" t="s">
        <v>1144</v>
      </c>
      <c r="B129" s="5">
        <v>41909</v>
      </c>
      <c r="C129" s="3">
        <v>41915</v>
      </c>
      <c r="D129" s="2" t="s">
        <v>1146</v>
      </c>
      <c r="E129" s="2" t="s">
        <v>40</v>
      </c>
      <c r="F129" s="2" t="s">
        <v>789</v>
      </c>
      <c r="G129" s="2" t="s">
        <v>147</v>
      </c>
      <c r="H129" s="2" t="s">
        <v>31</v>
      </c>
      <c r="I129" s="2" t="s">
        <v>64</v>
      </c>
      <c r="J129" s="2">
        <v>87.539999999999992</v>
      </c>
      <c r="K129" s="2">
        <v>3</v>
      </c>
      <c r="L129" s="2">
        <v>0</v>
      </c>
      <c r="M129" s="2">
        <v>37.642200000000003</v>
      </c>
      <c r="N129">
        <f t="shared" si="3"/>
        <v>2014</v>
      </c>
      <c r="O129" t="str">
        <f t="shared" si="4"/>
        <v>September</v>
      </c>
      <c r="P129" t="str">
        <f t="shared" si="5"/>
        <v>2014-09</v>
      </c>
    </row>
    <row r="130" spans="1:16" ht="15.75" customHeight="1" x14ac:dyDescent="0.3">
      <c r="A130" s="2" t="s">
        <v>1150</v>
      </c>
      <c r="B130" s="5">
        <v>41860</v>
      </c>
      <c r="C130" s="3">
        <v>41867</v>
      </c>
      <c r="D130" s="2" t="s">
        <v>1152</v>
      </c>
      <c r="E130" s="2" t="s">
        <v>40</v>
      </c>
      <c r="F130" s="2" t="s">
        <v>53</v>
      </c>
      <c r="G130" s="2" t="s">
        <v>29</v>
      </c>
      <c r="H130" s="2" t="s">
        <v>70</v>
      </c>
      <c r="I130" s="2" t="s">
        <v>71</v>
      </c>
      <c r="J130" s="2">
        <v>178.38400000000001</v>
      </c>
      <c r="K130" s="2">
        <v>2</v>
      </c>
      <c r="L130" s="2">
        <v>0.2</v>
      </c>
      <c r="M130" s="2">
        <v>22.297999999999973</v>
      </c>
      <c r="N130">
        <f t="shared" si="3"/>
        <v>2014</v>
      </c>
      <c r="O130" t="str">
        <f t="shared" si="4"/>
        <v>August</v>
      </c>
      <c r="P130" t="str">
        <f t="shared" si="5"/>
        <v>2014-08</v>
      </c>
    </row>
    <row r="131" spans="1:16" ht="15.75" customHeight="1" x14ac:dyDescent="0.3">
      <c r="A131" s="2" t="s">
        <v>1158</v>
      </c>
      <c r="B131" s="5">
        <v>42001</v>
      </c>
      <c r="C131" s="3">
        <v>42003</v>
      </c>
      <c r="D131" s="2" t="s">
        <v>1160</v>
      </c>
      <c r="E131" s="2" t="s">
        <v>40</v>
      </c>
      <c r="F131" s="2" t="s">
        <v>146</v>
      </c>
      <c r="G131" s="2" t="s">
        <v>147</v>
      </c>
      <c r="H131" s="2" t="s">
        <v>45</v>
      </c>
      <c r="I131" s="2" t="s">
        <v>67</v>
      </c>
      <c r="J131" s="2">
        <v>99.13600000000001</v>
      </c>
      <c r="K131" s="2">
        <v>4</v>
      </c>
      <c r="L131" s="2">
        <v>0.2</v>
      </c>
      <c r="M131" s="2">
        <v>8.674399999999995</v>
      </c>
      <c r="N131">
        <f t="shared" ref="N131:N194" si="6">YEAR(B131)</f>
        <v>2014</v>
      </c>
      <c r="O131" t="str">
        <f t="shared" ref="O131:O194" si="7">TEXT(B131,"MMMM")</f>
        <v>December</v>
      </c>
      <c r="P131" t="str">
        <f t="shared" ref="P131:P194" si="8">TEXT(B131,"YYYY-MM")</f>
        <v>2014-12</v>
      </c>
    </row>
    <row r="132" spans="1:16" ht="15.75" customHeight="1" x14ac:dyDescent="0.3">
      <c r="A132" s="2" t="s">
        <v>1163</v>
      </c>
      <c r="B132" s="5">
        <v>41947</v>
      </c>
      <c r="C132" s="3">
        <v>41952</v>
      </c>
      <c r="D132" s="2" t="s">
        <v>1165</v>
      </c>
      <c r="E132" s="2" t="s">
        <v>101</v>
      </c>
      <c r="F132" s="2" t="s">
        <v>266</v>
      </c>
      <c r="G132" s="2" t="s">
        <v>147</v>
      </c>
      <c r="H132" s="2" t="s">
        <v>31</v>
      </c>
      <c r="I132" s="2" t="s">
        <v>35</v>
      </c>
      <c r="J132" s="2">
        <v>135.88200000000001</v>
      </c>
      <c r="K132" s="2">
        <v>1</v>
      </c>
      <c r="L132" s="2">
        <v>0.1</v>
      </c>
      <c r="M132" s="2">
        <v>24.156800000000004</v>
      </c>
      <c r="N132">
        <f t="shared" si="6"/>
        <v>2014</v>
      </c>
      <c r="O132" t="str">
        <f t="shared" si="7"/>
        <v>November</v>
      </c>
      <c r="P132" t="str">
        <f t="shared" si="8"/>
        <v>2014-11</v>
      </c>
    </row>
    <row r="133" spans="1:16" ht="15.75" customHeight="1" x14ac:dyDescent="0.3">
      <c r="A133" s="2" t="s">
        <v>1178</v>
      </c>
      <c r="B133" s="5">
        <v>42483</v>
      </c>
      <c r="C133" s="3">
        <v>42487</v>
      </c>
      <c r="D133" s="2" t="s">
        <v>1180</v>
      </c>
      <c r="E133" s="2" t="s">
        <v>40</v>
      </c>
      <c r="F133" s="2" t="s">
        <v>42</v>
      </c>
      <c r="G133" s="2" t="s">
        <v>43</v>
      </c>
      <c r="H133" s="2" t="s">
        <v>45</v>
      </c>
      <c r="I133" s="2" t="s">
        <v>74</v>
      </c>
      <c r="J133" s="2">
        <v>251.52</v>
      </c>
      <c r="K133" s="2">
        <v>6</v>
      </c>
      <c r="L133" s="2">
        <v>0.2</v>
      </c>
      <c r="M133" s="2">
        <v>81.744</v>
      </c>
      <c r="N133">
        <f t="shared" si="6"/>
        <v>2016</v>
      </c>
      <c r="O133" t="str">
        <f t="shared" si="7"/>
        <v>April</v>
      </c>
      <c r="P133" t="str">
        <f t="shared" si="8"/>
        <v>2016-04</v>
      </c>
    </row>
    <row r="134" spans="1:16" ht="15.75" customHeight="1" x14ac:dyDescent="0.3">
      <c r="A134" s="2" t="s">
        <v>1184</v>
      </c>
      <c r="B134" s="5">
        <v>43042</v>
      </c>
      <c r="C134" s="3">
        <v>43044</v>
      </c>
      <c r="D134" s="2" t="s">
        <v>1186</v>
      </c>
      <c r="E134" s="2" t="s">
        <v>40</v>
      </c>
      <c r="F134" s="2" t="s">
        <v>334</v>
      </c>
      <c r="G134" s="2" t="s">
        <v>29</v>
      </c>
      <c r="H134" s="2" t="s">
        <v>31</v>
      </c>
      <c r="I134" s="2" t="s">
        <v>64</v>
      </c>
      <c r="J134" s="2">
        <v>15.991999999999999</v>
      </c>
      <c r="K134" s="2">
        <v>1</v>
      </c>
      <c r="L134" s="2">
        <v>0.2</v>
      </c>
      <c r="M134" s="2">
        <v>0.99949999999999894</v>
      </c>
      <c r="N134">
        <f t="shared" si="6"/>
        <v>2017</v>
      </c>
      <c r="O134" t="str">
        <f t="shared" si="7"/>
        <v>November</v>
      </c>
      <c r="P134" t="str">
        <f t="shared" si="8"/>
        <v>2017-11</v>
      </c>
    </row>
    <row r="135" spans="1:16" ht="15.75" customHeight="1" x14ac:dyDescent="0.3">
      <c r="A135" s="2" t="s">
        <v>1190</v>
      </c>
      <c r="B135" s="5">
        <v>42612</v>
      </c>
      <c r="C135" s="3">
        <v>42614</v>
      </c>
      <c r="D135" s="2" t="s">
        <v>1192</v>
      </c>
      <c r="E135" s="2" t="s">
        <v>25</v>
      </c>
      <c r="F135" s="2" t="s">
        <v>146</v>
      </c>
      <c r="G135" s="2" t="s">
        <v>147</v>
      </c>
      <c r="H135" s="2" t="s">
        <v>70</v>
      </c>
      <c r="I135" s="2" t="s">
        <v>71</v>
      </c>
      <c r="J135" s="2">
        <v>290.89800000000002</v>
      </c>
      <c r="K135" s="2">
        <v>3</v>
      </c>
      <c r="L135" s="2">
        <v>0.4</v>
      </c>
      <c r="M135" s="2">
        <v>-67.876199999999997</v>
      </c>
      <c r="N135">
        <f t="shared" si="6"/>
        <v>2016</v>
      </c>
      <c r="O135" t="str">
        <f t="shared" si="7"/>
        <v>August</v>
      </c>
      <c r="P135" t="str">
        <f t="shared" si="8"/>
        <v>2016-08</v>
      </c>
    </row>
    <row r="136" spans="1:16" ht="15.75" customHeight="1" x14ac:dyDescent="0.3">
      <c r="A136" s="2" t="s">
        <v>1203</v>
      </c>
      <c r="B136" s="5">
        <v>42485</v>
      </c>
      <c r="C136" s="3">
        <v>42489</v>
      </c>
      <c r="D136" s="2" t="s">
        <v>1205</v>
      </c>
      <c r="E136" s="2" t="s">
        <v>25</v>
      </c>
      <c r="F136" s="2" t="s">
        <v>146</v>
      </c>
      <c r="G136" s="2" t="s">
        <v>147</v>
      </c>
      <c r="H136" s="2" t="s">
        <v>70</v>
      </c>
      <c r="I136" s="2" t="s">
        <v>71</v>
      </c>
      <c r="J136" s="2">
        <v>82.8</v>
      </c>
      <c r="K136" s="2">
        <v>2</v>
      </c>
      <c r="L136" s="2">
        <v>0.4</v>
      </c>
      <c r="M136" s="2">
        <v>-20.700000000000003</v>
      </c>
      <c r="N136">
        <f t="shared" si="6"/>
        <v>2016</v>
      </c>
      <c r="O136" t="str">
        <f t="shared" si="7"/>
        <v>April</v>
      </c>
      <c r="P136" t="str">
        <f t="shared" si="8"/>
        <v>2016-04</v>
      </c>
    </row>
    <row r="137" spans="1:16" ht="15.75" customHeight="1" x14ac:dyDescent="0.3">
      <c r="A137" s="2" t="s">
        <v>1212</v>
      </c>
      <c r="B137" s="5">
        <v>42248</v>
      </c>
      <c r="C137" s="3">
        <v>42251</v>
      </c>
      <c r="D137" s="2" t="s">
        <v>1214</v>
      </c>
      <c r="E137" s="2" t="s">
        <v>25</v>
      </c>
      <c r="F137" s="2" t="s">
        <v>42</v>
      </c>
      <c r="G137" s="2" t="s">
        <v>43</v>
      </c>
      <c r="H137" s="2" t="s">
        <v>45</v>
      </c>
      <c r="I137" s="2" t="s">
        <v>74</v>
      </c>
      <c r="J137" s="2">
        <v>4.7520000000000007</v>
      </c>
      <c r="K137" s="2">
        <v>1</v>
      </c>
      <c r="L137" s="2">
        <v>0.2</v>
      </c>
      <c r="M137" s="2">
        <v>1.6037999999999997</v>
      </c>
      <c r="N137">
        <f t="shared" si="6"/>
        <v>2015</v>
      </c>
      <c r="O137" t="str">
        <f t="shared" si="7"/>
        <v>September</v>
      </c>
      <c r="P137" t="str">
        <f t="shared" si="8"/>
        <v>2015-09</v>
      </c>
    </row>
    <row r="138" spans="1:16" ht="15.75" customHeight="1" x14ac:dyDescent="0.3">
      <c r="A138" s="2" t="s">
        <v>1222</v>
      </c>
      <c r="B138" s="5">
        <v>41832</v>
      </c>
      <c r="C138" s="3">
        <v>41837</v>
      </c>
      <c r="D138" s="2" t="s">
        <v>1224</v>
      </c>
      <c r="E138" s="2" t="s">
        <v>40</v>
      </c>
      <c r="F138" s="2" t="s">
        <v>42</v>
      </c>
      <c r="G138" s="2" t="s">
        <v>43</v>
      </c>
      <c r="H138" s="2" t="s">
        <v>45</v>
      </c>
      <c r="I138" s="2" t="s">
        <v>74</v>
      </c>
      <c r="J138" s="2">
        <v>7.7120000000000006</v>
      </c>
      <c r="K138" s="2">
        <v>2</v>
      </c>
      <c r="L138" s="2">
        <v>0.2</v>
      </c>
      <c r="M138" s="2">
        <v>2.7956000000000003</v>
      </c>
      <c r="N138">
        <f t="shared" si="6"/>
        <v>2014</v>
      </c>
      <c r="O138" t="str">
        <f t="shared" si="7"/>
        <v>July</v>
      </c>
      <c r="P138" t="str">
        <f t="shared" si="8"/>
        <v>2014-07</v>
      </c>
    </row>
    <row r="139" spans="1:16" ht="15.75" customHeight="1" x14ac:dyDescent="0.3">
      <c r="A139" s="2" t="s">
        <v>1229</v>
      </c>
      <c r="B139" s="5">
        <v>42177</v>
      </c>
      <c r="C139" s="3">
        <v>42181</v>
      </c>
      <c r="D139" s="2" t="s">
        <v>918</v>
      </c>
      <c r="E139" s="2" t="s">
        <v>25</v>
      </c>
      <c r="F139" s="2" t="s">
        <v>120</v>
      </c>
      <c r="G139" s="2" t="s">
        <v>43</v>
      </c>
      <c r="H139" s="2" t="s">
        <v>45</v>
      </c>
      <c r="I139" s="2" t="s">
        <v>268</v>
      </c>
      <c r="J139" s="2">
        <v>4.96</v>
      </c>
      <c r="K139" s="2">
        <v>4</v>
      </c>
      <c r="L139" s="2">
        <v>0</v>
      </c>
      <c r="M139" s="2">
        <v>2.3311999999999999</v>
      </c>
      <c r="N139">
        <f t="shared" si="6"/>
        <v>2015</v>
      </c>
      <c r="O139" t="str">
        <f t="shared" si="7"/>
        <v>June</v>
      </c>
      <c r="P139" t="str">
        <f t="shared" si="8"/>
        <v>2015-06</v>
      </c>
    </row>
    <row r="140" spans="1:16" ht="15.75" customHeight="1" x14ac:dyDescent="0.3">
      <c r="A140" s="2" t="s">
        <v>1233</v>
      </c>
      <c r="B140" s="5">
        <v>41742</v>
      </c>
      <c r="C140" s="3">
        <v>41746</v>
      </c>
      <c r="D140" s="2" t="s">
        <v>582</v>
      </c>
      <c r="E140" s="2" t="s">
        <v>40</v>
      </c>
      <c r="F140" s="2" t="s">
        <v>146</v>
      </c>
      <c r="G140" s="2" t="s">
        <v>147</v>
      </c>
      <c r="H140" s="2" t="s">
        <v>45</v>
      </c>
      <c r="I140" s="2" t="s">
        <v>67</v>
      </c>
      <c r="J140" s="2">
        <v>17.856000000000002</v>
      </c>
      <c r="K140" s="2">
        <v>4</v>
      </c>
      <c r="L140" s="2">
        <v>0.2</v>
      </c>
      <c r="M140" s="2">
        <v>1.1159999999999979</v>
      </c>
      <c r="N140">
        <f t="shared" si="6"/>
        <v>2014</v>
      </c>
      <c r="O140" t="str">
        <f t="shared" si="7"/>
        <v>April</v>
      </c>
      <c r="P140" t="str">
        <f t="shared" si="8"/>
        <v>2014-04</v>
      </c>
    </row>
    <row r="141" spans="1:16" ht="15.75" customHeight="1" x14ac:dyDescent="0.3">
      <c r="A141" s="2" t="s">
        <v>1238</v>
      </c>
      <c r="B141" s="5">
        <v>42358</v>
      </c>
      <c r="C141" s="3">
        <v>42362</v>
      </c>
      <c r="D141" s="2" t="s">
        <v>697</v>
      </c>
      <c r="E141" s="2" t="s">
        <v>25</v>
      </c>
      <c r="F141" s="2" t="s">
        <v>103</v>
      </c>
      <c r="G141" s="2" t="s">
        <v>104</v>
      </c>
      <c r="H141" s="2" t="s">
        <v>45</v>
      </c>
      <c r="I141" s="2" t="s">
        <v>58</v>
      </c>
      <c r="J141" s="2">
        <v>88.800000000000011</v>
      </c>
      <c r="K141" s="2">
        <v>4</v>
      </c>
      <c r="L141" s="2">
        <v>0.2</v>
      </c>
      <c r="M141" s="2">
        <v>-2.2200000000000131</v>
      </c>
      <c r="N141">
        <f t="shared" si="6"/>
        <v>2015</v>
      </c>
      <c r="O141" t="str">
        <f t="shared" si="7"/>
        <v>December</v>
      </c>
      <c r="P141" t="str">
        <f t="shared" si="8"/>
        <v>2015-12</v>
      </c>
    </row>
    <row r="142" spans="1:16" ht="15.75" customHeight="1" x14ac:dyDescent="0.3">
      <c r="A142" s="2" t="s">
        <v>1240</v>
      </c>
      <c r="B142" s="5">
        <v>42901</v>
      </c>
      <c r="C142" s="3">
        <v>42905</v>
      </c>
      <c r="D142" s="2" t="s">
        <v>1242</v>
      </c>
      <c r="E142" s="2" t="s">
        <v>25</v>
      </c>
      <c r="F142" s="2" t="s">
        <v>42</v>
      </c>
      <c r="G142" s="2" t="s">
        <v>43</v>
      </c>
      <c r="H142" s="2" t="s">
        <v>70</v>
      </c>
      <c r="I142" s="2" t="s">
        <v>71</v>
      </c>
      <c r="J142" s="2">
        <v>47.975999999999999</v>
      </c>
      <c r="K142" s="2">
        <v>3</v>
      </c>
      <c r="L142" s="2">
        <v>0.2</v>
      </c>
      <c r="M142" s="2">
        <v>4.7976000000000028</v>
      </c>
      <c r="N142">
        <f t="shared" si="6"/>
        <v>2017</v>
      </c>
      <c r="O142" t="str">
        <f t="shared" si="7"/>
        <v>June</v>
      </c>
      <c r="P142" t="str">
        <f t="shared" si="8"/>
        <v>2017-06</v>
      </c>
    </row>
    <row r="143" spans="1:16" ht="15.75" customHeight="1" x14ac:dyDescent="0.3">
      <c r="A143" s="2" t="s">
        <v>1243</v>
      </c>
      <c r="B143" s="5">
        <v>42924</v>
      </c>
      <c r="C143" s="3">
        <v>42928</v>
      </c>
      <c r="D143" s="2" t="s">
        <v>1245</v>
      </c>
      <c r="E143" s="2" t="s">
        <v>25</v>
      </c>
      <c r="F143" s="2" t="s">
        <v>1247</v>
      </c>
      <c r="G143" s="2" t="s">
        <v>147</v>
      </c>
      <c r="H143" s="2" t="s">
        <v>45</v>
      </c>
      <c r="I143" s="2" t="s">
        <v>67</v>
      </c>
      <c r="J143" s="2">
        <v>7.5600000000000005</v>
      </c>
      <c r="K143" s="2">
        <v>3</v>
      </c>
      <c r="L143" s="2">
        <v>0</v>
      </c>
      <c r="M143" s="2">
        <v>3.0996000000000006</v>
      </c>
      <c r="N143">
        <f t="shared" si="6"/>
        <v>2017</v>
      </c>
      <c r="O143" t="str">
        <f t="shared" si="7"/>
        <v>July</v>
      </c>
      <c r="P143" t="str">
        <f t="shared" si="8"/>
        <v>2017-07</v>
      </c>
    </row>
    <row r="144" spans="1:16" ht="15.75" customHeight="1" x14ac:dyDescent="0.3">
      <c r="A144" s="2" t="s">
        <v>1250</v>
      </c>
      <c r="B144" s="5">
        <v>42614</v>
      </c>
      <c r="C144" s="3">
        <v>42616</v>
      </c>
      <c r="D144" s="2" t="s">
        <v>1252</v>
      </c>
      <c r="E144" s="2" t="s">
        <v>101</v>
      </c>
      <c r="F144" s="2" t="s">
        <v>266</v>
      </c>
      <c r="G144" s="2" t="s">
        <v>147</v>
      </c>
      <c r="H144" s="2" t="s">
        <v>70</v>
      </c>
      <c r="I144" s="2" t="s">
        <v>160</v>
      </c>
      <c r="J144" s="2">
        <v>6.79</v>
      </c>
      <c r="K144" s="2">
        <v>1</v>
      </c>
      <c r="L144" s="2">
        <v>0</v>
      </c>
      <c r="M144" s="2">
        <v>2.3086000000000002</v>
      </c>
      <c r="N144">
        <f t="shared" si="6"/>
        <v>2016</v>
      </c>
      <c r="O144" t="str">
        <f t="shared" si="7"/>
        <v>September</v>
      </c>
      <c r="P144" t="str">
        <f t="shared" si="8"/>
        <v>2016-09</v>
      </c>
    </row>
    <row r="145" spans="1:16" ht="15.75" customHeight="1" x14ac:dyDescent="0.3">
      <c r="A145" s="2" t="s">
        <v>1259</v>
      </c>
      <c r="B145" s="5">
        <v>42468</v>
      </c>
      <c r="C145" s="3">
        <v>42473</v>
      </c>
      <c r="D145" s="2" t="s">
        <v>1261</v>
      </c>
      <c r="E145" s="2" t="s">
        <v>25</v>
      </c>
      <c r="F145" s="2" t="s">
        <v>266</v>
      </c>
      <c r="G145" s="2" t="s">
        <v>147</v>
      </c>
      <c r="H145" s="2" t="s">
        <v>31</v>
      </c>
      <c r="I145" s="2" t="s">
        <v>32</v>
      </c>
      <c r="J145" s="2">
        <v>388.70400000000006</v>
      </c>
      <c r="K145" s="2">
        <v>6</v>
      </c>
      <c r="L145" s="2">
        <v>0.2</v>
      </c>
      <c r="M145" s="2">
        <v>-4.8588000000000022</v>
      </c>
      <c r="N145">
        <f t="shared" si="6"/>
        <v>2016</v>
      </c>
      <c r="O145" t="str">
        <f t="shared" si="7"/>
        <v>April</v>
      </c>
      <c r="P145" t="str">
        <f t="shared" si="8"/>
        <v>2016-04</v>
      </c>
    </row>
    <row r="146" spans="1:16" ht="15.75" customHeight="1" x14ac:dyDescent="0.3">
      <c r="A146" s="2" t="s">
        <v>1271</v>
      </c>
      <c r="B146" s="5">
        <v>42802</v>
      </c>
      <c r="C146" s="3">
        <v>42805</v>
      </c>
      <c r="D146" s="2" t="s">
        <v>1273</v>
      </c>
      <c r="E146" s="2" t="s">
        <v>40</v>
      </c>
      <c r="F146" s="2" t="s">
        <v>1274</v>
      </c>
      <c r="G146" s="2" t="s">
        <v>29</v>
      </c>
      <c r="H146" s="2" t="s">
        <v>45</v>
      </c>
      <c r="I146" s="2" t="s">
        <v>77</v>
      </c>
      <c r="J146" s="2">
        <v>647.84</v>
      </c>
      <c r="K146" s="2">
        <v>8</v>
      </c>
      <c r="L146" s="2">
        <v>0</v>
      </c>
      <c r="M146" s="2">
        <v>168.4384</v>
      </c>
      <c r="N146">
        <f t="shared" si="6"/>
        <v>2017</v>
      </c>
      <c r="O146" t="str">
        <f t="shared" si="7"/>
        <v>March</v>
      </c>
      <c r="P146" t="str">
        <f t="shared" si="8"/>
        <v>2017-03</v>
      </c>
    </row>
    <row r="147" spans="1:16" ht="15.75" customHeight="1" x14ac:dyDescent="0.3">
      <c r="A147" s="2" t="s">
        <v>1279</v>
      </c>
      <c r="B147" s="5">
        <v>43003</v>
      </c>
      <c r="C147" s="3">
        <v>43009</v>
      </c>
      <c r="D147" s="2" t="s">
        <v>1281</v>
      </c>
      <c r="E147" s="2" t="s">
        <v>25</v>
      </c>
      <c r="F147" s="2" t="s">
        <v>266</v>
      </c>
      <c r="G147" s="2" t="s">
        <v>147</v>
      </c>
      <c r="H147" s="2" t="s">
        <v>45</v>
      </c>
      <c r="I147" s="2" t="s">
        <v>46</v>
      </c>
      <c r="J147" s="2">
        <v>20.7</v>
      </c>
      <c r="K147" s="2">
        <v>2</v>
      </c>
      <c r="L147" s="2">
        <v>0</v>
      </c>
      <c r="M147" s="2">
        <v>9.9359999999999999</v>
      </c>
      <c r="N147">
        <f t="shared" si="6"/>
        <v>2017</v>
      </c>
      <c r="O147" t="str">
        <f t="shared" si="7"/>
        <v>September</v>
      </c>
      <c r="P147" t="str">
        <f t="shared" si="8"/>
        <v>2017-09</v>
      </c>
    </row>
    <row r="148" spans="1:16" ht="15.75" customHeight="1" x14ac:dyDescent="0.3">
      <c r="A148" s="2" t="s">
        <v>1288</v>
      </c>
      <c r="B148" s="5">
        <v>41906</v>
      </c>
      <c r="C148" s="3">
        <v>41911</v>
      </c>
      <c r="D148" s="2" t="s">
        <v>1290</v>
      </c>
      <c r="E148" s="2" t="s">
        <v>25</v>
      </c>
      <c r="F148" s="2" t="s">
        <v>42</v>
      </c>
      <c r="G148" s="2" t="s">
        <v>43</v>
      </c>
      <c r="H148" s="2" t="s">
        <v>45</v>
      </c>
      <c r="I148" s="2" t="s">
        <v>58</v>
      </c>
      <c r="J148" s="2">
        <v>211.96</v>
      </c>
      <c r="K148" s="2">
        <v>4</v>
      </c>
      <c r="L148" s="2">
        <v>0</v>
      </c>
      <c r="M148" s="2">
        <v>8.4783999999999935</v>
      </c>
      <c r="N148">
        <f t="shared" si="6"/>
        <v>2014</v>
      </c>
      <c r="O148" t="str">
        <f t="shared" si="7"/>
        <v>September</v>
      </c>
      <c r="P148" t="str">
        <f t="shared" si="8"/>
        <v>2014-09</v>
      </c>
    </row>
    <row r="149" spans="1:16" ht="15.75" customHeight="1" x14ac:dyDescent="0.3">
      <c r="A149" s="2" t="s">
        <v>1291</v>
      </c>
      <c r="B149" s="5">
        <v>42664</v>
      </c>
      <c r="C149" s="3">
        <v>42664</v>
      </c>
      <c r="D149" s="2" t="s">
        <v>1294</v>
      </c>
      <c r="E149" s="2" t="s">
        <v>40</v>
      </c>
      <c r="F149" s="2" t="s">
        <v>748</v>
      </c>
      <c r="G149" s="2" t="s">
        <v>147</v>
      </c>
      <c r="H149" s="2" t="s">
        <v>45</v>
      </c>
      <c r="I149" s="2" t="s">
        <v>74</v>
      </c>
      <c r="J149" s="2">
        <v>23.2</v>
      </c>
      <c r="K149" s="2">
        <v>4</v>
      </c>
      <c r="L149" s="2">
        <v>0</v>
      </c>
      <c r="M149" s="2">
        <v>10.44</v>
      </c>
      <c r="N149">
        <f t="shared" si="6"/>
        <v>2016</v>
      </c>
      <c r="O149" t="str">
        <f t="shared" si="7"/>
        <v>October</v>
      </c>
      <c r="P149" t="str">
        <f t="shared" si="8"/>
        <v>2016-10</v>
      </c>
    </row>
    <row r="150" spans="1:16" ht="15.75" customHeight="1" x14ac:dyDescent="0.3">
      <c r="A150" s="2" t="s">
        <v>1302</v>
      </c>
      <c r="B150" s="5">
        <v>42884</v>
      </c>
      <c r="C150" s="3">
        <v>42890</v>
      </c>
      <c r="D150" s="2" t="s">
        <v>1304</v>
      </c>
      <c r="E150" s="2" t="s">
        <v>25</v>
      </c>
      <c r="F150" s="2" t="s">
        <v>103</v>
      </c>
      <c r="G150" s="2" t="s">
        <v>104</v>
      </c>
      <c r="H150" s="2" t="s">
        <v>45</v>
      </c>
      <c r="I150" s="2" t="s">
        <v>89</v>
      </c>
      <c r="J150" s="2">
        <v>25.920000000000005</v>
      </c>
      <c r="K150" s="2">
        <v>5</v>
      </c>
      <c r="L150" s="2">
        <v>0.2</v>
      </c>
      <c r="M150" s="2">
        <v>9.3960000000000008</v>
      </c>
      <c r="N150">
        <f t="shared" si="6"/>
        <v>2017</v>
      </c>
      <c r="O150" t="str">
        <f t="shared" si="7"/>
        <v>May</v>
      </c>
      <c r="P150" t="str">
        <f t="shared" si="8"/>
        <v>2017-05</v>
      </c>
    </row>
    <row r="151" spans="1:16" ht="15.75" customHeight="1" x14ac:dyDescent="0.3">
      <c r="A151" s="2" t="s">
        <v>1310</v>
      </c>
      <c r="B151" s="5">
        <v>41843</v>
      </c>
      <c r="C151" s="3">
        <v>41847</v>
      </c>
      <c r="D151" s="2" t="s">
        <v>1312</v>
      </c>
      <c r="E151" s="2" t="s">
        <v>25</v>
      </c>
      <c r="F151" s="2" t="s">
        <v>309</v>
      </c>
      <c r="G151" s="2" t="s">
        <v>43</v>
      </c>
      <c r="H151" s="2" t="s">
        <v>45</v>
      </c>
      <c r="I151" s="2" t="s">
        <v>74</v>
      </c>
      <c r="J151" s="2">
        <v>8.1600000000000019</v>
      </c>
      <c r="K151" s="2">
        <v>5</v>
      </c>
      <c r="L151" s="2">
        <v>0.7</v>
      </c>
      <c r="M151" s="2">
        <v>-5.7119999999999997</v>
      </c>
      <c r="N151">
        <f t="shared" si="6"/>
        <v>2014</v>
      </c>
      <c r="O151" t="str">
        <f t="shared" si="7"/>
        <v>July</v>
      </c>
      <c r="P151" t="str">
        <f t="shared" si="8"/>
        <v>2014-07</v>
      </c>
    </row>
    <row r="152" spans="1:16" ht="15.75" customHeight="1" x14ac:dyDescent="0.3">
      <c r="A152" s="2" t="s">
        <v>1320</v>
      </c>
      <c r="B152" s="5">
        <v>42641</v>
      </c>
      <c r="C152" s="3">
        <v>42644</v>
      </c>
      <c r="D152" s="2" t="s">
        <v>1322</v>
      </c>
      <c r="E152" s="2" t="s">
        <v>40</v>
      </c>
      <c r="F152" s="2" t="s">
        <v>210</v>
      </c>
      <c r="G152" s="2" t="s">
        <v>104</v>
      </c>
      <c r="H152" s="2" t="s">
        <v>45</v>
      </c>
      <c r="I152" s="2" t="s">
        <v>89</v>
      </c>
      <c r="J152" s="2">
        <v>99.13600000000001</v>
      </c>
      <c r="K152" s="2">
        <v>4</v>
      </c>
      <c r="L152" s="2">
        <v>0.2</v>
      </c>
      <c r="M152" s="2">
        <v>30.979999999999993</v>
      </c>
      <c r="N152">
        <f t="shared" si="6"/>
        <v>2016</v>
      </c>
      <c r="O152" t="str">
        <f t="shared" si="7"/>
        <v>September</v>
      </c>
      <c r="P152" t="str">
        <f t="shared" si="8"/>
        <v>2016-09</v>
      </c>
    </row>
    <row r="153" spans="1:16" ht="15.75" customHeight="1" x14ac:dyDescent="0.3">
      <c r="A153" s="2" t="s">
        <v>1326</v>
      </c>
      <c r="B153" s="5">
        <v>42974</v>
      </c>
      <c r="C153" s="3">
        <v>42979</v>
      </c>
      <c r="D153" s="2" t="s">
        <v>1328</v>
      </c>
      <c r="E153" s="2" t="s">
        <v>40</v>
      </c>
      <c r="F153" s="2" t="s">
        <v>1247</v>
      </c>
      <c r="G153" s="2" t="s">
        <v>147</v>
      </c>
      <c r="H153" s="2" t="s">
        <v>31</v>
      </c>
      <c r="I153" s="2" t="s">
        <v>55</v>
      </c>
      <c r="J153" s="2">
        <v>1488.4239999999998</v>
      </c>
      <c r="K153" s="2">
        <v>7</v>
      </c>
      <c r="L153" s="2">
        <v>0.3</v>
      </c>
      <c r="M153" s="2">
        <v>-297.68479999999983</v>
      </c>
      <c r="N153">
        <f t="shared" si="6"/>
        <v>2017</v>
      </c>
      <c r="O153" t="str">
        <f t="shared" si="7"/>
        <v>August</v>
      </c>
      <c r="P153" t="str">
        <f t="shared" si="8"/>
        <v>2017-08</v>
      </c>
    </row>
    <row r="154" spans="1:16" ht="15.75" customHeight="1" x14ac:dyDescent="0.3">
      <c r="A154" s="2" t="s">
        <v>1331</v>
      </c>
      <c r="B154" s="5">
        <v>42122</v>
      </c>
      <c r="C154" s="3">
        <v>42129</v>
      </c>
      <c r="D154" s="2" t="s">
        <v>1333</v>
      </c>
      <c r="E154" s="2" t="s">
        <v>25</v>
      </c>
      <c r="F154" s="2" t="s">
        <v>103</v>
      </c>
      <c r="G154" s="2" t="s">
        <v>104</v>
      </c>
      <c r="H154" s="2" t="s">
        <v>45</v>
      </c>
      <c r="I154" s="2" t="s">
        <v>77</v>
      </c>
      <c r="J154" s="2">
        <v>8.6519999999999975</v>
      </c>
      <c r="K154" s="2">
        <v>3</v>
      </c>
      <c r="L154" s="2">
        <v>0.8</v>
      </c>
      <c r="M154" s="2">
        <v>-20.332200000000007</v>
      </c>
      <c r="N154">
        <f t="shared" si="6"/>
        <v>2015</v>
      </c>
      <c r="O154" t="str">
        <f t="shared" si="7"/>
        <v>April</v>
      </c>
      <c r="P154" t="str">
        <f t="shared" si="8"/>
        <v>2015-04</v>
      </c>
    </row>
    <row r="155" spans="1:16" ht="15.75" customHeight="1" x14ac:dyDescent="0.3">
      <c r="A155" s="2" t="s">
        <v>1347</v>
      </c>
      <c r="B155" s="5">
        <v>42181</v>
      </c>
      <c r="C155" s="3">
        <v>42184</v>
      </c>
      <c r="D155" s="2" t="s">
        <v>1349</v>
      </c>
      <c r="E155" s="2" t="s">
        <v>40</v>
      </c>
      <c r="F155" s="2" t="s">
        <v>237</v>
      </c>
      <c r="G155" s="2" t="s">
        <v>104</v>
      </c>
      <c r="H155" s="2" t="s">
        <v>70</v>
      </c>
      <c r="I155" s="2" t="s">
        <v>160</v>
      </c>
      <c r="J155" s="2">
        <v>41.9</v>
      </c>
      <c r="K155" s="2">
        <v>2</v>
      </c>
      <c r="L155" s="2">
        <v>0</v>
      </c>
      <c r="M155" s="2">
        <v>8.7989999999999995</v>
      </c>
      <c r="N155">
        <f t="shared" si="6"/>
        <v>2015</v>
      </c>
      <c r="O155" t="str">
        <f t="shared" si="7"/>
        <v>June</v>
      </c>
      <c r="P155" t="str">
        <f t="shared" si="8"/>
        <v>2015-06</v>
      </c>
    </row>
    <row r="156" spans="1:16" ht="15.75" customHeight="1" x14ac:dyDescent="0.3">
      <c r="A156" s="2" t="s">
        <v>1352</v>
      </c>
      <c r="B156" s="5">
        <v>42335</v>
      </c>
      <c r="C156" s="3">
        <v>42340</v>
      </c>
      <c r="D156" s="2" t="s">
        <v>1354</v>
      </c>
      <c r="E156" s="2" t="s">
        <v>25</v>
      </c>
      <c r="F156" s="2" t="s">
        <v>53</v>
      </c>
      <c r="G156" s="2" t="s">
        <v>29</v>
      </c>
      <c r="H156" s="2" t="s">
        <v>31</v>
      </c>
      <c r="I156" s="2" t="s">
        <v>55</v>
      </c>
      <c r="J156" s="2">
        <v>375.45750000000004</v>
      </c>
      <c r="K156" s="2">
        <v>3</v>
      </c>
      <c r="L156" s="2">
        <v>0.45</v>
      </c>
      <c r="M156" s="2">
        <v>-157.00949999999997</v>
      </c>
      <c r="N156">
        <f t="shared" si="6"/>
        <v>2015</v>
      </c>
      <c r="O156" t="str">
        <f t="shared" si="7"/>
        <v>November</v>
      </c>
      <c r="P156" t="str">
        <f t="shared" si="8"/>
        <v>2015-11</v>
      </c>
    </row>
    <row r="157" spans="1:16" ht="15.75" customHeight="1" x14ac:dyDescent="0.3">
      <c r="A157" s="2" t="s">
        <v>1360</v>
      </c>
      <c r="B157" s="5">
        <v>42341</v>
      </c>
      <c r="C157" s="3">
        <v>42345</v>
      </c>
      <c r="D157" s="2" t="s">
        <v>1362</v>
      </c>
      <c r="E157" s="2" t="s">
        <v>40</v>
      </c>
      <c r="F157" s="2" t="s">
        <v>146</v>
      </c>
      <c r="G157" s="2" t="s">
        <v>147</v>
      </c>
      <c r="H157" s="2" t="s">
        <v>70</v>
      </c>
      <c r="I157" s="2" t="s">
        <v>683</v>
      </c>
      <c r="J157" s="2">
        <v>482.34000000000003</v>
      </c>
      <c r="K157" s="2">
        <v>4</v>
      </c>
      <c r="L157" s="2">
        <v>0.7</v>
      </c>
      <c r="M157" s="2">
        <v>-337.63799999999981</v>
      </c>
      <c r="N157">
        <f t="shared" si="6"/>
        <v>2015</v>
      </c>
      <c r="O157" t="str">
        <f t="shared" si="7"/>
        <v>December</v>
      </c>
      <c r="P157" t="str">
        <f t="shared" si="8"/>
        <v>2015-12</v>
      </c>
    </row>
    <row r="158" spans="1:16" ht="15.75" customHeight="1" x14ac:dyDescent="0.3">
      <c r="A158" s="2" t="s">
        <v>1367</v>
      </c>
      <c r="B158" s="5">
        <v>41967</v>
      </c>
      <c r="C158" s="3">
        <v>41969</v>
      </c>
      <c r="D158" s="2" t="s">
        <v>1369</v>
      </c>
      <c r="E158" s="2" t="s">
        <v>25</v>
      </c>
      <c r="F158" s="2" t="s">
        <v>497</v>
      </c>
      <c r="G158" s="2" t="s">
        <v>147</v>
      </c>
      <c r="H158" s="2" t="s">
        <v>45</v>
      </c>
      <c r="I158" s="2" t="s">
        <v>67</v>
      </c>
      <c r="J158" s="2">
        <v>2.6240000000000001</v>
      </c>
      <c r="K158" s="2">
        <v>1</v>
      </c>
      <c r="L158" s="2">
        <v>0.2</v>
      </c>
      <c r="M158" s="2">
        <v>0.42639999999999978</v>
      </c>
      <c r="N158">
        <f t="shared" si="6"/>
        <v>2014</v>
      </c>
      <c r="O158" t="str">
        <f t="shared" si="7"/>
        <v>November</v>
      </c>
      <c r="P158" t="str">
        <f t="shared" si="8"/>
        <v>2014-11</v>
      </c>
    </row>
    <row r="159" spans="1:16" ht="15.75" customHeight="1" x14ac:dyDescent="0.3">
      <c r="A159" s="2" t="s">
        <v>1372</v>
      </c>
      <c r="B159" s="5">
        <v>43080</v>
      </c>
      <c r="C159" s="3">
        <v>43084</v>
      </c>
      <c r="D159" s="2" t="s">
        <v>1374</v>
      </c>
      <c r="E159" s="2" t="s">
        <v>25</v>
      </c>
      <c r="F159" s="2" t="s">
        <v>266</v>
      </c>
      <c r="G159" s="2" t="s">
        <v>147</v>
      </c>
      <c r="H159" s="2" t="s">
        <v>45</v>
      </c>
      <c r="I159" s="2" t="s">
        <v>74</v>
      </c>
      <c r="J159" s="2">
        <v>23.36</v>
      </c>
      <c r="K159" s="2">
        <v>4</v>
      </c>
      <c r="L159" s="2">
        <v>0.2</v>
      </c>
      <c r="M159" s="2">
        <v>7.8839999999999986</v>
      </c>
      <c r="N159">
        <f t="shared" si="6"/>
        <v>2017</v>
      </c>
      <c r="O159" t="str">
        <f t="shared" si="7"/>
        <v>December</v>
      </c>
      <c r="P159" t="str">
        <f t="shared" si="8"/>
        <v>2017-12</v>
      </c>
    </row>
    <row r="160" spans="1:16" ht="15.75" customHeight="1" x14ac:dyDescent="0.3">
      <c r="A160" s="2" t="s">
        <v>1377</v>
      </c>
      <c r="B160" s="5">
        <v>41903</v>
      </c>
      <c r="C160" s="3">
        <v>41905</v>
      </c>
      <c r="D160" s="2" t="s">
        <v>1379</v>
      </c>
      <c r="E160" s="2" t="s">
        <v>25</v>
      </c>
      <c r="F160" s="2" t="s">
        <v>95</v>
      </c>
      <c r="G160" s="2" t="s">
        <v>43</v>
      </c>
      <c r="H160" s="2" t="s">
        <v>70</v>
      </c>
      <c r="I160" s="2" t="s">
        <v>71</v>
      </c>
      <c r="J160" s="2">
        <v>246.38400000000001</v>
      </c>
      <c r="K160" s="2">
        <v>2</v>
      </c>
      <c r="L160" s="2">
        <v>0.2</v>
      </c>
      <c r="M160" s="2">
        <v>27.718199999999968</v>
      </c>
      <c r="N160">
        <f t="shared" si="6"/>
        <v>2014</v>
      </c>
      <c r="O160" t="str">
        <f t="shared" si="7"/>
        <v>September</v>
      </c>
      <c r="P160" t="str">
        <f t="shared" si="8"/>
        <v>2014-09</v>
      </c>
    </row>
    <row r="161" spans="1:16" ht="15.75" customHeight="1" x14ac:dyDescent="0.3">
      <c r="A161" s="2" t="s">
        <v>1385</v>
      </c>
      <c r="B161" s="5">
        <v>41797</v>
      </c>
      <c r="C161" s="3">
        <v>41800</v>
      </c>
      <c r="D161" s="2" t="s">
        <v>1387</v>
      </c>
      <c r="E161" s="2" t="s">
        <v>40</v>
      </c>
      <c r="F161" s="2" t="s">
        <v>210</v>
      </c>
      <c r="G161" s="2" t="s">
        <v>104</v>
      </c>
      <c r="H161" s="2" t="s">
        <v>45</v>
      </c>
      <c r="I161" s="2" t="s">
        <v>74</v>
      </c>
      <c r="J161" s="2">
        <v>12.461999999999996</v>
      </c>
      <c r="K161" s="2">
        <v>3</v>
      </c>
      <c r="L161" s="2">
        <v>0.8</v>
      </c>
      <c r="M161" s="2">
        <v>-20.5623</v>
      </c>
      <c r="N161">
        <f t="shared" si="6"/>
        <v>2014</v>
      </c>
      <c r="O161" t="str">
        <f t="shared" si="7"/>
        <v>June</v>
      </c>
      <c r="P161" t="str">
        <f t="shared" si="8"/>
        <v>2014-06</v>
      </c>
    </row>
    <row r="162" spans="1:16" ht="15.75" customHeight="1" x14ac:dyDescent="0.3">
      <c r="A162" s="2" t="s">
        <v>1391</v>
      </c>
      <c r="B162" s="5">
        <v>42916</v>
      </c>
      <c r="C162" s="3">
        <v>42921</v>
      </c>
      <c r="D162" s="2" t="s">
        <v>1393</v>
      </c>
      <c r="E162" s="2" t="s">
        <v>101</v>
      </c>
      <c r="F162" s="2" t="s">
        <v>1395</v>
      </c>
      <c r="G162" s="2" t="s">
        <v>43</v>
      </c>
      <c r="H162" s="2" t="s">
        <v>45</v>
      </c>
      <c r="I162" s="2" t="s">
        <v>74</v>
      </c>
      <c r="J162" s="2">
        <v>75.792000000000002</v>
      </c>
      <c r="K162" s="2">
        <v>3</v>
      </c>
      <c r="L162" s="2">
        <v>0.2</v>
      </c>
      <c r="M162" s="2">
        <v>25.579799999999992</v>
      </c>
      <c r="N162">
        <f t="shared" si="6"/>
        <v>2017</v>
      </c>
      <c r="O162" t="str">
        <f t="shared" si="7"/>
        <v>June</v>
      </c>
      <c r="P162" t="str">
        <f t="shared" si="8"/>
        <v>2017-06</v>
      </c>
    </row>
    <row r="163" spans="1:16" ht="15.75" customHeight="1" x14ac:dyDescent="0.3">
      <c r="A163" s="2" t="s">
        <v>1398</v>
      </c>
      <c r="B163" s="5">
        <v>43025</v>
      </c>
      <c r="C163" s="3">
        <v>43027</v>
      </c>
      <c r="D163" s="2" t="s">
        <v>1400</v>
      </c>
      <c r="E163" s="2" t="s">
        <v>40</v>
      </c>
      <c r="F163" s="2" t="s">
        <v>1402</v>
      </c>
      <c r="G163" s="2" t="s">
        <v>147</v>
      </c>
      <c r="H163" s="2" t="s">
        <v>45</v>
      </c>
      <c r="I163" s="2" t="s">
        <v>58</v>
      </c>
      <c r="J163" s="2">
        <v>49.96</v>
      </c>
      <c r="K163" s="2">
        <v>2</v>
      </c>
      <c r="L163" s="2">
        <v>0</v>
      </c>
      <c r="M163" s="2">
        <v>9.4923999999999964</v>
      </c>
      <c r="N163">
        <f t="shared" si="6"/>
        <v>2017</v>
      </c>
      <c r="O163" t="str">
        <f t="shared" si="7"/>
        <v>October</v>
      </c>
      <c r="P163" t="str">
        <f t="shared" si="8"/>
        <v>2017-10</v>
      </c>
    </row>
    <row r="164" spans="1:16" ht="15.75" customHeight="1" x14ac:dyDescent="0.3">
      <c r="A164" s="2" t="s">
        <v>1410</v>
      </c>
      <c r="B164" s="5">
        <v>42621</v>
      </c>
      <c r="C164" s="3">
        <v>42623</v>
      </c>
      <c r="D164" s="2" t="s">
        <v>1412</v>
      </c>
      <c r="E164" s="2" t="s">
        <v>25</v>
      </c>
      <c r="F164" s="2" t="s">
        <v>103</v>
      </c>
      <c r="G164" s="2" t="s">
        <v>104</v>
      </c>
      <c r="H164" s="2" t="s">
        <v>45</v>
      </c>
      <c r="I164" s="2" t="s">
        <v>58</v>
      </c>
      <c r="J164" s="2">
        <v>35.952000000000005</v>
      </c>
      <c r="K164" s="2">
        <v>3</v>
      </c>
      <c r="L164" s="2">
        <v>0.2</v>
      </c>
      <c r="M164" s="2">
        <v>3.5951999999999984</v>
      </c>
      <c r="N164">
        <f t="shared" si="6"/>
        <v>2016</v>
      </c>
      <c r="O164" t="str">
        <f t="shared" si="7"/>
        <v>September</v>
      </c>
      <c r="P164" t="str">
        <f t="shared" si="8"/>
        <v>2016-09</v>
      </c>
    </row>
    <row r="165" spans="1:16" ht="15.75" customHeight="1" x14ac:dyDescent="0.3">
      <c r="A165" s="2" t="s">
        <v>1419</v>
      </c>
      <c r="B165" s="5">
        <v>41997</v>
      </c>
      <c r="C165" s="3">
        <v>41999</v>
      </c>
      <c r="D165" s="2" t="s">
        <v>1421</v>
      </c>
      <c r="E165" s="2" t="s">
        <v>25</v>
      </c>
      <c r="F165" s="2" t="s">
        <v>53</v>
      </c>
      <c r="G165" s="2" t="s">
        <v>29</v>
      </c>
      <c r="H165" s="2" t="s">
        <v>45</v>
      </c>
      <c r="I165" s="2" t="s">
        <v>89</v>
      </c>
      <c r="J165" s="2">
        <v>9.5680000000000014</v>
      </c>
      <c r="K165" s="2">
        <v>2</v>
      </c>
      <c r="L165" s="2">
        <v>0.2</v>
      </c>
      <c r="M165" s="2">
        <v>3.4683999999999999</v>
      </c>
      <c r="N165">
        <f t="shared" si="6"/>
        <v>2014</v>
      </c>
      <c r="O165" t="str">
        <f t="shared" si="7"/>
        <v>December</v>
      </c>
      <c r="P165" t="str">
        <f t="shared" si="8"/>
        <v>2014-12</v>
      </c>
    </row>
    <row r="166" spans="1:16" ht="15.75" customHeight="1" x14ac:dyDescent="0.3">
      <c r="A166" s="2" t="s">
        <v>1425</v>
      </c>
      <c r="B166" s="5">
        <v>41745</v>
      </c>
      <c r="C166" s="3">
        <v>41749</v>
      </c>
      <c r="D166" s="2" t="s">
        <v>629</v>
      </c>
      <c r="E166" s="2" t="s">
        <v>40</v>
      </c>
      <c r="F166" s="2" t="s">
        <v>87</v>
      </c>
      <c r="G166" s="2" t="s">
        <v>29</v>
      </c>
      <c r="H166" s="2" t="s">
        <v>45</v>
      </c>
      <c r="I166" s="2" t="s">
        <v>67</v>
      </c>
      <c r="J166" s="2">
        <v>39.072000000000003</v>
      </c>
      <c r="K166" s="2">
        <v>6</v>
      </c>
      <c r="L166" s="2">
        <v>0.2</v>
      </c>
      <c r="M166" s="2">
        <v>9.7680000000000007</v>
      </c>
      <c r="N166">
        <f t="shared" si="6"/>
        <v>2014</v>
      </c>
      <c r="O166" t="str">
        <f t="shared" si="7"/>
        <v>April</v>
      </c>
      <c r="P166" t="str">
        <f t="shared" si="8"/>
        <v>2014-04</v>
      </c>
    </row>
    <row r="167" spans="1:16" ht="15.75" customHeight="1" x14ac:dyDescent="0.3">
      <c r="A167" s="2" t="s">
        <v>1428</v>
      </c>
      <c r="B167" s="5">
        <v>43093</v>
      </c>
      <c r="C167" s="3">
        <v>43098</v>
      </c>
      <c r="D167" s="2" t="s">
        <v>1430</v>
      </c>
      <c r="E167" s="2" t="s">
        <v>25</v>
      </c>
      <c r="F167" s="2" t="s">
        <v>266</v>
      </c>
      <c r="G167" s="2" t="s">
        <v>147</v>
      </c>
      <c r="H167" s="2" t="s">
        <v>45</v>
      </c>
      <c r="I167" s="2" t="s">
        <v>77</v>
      </c>
      <c r="J167" s="2">
        <v>35.910000000000004</v>
      </c>
      <c r="K167" s="2">
        <v>3</v>
      </c>
      <c r="L167" s="2">
        <v>0</v>
      </c>
      <c r="M167" s="2">
        <v>9.6956999999999987</v>
      </c>
      <c r="N167">
        <f t="shared" si="6"/>
        <v>2017</v>
      </c>
      <c r="O167" t="str">
        <f t="shared" si="7"/>
        <v>December</v>
      </c>
      <c r="P167" t="str">
        <f t="shared" si="8"/>
        <v>2017-12</v>
      </c>
    </row>
    <row r="168" spans="1:16" ht="15.75" customHeight="1" x14ac:dyDescent="0.3">
      <c r="A168" s="2" t="s">
        <v>1433</v>
      </c>
      <c r="B168" s="5">
        <v>43077</v>
      </c>
      <c r="C168" s="3">
        <v>43081</v>
      </c>
      <c r="D168" s="2" t="s">
        <v>1435</v>
      </c>
      <c r="E168" s="2" t="s">
        <v>25</v>
      </c>
      <c r="F168" s="2" t="s">
        <v>42</v>
      </c>
      <c r="G168" s="2" t="s">
        <v>43</v>
      </c>
      <c r="H168" s="2" t="s">
        <v>70</v>
      </c>
      <c r="I168" s="2" t="s">
        <v>160</v>
      </c>
      <c r="J168" s="2">
        <v>179.95000000000002</v>
      </c>
      <c r="K168" s="2">
        <v>5</v>
      </c>
      <c r="L168" s="2">
        <v>0</v>
      </c>
      <c r="M168" s="2">
        <v>37.789500000000004</v>
      </c>
      <c r="N168">
        <f t="shared" si="6"/>
        <v>2017</v>
      </c>
      <c r="O168" t="str">
        <f t="shared" si="7"/>
        <v>December</v>
      </c>
      <c r="P168" t="str">
        <f t="shared" si="8"/>
        <v>2017-12</v>
      </c>
    </row>
    <row r="169" spans="1:16" ht="15.75" customHeight="1" x14ac:dyDescent="0.3">
      <c r="A169" s="2" t="s">
        <v>1462</v>
      </c>
      <c r="B169" s="5">
        <v>42474</v>
      </c>
      <c r="C169" s="3">
        <v>42478</v>
      </c>
      <c r="D169" s="2" t="s">
        <v>1464</v>
      </c>
      <c r="E169" s="2" t="s">
        <v>25</v>
      </c>
      <c r="F169" s="2" t="s">
        <v>42</v>
      </c>
      <c r="G169" s="2" t="s">
        <v>43</v>
      </c>
      <c r="H169" s="2" t="s">
        <v>31</v>
      </c>
      <c r="I169" s="2" t="s">
        <v>35</v>
      </c>
      <c r="J169" s="2">
        <v>383.8</v>
      </c>
      <c r="K169" s="2">
        <v>5</v>
      </c>
      <c r="L169" s="2">
        <v>0.2</v>
      </c>
      <c r="M169" s="2">
        <v>38.379999999999981</v>
      </c>
      <c r="N169">
        <f t="shared" si="6"/>
        <v>2016</v>
      </c>
      <c r="O169" t="str">
        <f t="shared" si="7"/>
        <v>April</v>
      </c>
      <c r="P169" t="str">
        <f t="shared" si="8"/>
        <v>2016-04</v>
      </c>
    </row>
    <row r="170" spans="1:16" ht="15.75" customHeight="1" x14ac:dyDescent="0.3">
      <c r="A170" s="2" t="s">
        <v>1471</v>
      </c>
      <c r="B170" s="5">
        <v>42798</v>
      </c>
      <c r="C170" s="3">
        <v>42803</v>
      </c>
      <c r="D170" s="2" t="s">
        <v>1160</v>
      </c>
      <c r="E170" s="2" t="s">
        <v>40</v>
      </c>
      <c r="F170" s="2" t="s">
        <v>42</v>
      </c>
      <c r="G170" s="2" t="s">
        <v>43</v>
      </c>
      <c r="H170" s="2" t="s">
        <v>45</v>
      </c>
      <c r="I170" s="2" t="s">
        <v>67</v>
      </c>
      <c r="J170" s="2">
        <v>9.32</v>
      </c>
      <c r="K170" s="2">
        <v>4</v>
      </c>
      <c r="L170" s="2">
        <v>0</v>
      </c>
      <c r="M170" s="2">
        <v>2.702799999999999</v>
      </c>
      <c r="N170">
        <f t="shared" si="6"/>
        <v>2017</v>
      </c>
      <c r="O170" t="str">
        <f t="shared" si="7"/>
        <v>March</v>
      </c>
      <c r="P170" t="str">
        <f t="shared" si="8"/>
        <v>2017-03</v>
      </c>
    </row>
    <row r="171" spans="1:16" ht="15.75" customHeight="1" x14ac:dyDescent="0.3">
      <c r="A171" s="2" t="s">
        <v>1476</v>
      </c>
      <c r="B171" s="5">
        <v>41812</v>
      </c>
      <c r="C171" s="3">
        <v>41815</v>
      </c>
      <c r="D171" s="2" t="s">
        <v>332</v>
      </c>
      <c r="E171" s="2" t="s">
        <v>25</v>
      </c>
      <c r="F171" s="2" t="s">
        <v>456</v>
      </c>
      <c r="G171" s="2" t="s">
        <v>43</v>
      </c>
      <c r="H171" s="2" t="s">
        <v>70</v>
      </c>
      <c r="I171" s="2" t="s">
        <v>160</v>
      </c>
      <c r="J171" s="2">
        <v>196.75200000000001</v>
      </c>
      <c r="K171" s="2">
        <v>6</v>
      </c>
      <c r="L171" s="2">
        <v>0.2</v>
      </c>
      <c r="M171" s="2">
        <v>56.566200000000009</v>
      </c>
      <c r="N171">
        <f t="shared" si="6"/>
        <v>2014</v>
      </c>
      <c r="O171" t="str">
        <f t="shared" si="7"/>
        <v>June</v>
      </c>
      <c r="P171" t="str">
        <f t="shared" si="8"/>
        <v>2014-06</v>
      </c>
    </row>
    <row r="172" spans="1:16" ht="15.75" customHeight="1" x14ac:dyDescent="0.3">
      <c r="A172" s="2" t="s">
        <v>1488</v>
      </c>
      <c r="B172" s="5">
        <v>42968</v>
      </c>
      <c r="C172" s="3">
        <v>42970</v>
      </c>
      <c r="D172" s="2" t="s">
        <v>1490</v>
      </c>
      <c r="E172" s="2" t="s">
        <v>25</v>
      </c>
      <c r="F172" s="2" t="s">
        <v>1491</v>
      </c>
      <c r="G172" s="2" t="s">
        <v>29</v>
      </c>
      <c r="H172" s="2" t="s">
        <v>31</v>
      </c>
      <c r="I172" s="2" t="s">
        <v>35</v>
      </c>
      <c r="J172" s="2">
        <v>866.4</v>
      </c>
      <c r="K172" s="2">
        <v>4</v>
      </c>
      <c r="L172" s="2">
        <v>0</v>
      </c>
      <c r="M172" s="2">
        <v>225.26400000000001</v>
      </c>
      <c r="N172">
        <f t="shared" si="6"/>
        <v>2017</v>
      </c>
      <c r="O172" t="str">
        <f t="shared" si="7"/>
        <v>August</v>
      </c>
      <c r="P172" t="str">
        <f t="shared" si="8"/>
        <v>2017-08</v>
      </c>
    </row>
    <row r="173" spans="1:16" ht="15.75" customHeight="1" x14ac:dyDescent="0.3">
      <c r="A173" s="2" t="s">
        <v>1500</v>
      </c>
      <c r="B173" s="5">
        <v>41894</v>
      </c>
      <c r="C173" s="3">
        <v>41895</v>
      </c>
      <c r="D173" s="2" t="s">
        <v>1502</v>
      </c>
      <c r="E173" s="2" t="s">
        <v>101</v>
      </c>
      <c r="F173" s="2" t="s">
        <v>266</v>
      </c>
      <c r="G173" s="2" t="s">
        <v>147</v>
      </c>
      <c r="H173" s="2" t="s">
        <v>70</v>
      </c>
      <c r="I173" s="2" t="s">
        <v>683</v>
      </c>
      <c r="J173" s="2">
        <v>69.989999999999995</v>
      </c>
      <c r="K173" s="2">
        <v>1</v>
      </c>
      <c r="L173" s="2">
        <v>0</v>
      </c>
      <c r="M173" s="2">
        <v>30.095700000000001</v>
      </c>
      <c r="N173">
        <f t="shared" si="6"/>
        <v>2014</v>
      </c>
      <c r="O173" t="str">
        <f t="shared" si="7"/>
        <v>September</v>
      </c>
      <c r="P173" t="str">
        <f t="shared" si="8"/>
        <v>2014-09</v>
      </c>
    </row>
    <row r="174" spans="1:16" ht="15.75" customHeight="1" x14ac:dyDescent="0.3">
      <c r="A174" s="2" t="s">
        <v>1506</v>
      </c>
      <c r="B174" s="5">
        <v>43009</v>
      </c>
      <c r="C174" s="3">
        <v>43016</v>
      </c>
      <c r="D174" s="2" t="s">
        <v>1508</v>
      </c>
      <c r="E174" s="2" t="s">
        <v>40</v>
      </c>
      <c r="F174" s="2" t="s">
        <v>103</v>
      </c>
      <c r="G174" s="2" t="s">
        <v>104</v>
      </c>
      <c r="H174" s="2" t="s">
        <v>45</v>
      </c>
      <c r="I174" s="2" t="s">
        <v>67</v>
      </c>
      <c r="J174" s="2">
        <v>6.6719999999999988</v>
      </c>
      <c r="K174" s="2">
        <v>6</v>
      </c>
      <c r="L174" s="2">
        <v>0.2</v>
      </c>
      <c r="M174" s="2">
        <v>0.50039999999999996</v>
      </c>
      <c r="N174">
        <f t="shared" si="6"/>
        <v>2017</v>
      </c>
      <c r="O174" t="str">
        <f t="shared" si="7"/>
        <v>October</v>
      </c>
      <c r="P174" t="str">
        <f t="shared" si="8"/>
        <v>2017-10</v>
      </c>
    </row>
    <row r="175" spans="1:16" ht="15.75" customHeight="1" x14ac:dyDescent="0.3">
      <c r="A175" s="2" t="s">
        <v>1511</v>
      </c>
      <c r="B175" s="5">
        <v>42475</v>
      </c>
      <c r="C175" s="3">
        <v>42481</v>
      </c>
      <c r="D175" s="2" t="s">
        <v>1513</v>
      </c>
      <c r="E175" s="2" t="s">
        <v>101</v>
      </c>
      <c r="F175" s="2" t="s">
        <v>87</v>
      </c>
      <c r="G175" s="2" t="s">
        <v>29</v>
      </c>
      <c r="H175" s="2" t="s">
        <v>45</v>
      </c>
      <c r="I175" s="2" t="s">
        <v>74</v>
      </c>
      <c r="J175" s="2">
        <v>189.58800000000005</v>
      </c>
      <c r="K175" s="2">
        <v>2</v>
      </c>
      <c r="L175" s="2">
        <v>0.7</v>
      </c>
      <c r="M175" s="2">
        <v>-145.35079999999999</v>
      </c>
      <c r="N175">
        <f t="shared" si="6"/>
        <v>2016</v>
      </c>
      <c r="O175" t="str">
        <f t="shared" si="7"/>
        <v>April</v>
      </c>
      <c r="P175" t="str">
        <f t="shared" si="8"/>
        <v>2016-04</v>
      </c>
    </row>
    <row r="176" spans="1:16" ht="15.75" customHeight="1" x14ac:dyDescent="0.3">
      <c r="A176" s="2" t="s">
        <v>1522</v>
      </c>
      <c r="B176" s="5">
        <v>41992</v>
      </c>
      <c r="C176" s="3">
        <v>41998</v>
      </c>
      <c r="D176" s="2" t="s">
        <v>1524</v>
      </c>
      <c r="E176" s="2" t="s">
        <v>25</v>
      </c>
      <c r="F176" s="2" t="s">
        <v>53</v>
      </c>
      <c r="G176" s="2" t="s">
        <v>29</v>
      </c>
      <c r="H176" s="2" t="s">
        <v>45</v>
      </c>
      <c r="I176" s="2" t="s">
        <v>74</v>
      </c>
      <c r="J176" s="2">
        <v>4.8120000000000003</v>
      </c>
      <c r="K176" s="2">
        <v>2</v>
      </c>
      <c r="L176" s="2">
        <v>0.7</v>
      </c>
      <c r="M176" s="2">
        <v>-3.6891999999999996</v>
      </c>
      <c r="N176">
        <f t="shared" si="6"/>
        <v>2014</v>
      </c>
      <c r="O176" t="str">
        <f t="shared" si="7"/>
        <v>December</v>
      </c>
      <c r="P176" t="str">
        <f t="shared" si="8"/>
        <v>2014-12</v>
      </c>
    </row>
    <row r="177" spans="1:16" ht="15.75" customHeight="1" x14ac:dyDescent="0.3">
      <c r="A177" s="2" t="s">
        <v>1535</v>
      </c>
      <c r="B177" s="5">
        <v>42993</v>
      </c>
      <c r="C177" s="3">
        <v>42997</v>
      </c>
      <c r="D177" s="2" t="s">
        <v>1537</v>
      </c>
      <c r="E177" s="2" t="s">
        <v>40</v>
      </c>
      <c r="F177" s="2" t="s">
        <v>103</v>
      </c>
      <c r="G177" s="2" t="s">
        <v>104</v>
      </c>
      <c r="H177" s="2" t="s">
        <v>45</v>
      </c>
      <c r="I177" s="2" t="s">
        <v>89</v>
      </c>
      <c r="J177" s="2">
        <v>31.872000000000003</v>
      </c>
      <c r="K177" s="2">
        <v>8</v>
      </c>
      <c r="L177" s="2">
        <v>0.2</v>
      </c>
      <c r="M177" s="2">
        <v>11.553600000000003</v>
      </c>
      <c r="N177">
        <f t="shared" si="6"/>
        <v>2017</v>
      </c>
      <c r="O177" t="str">
        <f t="shared" si="7"/>
        <v>September</v>
      </c>
      <c r="P177" t="str">
        <f t="shared" si="8"/>
        <v>2017-09</v>
      </c>
    </row>
    <row r="178" spans="1:16" ht="15.75" customHeight="1" x14ac:dyDescent="0.3">
      <c r="A178" s="2" t="s">
        <v>1540</v>
      </c>
      <c r="B178" s="5">
        <v>42755</v>
      </c>
      <c r="C178" s="3">
        <v>42758</v>
      </c>
      <c r="D178" s="2" t="s">
        <v>481</v>
      </c>
      <c r="E178" s="2" t="s">
        <v>40</v>
      </c>
      <c r="F178" s="2" t="s">
        <v>266</v>
      </c>
      <c r="G178" s="2" t="s">
        <v>147</v>
      </c>
      <c r="H178" s="2" t="s">
        <v>31</v>
      </c>
      <c r="I178" s="2" t="s">
        <v>35</v>
      </c>
      <c r="J178" s="2">
        <v>207.84600000000003</v>
      </c>
      <c r="K178" s="2">
        <v>3</v>
      </c>
      <c r="L178" s="2">
        <v>0.1</v>
      </c>
      <c r="M178" s="2">
        <v>2.3093999999999895</v>
      </c>
      <c r="N178">
        <f t="shared" si="6"/>
        <v>2017</v>
      </c>
      <c r="O178" t="str">
        <f t="shared" si="7"/>
        <v>January</v>
      </c>
      <c r="P178" t="str">
        <f t="shared" si="8"/>
        <v>2017-01</v>
      </c>
    </row>
    <row r="179" spans="1:16" ht="15.75" customHeight="1" x14ac:dyDescent="0.3">
      <c r="A179" s="2" t="s">
        <v>1556</v>
      </c>
      <c r="B179" s="5">
        <v>42814</v>
      </c>
      <c r="C179" s="3">
        <v>42819</v>
      </c>
      <c r="D179" s="2" t="s">
        <v>1558</v>
      </c>
      <c r="E179" s="2" t="s">
        <v>25</v>
      </c>
      <c r="F179" s="2" t="s">
        <v>253</v>
      </c>
      <c r="G179" s="2" t="s">
        <v>104</v>
      </c>
      <c r="H179" s="2" t="s">
        <v>31</v>
      </c>
      <c r="I179" s="2" t="s">
        <v>64</v>
      </c>
      <c r="J179" s="2">
        <v>2.91</v>
      </c>
      <c r="K179" s="2">
        <v>1</v>
      </c>
      <c r="L179" s="2">
        <v>0</v>
      </c>
      <c r="M179" s="2">
        <v>1.3676999999999999</v>
      </c>
      <c r="N179">
        <f t="shared" si="6"/>
        <v>2017</v>
      </c>
      <c r="O179" t="str">
        <f t="shared" si="7"/>
        <v>March</v>
      </c>
      <c r="P179" t="str">
        <f t="shared" si="8"/>
        <v>2017-03</v>
      </c>
    </row>
    <row r="180" spans="1:16" ht="15.75" customHeight="1" x14ac:dyDescent="0.3">
      <c r="A180" s="2" t="s">
        <v>1561</v>
      </c>
      <c r="B180" s="5">
        <v>42461</v>
      </c>
      <c r="C180" s="3">
        <v>42463</v>
      </c>
      <c r="D180" s="2" t="s">
        <v>1563</v>
      </c>
      <c r="E180" s="2" t="s">
        <v>25</v>
      </c>
      <c r="F180" s="2" t="s">
        <v>266</v>
      </c>
      <c r="G180" s="2" t="s">
        <v>147</v>
      </c>
      <c r="H180" s="2" t="s">
        <v>45</v>
      </c>
      <c r="I180" s="2" t="s">
        <v>67</v>
      </c>
      <c r="J180" s="2">
        <v>59.519999999999996</v>
      </c>
      <c r="K180" s="2">
        <v>3</v>
      </c>
      <c r="L180" s="2">
        <v>0</v>
      </c>
      <c r="M180" s="2">
        <v>15.475200000000001</v>
      </c>
      <c r="N180">
        <f t="shared" si="6"/>
        <v>2016</v>
      </c>
      <c r="O180" t="str">
        <f t="shared" si="7"/>
        <v>April</v>
      </c>
      <c r="P180" t="str">
        <f t="shared" si="8"/>
        <v>2016-04</v>
      </c>
    </row>
    <row r="181" spans="1:16" ht="15.75" customHeight="1" x14ac:dyDescent="0.3">
      <c r="A181" s="2" t="s">
        <v>1577</v>
      </c>
      <c r="B181" s="5">
        <v>43028</v>
      </c>
      <c r="C181" s="3">
        <v>43032</v>
      </c>
      <c r="D181" s="2" t="s">
        <v>1579</v>
      </c>
      <c r="E181" s="2" t="s">
        <v>40</v>
      </c>
      <c r="F181" s="2" t="s">
        <v>497</v>
      </c>
      <c r="G181" s="2" t="s">
        <v>147</v>
      </c>
      <c r="H181" s="2" t="s">
        <v>31</v>
      </c>
      <c r="I181" s="2" t="s">
        <v>55</v>
      </c>
      <c r="J181" s="2">
        <v>284.36399999999998</v>
      </c>
      <c r="K181" s="2">
        <v>2</v>
      </c>
      <c r="L181" s="2">
        <v>0.4</v>
      </c>
      <c r="M181" s="2">
        <v>-75.830400000000054</v>
      </c>
      <c r="N181">
        <f t="shared" si="6"/>
        <v>2017</v>
      </c>
      <c r="O181" t="str">
        <f t="shared" si="7"/>
        <v>October</v>
      </c>
      <c r="P181" t="str">
        <f t="shared" si="8"/>
        <v>2017-10</v>
      </c>
    </row>
    <row r="182" spans="1:16" ht="15.75" customHeight="1" x14ac:dyDescent="0.3">
      <c r="A182" s="2" t="s">
        <v>1582</v>
      </c>
      <c r="B182" s="5">
        <v>42717</v>
      </c>
      <c r="C182" s="3">
        <v>42721</v>
      </c>
      <c r="D182" s="2" t="s">
        <v>1508</v>
      </c>
      <c r="E182" s="2" t="s">
        <v>40</v>
      </c>
      <c r="F182" s="2" t="s">
        <v>649</v>
      </c>
      <c r="G182" s="2" t="s">
        <v>104</v>
      </c>
      <c r="H182" s="2" t="s">
        <v>70</v>
      </c>
      <c r="I182" s="2" t="s">
        <v>160</v>
      </c>
      <c r="J182" s="2">
        <v>63.88</v>
      </c>
      <c r="K182" s="2">
        <v>4</v>
      </c>
      <c r="L182" s="2">
        <v>0</v>
      </c>
      <c r="M182" s="2">
        <v>24.913200000000003</v>
      </c>
      <c r="N182">
        <f t="shared" si="6"/>
        <v>2016</v>
      </c>
      <c r="O182" t="str">
        <f t="shared" si="7"/>
        <v>December</v>
      </c>
      <c r="P182" t="str">
        <f t="shared" si="8"/>
        <v>2016-12</v>
      </c>
    </row>
    <row r="183" spans="1:16" ht="15.75" customHeight="1" x14ac:dyDescent="0.3">
      <c r="A183" s="2" t="s">
        <v>1586</v>
      </c>
      <c r="B183" s="5">
        <v>41682</v>
      </c>
      <c r="C183" s="3">
        <v>41688</v>
      </c>
      <c r="D183" s="2" t="s">
        <v>1588</v>
      </c>
      <c r="E183" s="2" t="s">
        <v>25</v>
      </c>
      <c r="F183" s="2" t="s">
        <v>42</v>
      </c>
      <c r="G183" s="2" t="s">
        <v>43</v>
      </c>
      <c r="H183" s="2" t="s">
        <v>31</v>
      </c>
      <c r="I183" s="2" t="s">
        <v>35</v>
      </c>
      <c r="J183" s="2">
        <v>129.56800000000001</v>
      </c>
      <c r="K183" s="2">
        <v>2</v>
      </c>
      <c r="L183" s="2">
        <v>0.2</v>
      </c>
      <c r="M183" s="2">
        <v>-24.294000000000018</v>
      </c>
      <c r="N183">
        <f t="shared" si="6"/>
        <v>2014</v>
      </c>
      <c r="O183" t="str">
        <f t="shared" si="7"/>
        <v>February</v>
      </c>
      <c r="P183" t="str">
        <f t="shared" si="8"/>
        <v>2014-02</v>
      </c>
    </row>
    <row r="184" spans="1:16" ht="15.75" customHeight="1" x14ac:dyDescent="0.3">
      <c r="A184" s="2" t="s">
        <v>1591</v>
      </c>
      <c r="B184" s="5">
        <v>42639</v>
      </c>
      <c r="C184" s="3">
        <v>42644</v>
      </c>
      <c r="D184" s="2" t="s">
        <v>1490</v>
      </c>
      <c r="E184" s="2" t="s">
        <v>25</v>
      </c>
      <c r="F184" s="2" t="s">
        <v>210</v>
      </c>
      <c r="G184" s="2" t="s">
        <v>104</v>
      </c>
      <c r="H184" s="2" t="s">
        <v>31</v>
      </c>
      <c r="I184" s="2" t="s">
        <v>35</v>
      </c>
      <c r="J184" s="2">
        <v>747.55799999999999</v>
      </c>
      <c r="K184" s="2">
        <v>3</v>
      </c>
      <c r="L184" s="2">
        <v>0.3</v>
      </c>
      <c r="M184" s="2">
        <v>-96.11460000000011</v>
      </c>
      <c r="N184">
        <f t="shared" si="6"/>
        <v>2016</v>
      </c>
      <c r="O184" t="str">
        <f t="shared" si="7"/>
        <v>September</v>
      </c>
      <c r="P184" t="str">
        <f t="shared" si="8"/>
        <v>2016-09</v>
      </c>
    </row>
    <row r="185" spans="1:16" ht="15.75" customHeight="1" x14ac:dyDescent="0.3">
      <c r="A185" s="2" t="s">
        <v>1602</v>
      </c>
      <c r="B185" s="5">
        <v>42482</v>
      </c>
      <c r="C185" s="3">
        <v>42489</v>
      </c>
      <c r="D185" s="2" t="s">
        <v>1604</v>
      </c>
      <c r="E185" s="2" t="s">
        <v>101</v>
      </c>
      <c r="F185" s="2" t="s">
        <v>309</v>
      </c>
      <c r="G185" s="2" t="s">
        <v>43</v>
      </c>
      <c r="H185" s="2" t="s">
        <v>31</v>
      </c>
      <c r="I185" s="2" t="s">
        <v>64</v>
      </c>
      <c r="J185" s="2">
        <v>23.56</v>
      </c>
      <c r="K185" s="2">
        <v>5</v>
      </c>
      <c r="L185" s="2">
        <v>0.2</v>
      </c>
      <c r="M185" s="2">
        <v>7.0680000000000005</v>
      </c>
      <c r="N185">
        <f t="shared" si="6"/>
        <v>2016</v>
      </c>
      <c r="O185" t="str">
        <f t="shared" si="7"/>
        <v>April</v>
      </c>
      <c r="P185" t="str">
        <f t="shared" si="8"/>
        <v>2016-04</v>
      </c>
    </row>
    <row r="186" spans="1:16" ht="15.75" customHeight="1" x14ac:dyDescent="0.3">
      <c r="A186" s="2" t="s">
        <v>1613</v>
      </c>
      <c r="B186" s="5">
        <v>42021</v>
      </c>
      <c r="C186" s="3">
        <v>42028</v>
      </c>
      <c r="D186" s="2" t="s">
        <v>1615</v>
      </c>
      <c r="E186" s="2" t="s">
        <v>101</v>
      </c>
      <c r="F186" s="2" t="s">
        <v>210</v>
      </c>
      <c r="G186" s="2" t="s">
        <v>104</v>
      </c>
      <c r="H186" s="2" t="s">
        <v>31</v>
      </c>
      <c r="I186" s="2" t="s">
        <v>64</v>
      </c>
      <c r="J186" s="2">
        <v>254.74400000000003</v>
      </c>
      <c r="K186" s="2">
        <v>7</v>
      </c>
      <c r="L186" s="2">
        <v>0.6</v>
      </c>
      <c r="M186" s="2">
        <v>-312.06139999999994</v>
      </c>
      <c r="N186">
        <f t="shared" si="6"/>
        <v>2015</v>
      </c>
      <c r="O186" t="str">
        <f t="shared" si="7"/>
        <v>January</v>
      </c>
      <c r="P186" t="str">
        <f t="shared" si="8"/>
        <v>2015-01</v>
      </c>
    </row>
    <row r="187" spans="1:16" ht="15.75" customHeight="1" x14ac:dyDescent="0.3">
      <c r="A187" s="2" t="s">
        <v>1617</v>
      </c>
      <c r="B187" s="5">
        <v>42825</v>
      </c>
      <c r="C187" s="3">
        <v>42829</v>
      </c>
      <c r="D187" s="2" t="s">
        <v>880</v>
      </c>
      <c r="E187" s="2" t="s">
        <v>40</v>
      </c>
      <c r="F187" s="2" t="s">
        <v>103</v>
      </c>
      <c r="G187" s="2" t="s">
        <v>104</v>
      </c>
      <c r="H187" s="2" t="s">
        <v>31</v>
      </c>
      <c r="I187" s="2" t="s">
        <v>32</v>
      </c>
      <c r="J187" s="2">
        <v>205.33279999999996</v>
      </c>
      <c r="K187" s="2">
        <v>2</v>
      </c>
      <c r="L187" s="2">
        <v>0.32</v>
      </c>
      <c r="M187" s="2">
        <v>-36.235200000000006</v>
      </c>
      <c r="N187">
        <f t="shared" si="6"/>
        <v>2017</v>
      </c>
      <c r="O187" t="str">
        <f t="shared" si="7"/>
        <v>March</v>
      </c>
      <c r="P187" t="str">
        <f t="shared" si="8"/>
        <v>2017-03</v>
      </c>
    </row>
    <row r="188" spans="1:16" ht="15.75" customHeight="1" x14ac:dyDescent="0.3">
      <c r="A188" s="2" t="s">
        <v>1621</v>
      </c>
      <c r="B188" s="5">
        <v>42720</v>
      </c>
      <c r="C188" s="3">
        <v>42724</v>
      </c>
      <c r="D188" s="2" t="s">
        <v>968</v>
      </c>
      <c r="E188" s="2" t="s">
        <v>25</v>
      </c>
      <c r="F188" s="2" t="s">
        <v>210</v>
      </c>
      <c r="G188" s="2" t="s">
        <v>104</v>
      </c>
      <c r="H188" s="2" t="s">
        <v>45</v>
      </c>
      <c r="I188" s="2" t="s">
        <v>74</v>
      </c>
      <c r="J188" s="2">
        <v>4.7879999999999985</v>
      </c>
      <c r="K188" s="2">
        <v>3</v>
      </c>
      <c r="L188" s="2">
        <v>0.8</v>
      </c>
      <c r="M188" s="2">
        <v>-7.9001999999999999</v>
      </c>
      <c r="N188">
        <f t="shared" si="6"/>
        <v>2016</v>
      </c>
      <c r="O188" t="str">
        <f t="shared" si="7"/>
        <v>December</v>
      </c>
      <c r="P188" t="str">
        <f t="shared" si="8"/>
        <v>2016-12</v>
      </c>
    </row>
    <row r="189" spans="1:16" ht="15.75" customHeight="1" x14ac:dyDescent="0.3">
      <c r="A189" s="2" t="s">
        <v>1630</v>
      </c>
      <c r="B189" s="5">
        <v>41952</v>
      </c>
      <c r="C189" s="3">
        <v>41954</v>
      </c>
      <c r="D189" s="2" t="s">
        <v>1632</v>
      </c>
      <c r="E189" s="2" t="s">
        <v>25</v>
      </c>
      <c r="F189" s="2" t="s">
        <v>42</v>
      </c>
      <c r="G189" s="2" t="s">
        <v>43</v>
      </c>
      <c r="H189" s="2" t="s">
        <v>45</v>
      </c>
      <c r="I189" s="2" t="s">
        <v>58</v>
      </c>
      <c r="J189" s="2">
        <v>340.92</v>
      </c>
      <c r="K189" s="2">
        <v>3</v>
      </c>
      <c r="L189" s="2">
        <v>0</v>
      </c>
      <c r="M189" s="2">
        <v>3.4091999999999842</v>
      </c>
      <c r="N189">
        <f t="shared" si="6"/>
        <v>2014</v>
      </c>
      <c r="O189" t="str">
        <f t="shared" si="7"/>
        <v>November</v>
      </c>
      <c r="P189" t="str">
        <f t="shared" si="8"/>
        <v>2014-11</v>
      </c>
    </row>
    <row r="190" spans="1:16" ht="15.75" customHeight="1" x14ac:dyDescent="0.3">
      <c r="A190" s="2" t="s">
        <v>1645</v>
      </c>
      <c r="B190" s="5">
        <v>42563</v>
      </c>
      <c r="C190" s="3">
        <v>42570</v>
      </c>
      <c r="D190" s="2" t="s">
        <v>1016</v>
      </c>
      <c r="E190" s="2" t="s">
        <v>40</v>
      </c>
      <c r="F190" s="2" t="s">
        <v>42</v>
      </c>
      <c r="G190" s="2" t="s">
        <v>43</v>
      </c>
      <c r="H190" s="2" t="s">
        <v>70</v>
      </c>
      <c r="I190" s="2" t="s">
        <v>71</v>
      </c>
      <c r="J190" s="2">
        <v>95.76</v>
      </c>
      <c r="K190" s="2">
        <v>6</v>
      </c>
      <c r="L190" s="2">
        <v>0.2</v>
      </c>
      <c r="M190" s="2">
        <v>7.1819999999999951</v>
      </c>
      <c r="N190">
        <f t="shared" si="6"/>
        <v>2016</v>
      </c>
      <c r="O190" t="str">
        <f t="shared" si="7"/>
        <v>July</v>
      </c>
      <c r="P190" t="str">
        <f t="shared" si="8"/>
        <v>2016-07</v>
      </c>
    </row>
    <row r="191" spans="1:16" ht="15.75" customHeight="1" x14ac:dyDescent="0.3">
      <c r="A191" s="2" t="s">
        <v>1648</v>
      </c>
      <c r="B191" s="5">
        <v>42670</v>
      </c>
      <c r="C191" s="3">
        <v>42676</v>
      </c>
      <c r="D191" s="2" t="s">
        <v>1650</v>
      </c>
      <c r="E191" s="2" t="s">
        <v>25</v>
      </c>
      <c r="F191" s="2" t="s">
        <v>266</v>
      </c>
      <c r="G191" s="2" t="s">
        <v>147</v>
      </c>
      <c r="H191" s="2" t="s">
        <v>31</v>
      </c>
      <c r="I191" s="2" t="s">
        <v>64</v>
      </c>
      <c r="J191" s="2">
        <v>40.200000000000003</v>
      </c>
      <c r="K191" s="2">
        <v>3</v>
      </c>
      <c r="L191" s="2">
        <v>0</v>
      </c>
      <c r="M191" s="2">
        <v>19.295999999999999</v>
      </c>
      <c r="N191">
        <f t="shared" si="6"/>
        <v>2016</v>
      </c>
      <c r="O191" t="str">
        <f t="shared" si="7"/>
        <v>October</v>
      </c>
      <c r="P191" t="str">
        <f t="shared" si="8"/>
        <v>2016-10</v>
      </c>
    </row>
    <row r="192" spans="1:16" ht="15.75" customHeight="1" x14ac:dyDescent="0.3">
      <c r="A192" s="2" t="s">
        <v>1651</v>
      </c>
      <c r="B192" s="5">
        <v>42547</v>
      </c>
      <c r="C192" s="3">
        <v>42553</v>
      </c>
      <c r="D192" s="2" t="s">
        <v>1653</v>
      </c>
      <c r="E192" s="2" t="s">
        <v>40</v>
      </c>
      <c r="F192" s="2" t="s">
        <v>266</v>
      </c>
      <c r="G192" s="2" t="s">
        <v>147</v>
      </c>
      <c r="H192" s="2" t="s">
        <v>45</v>
      </c>
      <c r="I192" s="2" t="s">
        <v>67</v>
      </c>
      <c r="J192" s="2">
        <v>14.7</v>
      </c>
      <c r="K192" s="2">
        <v>5</v>
      </c>
      <c r="L192" s="2">
        <v>0</v>
      </c>
      <c r="M192" s="2">
        <v>6.6150000000000002</v>
      </c>
      <c r="N192">
        <f t="shared" si="6"/>
        <v>2016</v>
      </c>
      <c r="O192" t="str">
        <f t="shared" si="7"/>
        <v>June</v>
      </c>
      <c r="P192" t="str">
        <f t="shared" si="8"/>
        <v>2016-06</v>
      </c>
    </row>
    <row r="193" spans="1:16" ht="15.75" customHeight="1" x14ac:dyDescent="0.3">
      <c r="A193" s="2" t="s">
        <v>1658</v>
      </c>
      <c r="B193" s="5">
        <v>41918</v>
      </c>
      <c r="C193" s="3">
        <v>41922</v>
      </c>
      <c r="D193" s="2" t="s">
        <v>1660</v>
      </c>
      <c r="E193" s="2" t="s">
        <v>25</v>
      </c>
      <c r="F193" s="2" t="s">
        <v>42</v>
      </c>
      <c r="G193" s="2" t="s">
        <v>43</v>
      </c>
      <c r="H193" s="2" t="s">
        <v>70</v>
      </c>
      <c r="I193" s="2" t="s">
        <v>160</v>
      </c>
      <c r="J193" s="2">
        <v>9.09</v>
      </c>
      <c r="K193" s="2">
        <v>3</v>
      </c>
      <c r="L193" s="2">
        <v>0</v>
      </c>
      <c r="M193" s="2">
        <v>1.9088999999999996</v>
      </c>
      <c r="N193">
        <f t="shared" si="6"/>
        <v>2014</v>
      </c>
      <c r="O193" t="str">
        <f t="shared" si="7"/>
        <v>October</v>
      </c>
      <c r="P193" t="str">
        <f t="shared" si="8"/>
        <v>2014-10</v>
      </c>
    </row>
    <row r="194" spans="1:16" ht="15.75" customHeight="1" x14ac:dyDescent="0.3">
      <c r="A194" s="2" t="s">
        <v>1663</v>
      </c>
      <c r="B194" s="5">
        <v>41842</v>
      </c>
      <c r="C194" s="3">
        <v>41847</v>
      </c>
      <c r="D194" s="2" t="s">
        <v>1665</v>
      </c>
      <c r="E194" s="2" t="s">
        <v>25</v>
      </c>
      <c r="F194" s="2" t="s">
        <v>266</v>
      </c>
      <c r="G194" s="2" t="s">
        <v>147</v>
      </c>
      <c r="H194" s="2" t="s">
        <v>45</v>
      </c>
      <c r="I194" s="2" t="s">
        <v>67</v>
      </c>
      <c r="J194" s="2">
        <v>5.96</v>
      </c>
      <c r="K194" s="2">
        <v>2</v>
      </c>
      <c r="L194" s="2">
        <v>0</v>
      </c>
      <c r="M194" s="2">
        <v>1.6688000000000001</v>
      </c>
      <c r="N194">
        <f t="shared" si="6"/>
        <v>2014</v>
      </c>
      <c r="O194" t="str">
        <f t="shared" si="7"/>
        <v>July</v>
      </c>
      <c r="P194" t="str">
        <f t="shared" si="8"/>
        <v>2014-07</v>
      </c>
    </row>
    <row r="195" spans="1:16" ht="15.75" customHeight="1" x14ac:dyDescent="0.3">
      <c r="A195" s="2" t="s">
        <v>1668</v>
      </c>
      <c r="B195" s="5">
        <v>42896</v>
      </c>
      <c r="C195" s="3">
        <v>42899</v>
      </c>
      <c r="D195" s="2" t="s">
        <v>1670</v>
      </c>
      <c r="E195" s="2" t="s">
        <v>101</v>
      </c>
      <c r="F195" s="2" t="s">
        <v>42</v>
      </c>
      <c r="G195" s="2" t="s">
        <v>43</v>
      </c>
      <c r="H195" s="2" t="s">
        <v>45</v>
      </c>
      <c r="I195" s="2" t="s">
        <v>46</v>
      </c>
      <c r="J195" s="2">
        <v>29.6</v>
      </c>
      <c r="K195" s="2">
        <v>2</v>
      </c>
      <c r="L195" s="2">
        <v>0</v>
      </c>
      <c r="M195" s="2">
        <v>14.8</v>
      </c>
      <c r="N195">
        <f t="shared" ref="N195:N258" si="9">YEAR(B195)</f>
        <v>2017</v>
      </c>
      <c r="O195" t="str">
        <f t="shared" ref="O195:O258" si="10">TEXT(B195,"MMMM")</f>
        <v>June</v>
      </c>
      <c r="P195" t="str">
        <f t="shared" ref="P195:P258" si="11">TEXT(B195,"YYYY-MM")</f>
        <v>2017-06</v>
      </c>
    </row>
    <row r="196" spans="1:16" ht="15.75" customHeight="1" x14ac:dyDescent="0.3">
      <c r="A196" s="2" t="s">
        <v>1677</v>
      </c>
      <c r="B196" s="5">
        <v>41941</v>
      </c>
      <c r="C196" s="3">
        <v>41943</v>
      </c>
      <c r="D196" s="2" t="s">
        <v>1679</v>
      </c>
      <c r="E196" s="2" t="s">
        <v>25</v>
      </c>
      <c r="F196" s="2" t="s">
        <v>210</v>
      </c>
      <c r="G196" s="2" t="s">
        <v>104</v>
      </c>
      <c r="H196" s="2" t="s">
        <v>70</v>
      </c>
      <c r="I196" s="2" t="s">
        <v>71</v>
      </c>
      <c r="J196" s="2">
        <v>2735.9520000000002</v>
      </c>
      <c r="K196" s="2">
        <v>6</v>
      </c>
      <c r="L196" s="2">
        <v>0.2</v>
      </c>
      <c r="M196" s="2">
        <v>341.99399999999969</v>
      </c>
      <c r="N196">
        <f t="shared" si="9"/>
        <v>2014</v>
      </c>
      <c r="O196" t="str">
        <f t="shared" si="10"/>
        <v>October</v>
      </c>
      <c r="P196" t="str">
        <f t="shared" si="11"/>
        <v>2014-10</v>
      </c>
    </row>
    <row r="197" spans="1:16" ht="15.75" customHeight="1" x14ac:dyDescent="0.3">
      <c r="A197" s="2" t="s">
        <v>1697</v>
      </c>
      <c r="B197" s="5">
        <v>42499</v>
      </c>
      <c r="C197" s="3">
        <v>42504</v>
      </c>
      <c r="D197" s="2" t="s">
        <v>1699</v>
      </c>
      <c r="E197" s="2" t="s">
        <v>25</v>
      </c>
      <c r="F197" s="2" t="s">
        <v>95</v>
      </c>
      <c r="G197" s="2" t="s">
        <v>43</v>
      </c>
      <c r="H197" s="2" t="s">
        <v>70</v>
      </c>
      <c r="I197" s="2" t="s">
        <v>160</v>
      </c>
      <c r="J197" s="2">
        <v>93.98</v>
      </c>
      <c r="K197" s="2">
        <v>2</v>
      </c>
      <c r="L197" s="2">
        <v>0</v>
      </c>
      <c r="M197" s="2">
        <v>13.157200000000003</v>
      </c>
      <c r="N197">
        <f t="shared" si="9"/>
        <v>2016</v>
      </c>
      <c r="O197" t="str">
        <f t="shared" si="10"/>
        <v>May</v>
      </c>
      <c r="P197" t="str">
        <f t="shared" si="11"/>
        <v>2016-05</v>
      </c>
    </row>
    <row r="198" spans="1:16" ht="15.75" customHeight="1" x14ac:dyDescent="0.3">
      <c r="A198" s="2" t="s">
        <v>1702</v>
      </c>
      <c r="B198" s="5">
        <v>42447</v>
      </c>
      <c r="C198" s="3">
        <v>42450</v>
      </c>
      <c r="D198" s="2" t="s">
        <v>1704</v>
      </c>
      <c r="E198" s="2" t="s">
        <v>25</v>
      </c>
      <c r="F198" s="2" t="s">
        <v>334</v>
      </c>
      <c r="G198" s="2" t="s">
        <v>29</v>
      </c>
      <c r="H198" s="2" t="s">
        <v>31</v>
      </c>
      <c r="I198" s="2" t="s">
        <v>55</v>
      </c>
      <c r="J198" s="2">
        <v>189.88200000000001</v>
      </c>
      <c r="K198" s="2">
        <v>3</v>
      </c>
      <c r="L198" s="2">
        <v>0.4</v>
      </c>
      <c r="M198" s="2">
        <v>-94.941000000000017</v>
      </c>
      <c r="N198">
        <f t="shared" si="9"/>
        <v>2016</v>
      </c>
      <c r="O198" t="str">
        <f t="shared" si="10"/>
        <v>March</v>
      </c>
      <c r="P198" t="str">
        <f t="shared" si="11"/>
        <v>2016-03</v>
      </c>
    </row>
    <row r="199" spans="1:16" ht="15.75" customHeight="1" x14ac:dyDescent="0.3">
      <c r="A199" s="2" t="s">
        <v>1714</v>
      </c>
      <c r="B199" s="5">
        <v>42576</v>
      </c>
      <c r="C199" s="3">
        <v>42582</v>
      </c>
      <c r="D199" s="2" t="s">
        <v>1588</v>
      </c>
      <c r="E199" s="2" t="s">
        <v>25</v>
      </c>
      <c r="F199" s="2" t="s">
        <v>42</v>
      </c>
      <c r="G199" s="2" t="s">
        <v>43</v>
      </c>
      <c r="H199" s="2" t="s">
        <v>45</v>
      </c>
      <c r="I199" s="2" t="s">
        <v>74</v>
      </c>
      <c r="J199" s="2">
        <v>119.61600000000001</v>
      </c>
      <c r="K199" s="2">
        <v>8</v>
      </c>
      <c r="L199" s="2">
        <v>0.2</v>
      </c>
      <c r="M199" s="2">
        <v>40.370399999999997</v>
      </c>
      <c r="N199">
        <f t="shared" si="9"/>
        <v>2016</v>
      </c>
      <c r="O199" t="str">
        <f t="shared" si="10"/>
        <v>July</v>
      </c>
      <c r="P199" t="str">
        <f t="shared" si="11"/>
        <v>2016-07</v>
      </c>
    </row>
    <row r="200" spans="1:16" ht="15.75" customHeight="1" x14ac:dyDescent="0.3">
      <c r="A200" s="2" t="s">
        <v>1722</v>
      </c>
      <c r="B200" s="5">
        <v>42520</v>
      </c>
      <c r="C200" s="3">
        <v>42525</v>
      </c>
      <c r="D200" s="2" t="s">
        <v>1724</v>
      </c>
      <c r="E200" s="2" t="s">
        <v>40</v>
      </c>
      <c r="F200" s="2" t="s">
        <v>456</v>
      </c>
      <c r="G200" s="2" t="s">
        <v>43</v>
      </c>
      <c r="H200" s="2" t="s">
        <v>45</v>
      </c>
      <c r="I200" s="2" t="s">
        <v>74</v>
      </c>
      <c r="J200" s="2">
        <v>22.620000000000005</v>
      </c>
      <c r="K200" s="2">
        <v>2</v>
      </c>
      <c r="L200" s="2">
        <v>0.7</v>
      </c>
      <c r="M200" s="2">
        <v>-15.079999999999998</v>
      </c>
      <c r="N200">
        <f t="shared" si="9"/>
        <v>2016</v>
      </c>
      <c r="O200" t="str">
        <f t="shared" si="10"/>
        <v>May</v>
      </c>
      <c r="P200" t="str">
        <f t="shared" si="11"/>
        <v>2016-05</v>
      </c>
    </row>
    <row r="201" spans="1:16" ht="15.75" customHeight="1" x14ac:dyDescent="0.3">
      <c r="A201" s="2" t="s">
        <v>1737</v>
      </c>
      <c r="B201" s="5">
        <v>42079</v>
      </c>
      <c r="C201" s="3">
        <v>42085</v>
      </c>
      <c r="D201" s="2" t="s">
        <v>1739</v>
      </c>
      <c r="E201" s="2" t="s">
        <v>25</v>
      </c>
      <c r="F201" s="2" t="s">
        <v>1274</v>
      </c>
      <c r="G201" s="2" t="s">
        <v>29</v>
      </c>
      <c r="H201" s="2" t="s">
        <v>45</v>
      </c>
      <c r="I201" s="2" t="s">
        <v>67</v>
      </c>
      <c r="J201" s="2">
        <v>2.74</v>
      </c>
      <c r="K201" s="2">
        <v>1</v>
      </c>
      <c r="L201" s="2">
        <v>0</v>
      </c>
      <c r="M201" s="2">
        <v>0.73980000000000024</v>
      </c>
      <c r="N201">
        <f t="shared" si="9"/>
        <v>2015</v>
      </c>
      <c r="O201" t="str">
        <f t="shared" si="10"/>
        <v>March</v>
      </c>
      <c r="P201" t="str">
        <f t="shared" si="11"/>
        <v>2015-03</v>
      </c>
    </row>
    <row r="202" spans="1:16" ht="15.75" customHeight="1" x14ac:dyDescent="0.3">
      <c r="A202" s="2" t="s">
        <v>1748</v>
      </c>
      <c r="B202" s="5">
        <v>43065</v>
      </c>
      <c r="C202" s="3">
        <v>43066</v>
      </c>
      <c r="D202" s="2" t="s">
        <v>1750</v>
      </c>
      <c r="E202" s="2" t="s">
        <v>25</v>
      </c>
      <c r="F202" s="2" t="s">
        <v>596</v>
      </c>
      <c r="G202" s="2" t="s">
        <v>104</v>
      </c>
      <c r="H202" s="2" t="s">
        <v>31</v>
      </c>
      <c r="I202" s="2" t="s">
        <v>64</v>
      </c>
      <c r="J202" s="2">
        <v>126.30000000000001</v>
      </c>
      <c r="K202" s="2">
        <v>3</v>
      </c>
      <c r="L202" s="2">
        <v>0</v>
      </c>
      <c r="M202" s="2">
        <v>40.415999999999997</v>
      </c>
      <c r="N202">
        <f t="shared" si="9"/>
        <v>2017</v>
      </c>
      <c r="O202" t="str">
        <f t="shared" si="10"/>
        <v>November</v>
      </c>
      <c r="P202" t="str">
        <f t="shared" si="11"/>
        <v>2017-11</v>
      </c>
    </row>
    <row r="203" spans="1:16" ht="15.75" customHeight="1" x14ac:dyDescent="0.3">
      <c r="A203" s="2" t="s">
        <v>1756</v>
      </c>
      <c r="B203" s="5">
        <v>42663</v>
      </c>
      <c r="C203" s="3">
        <v>42666</v>
      </c>
      <c r="D203" s="2" t="s">
        <v>1421</v>
      </c>
      <c r="E203" s="2" t="s">
        <v>25</v>
      </c>
      <c r="F203" s="2" t="s">
        <v>497</v>
      </c>
      <c r="G203" s="2" t="s">
        <v>147</v>
      </c>
      <c r="H203" s="2" t="s">
        <v>45</v>
      </c>
      <c r="I203" s="2" t="s">
        <v>67</v>
      </c>
      <c r="J203" s="2">
        <v>7.1519999999999992</v>
      </c>
      <c r="K203" s="2">
        <v>3</v>
      </c>
      <c r="L203" s="2">
        <v>0.2</v>
      </c>
      <c r="M203" s="2">
        <v>0.71520000000000028</v>
      </c>
      <c r="N203">
        <f t="shared" si="9"/>
        <v>2016</v>
      </c>
      <c r="O203" t="str">
        <f t="shared" si="10"/>
        <v>October</v>
      </c>
      <c r="P203" t="str">
        <f t="shared" si="11"/>
        <v>2016-10</v>
      </c>
    </row>
    <row r="204" spans="1:16" ht="15.75" customHeight="1" x14ac:dyDescent="0.3">
      <c r="A204" s="2" t="s">
        <v>1757</v>
      </c>
      <c r="B204" s="5">
        <v>43090</v>
      </c>
      <c r="C204" s="3">
        <v>43094</v>
      </c>
      <c r="D204" s="2" t="s">
        <v>1759</v>
      </c>
      <c r="E204" s="2" t="s">
        <v>25</v>
      </c>
      <c r="F204" s="2" t="s">
        <v>42</v>
      </c>
      <c r="G204" s="2" t="s">
        <v>43</v>
      </c>
      <c r="H204" s="2" t="s">
        <v>45</v>
      </c>
      <c r="I204" s="2" t="s">
        <v>67</v>
      </c>
      <c r="J204" s="2">
        <v>6.63</v>
      </c>
      <c r="K204" s="2">
        <v>3</v>
      </c>
      <c r="L204" s="2">
        <v>0</v>
      </c>
      <c r="M204" s="2">
        <v>1.7901</v>
      </c>
      <c r="N204">
        <f t="shared" si="9"/>
        <v>2017</v>
      </c>
      <c r="O204" t="str">
        <f t="shared" si="10"/>
        <v>December</v>
      </c>
      <c r="P204" t="str">
        <f t="shared" si="11"/>
        <v>2017-12</v>
      </c>
    </row>
    <row r="205" spans="1:16" ht="15.75" customHeight="1" x14ac:dyDescent="0.3">
      <c r="A205" s="2" t="s">
        <v>1764</v>
      </c>
      <c r="B205" s="5">
        <v>42757</v>
      </c>
      <c r="C205" s="3">
        <v>42762</v>
      </c>
      <c r="D205" s="2" t="s">
        <v>531</v>
      </c>
      <c r="E205" s="2" t="s">
        <v>101</v>
      </c>
      <c r="F205" s="2" t="s">
        <v>1766</v>
      </c>
      <c r="G205" s="2" t="s">
        <v>43</v>
      </c>
      <c r="H205" s="2" t="s">
        <v>70</v>
      </c>
      <c r="I205" s="2" t="s">
        <v>1218</v>
      </c>
      <c r="J205" s="2">
        <v>2999.95</v>
      </c>
      <c r="K205" s="2">
        <v>5</v>
      </c>
      <c r="L205" s="2">
        <v>0</v>
      </c>
      <c r="M205" s="2">
        <v>1379.9769999999999</v>
      </c>
      <c r="N205">
        <f t="shared" si="9"/>
        <v>2017</v>
      </c>
      <c r="O205" t="str">
        <f t="shared" si="10"/>
        <v>January</v>
      </c>
      <c r="P205" t="str">
        <f t="shared" si="11"/>
        <v>2017-01</v>
      </c>
    </row>
    <row r="206" spans="1:16" ht="15.75" customHeight="1" x14ac:dyDescent="0.3">
      <c r="A206" s="2" t="s">
        <v>1775</v>
      </c>
      <c r="B206" s="5">
        <v>42085</v>
      </c>
      <c r="C206" s="3">
        <v>42089</v>
      </c>
      <c r="D206" s="2" t="s">
        <v>1777</v>
      </c>
      <c r="E206" s="2" t="s">
        <v>25</v>
      </c>
      <c r="F206" s="2" t="s">
        <v>103</v>
      </c>
      <c r="G206" s="2" t="s">
        <v>104</v>
      </c>
      <c r="H206" s="2" t="s">
        <v>70</v>
      </c>
      <c r="I206" s="2" t="s">
        <v>160</v>
      </c>
      <c r="J206" s="2">
        <v>18.391999999999999</v>
      </c>
      <c r="K206" s="2">
        <v>1</v>
      </c>
      <c r="L206" s="2">
        <v>0.2</v>
      </c>
      <c r="M206" s="2">
        <v>5.2877000000000001</v>
      </c>
      <c r="N206">
        <f t="shared" si="9"/>
        <v>2015</v>
      </c>
      <c r="O206" t="str">
        <f t="shared" si="10"/>
        <v>March</v>
      </c>
      <c r="P206" t="str">
        <f t="shared" si="11"/>
        <v>2015-03</v>
      </c>
    </row>
    <row r="207" spans="1:16" ht="15.75" customHeight="1" x14ac:dyDescent="0.3">
      <c r="A207" s="2" t="s">
        <v>1782</v>
      </c>
      <c r="B207" s="5">
        <v>42758</v>
      </c>
      <c r="C207" s="3">
        <v>42760</v>
      </c>
      <c r="D207" s="2" t="s">
        <v>1784</v>
      </c>
      <c r="E207" s="2" t="s">
        <v>40</v>
      </c>
      <c r="F207" s="2" t="s">
        <v>237</v>
      </c>
      <c r="G207" s="2" t="s">
        <v>104</v>
      </c>
      <c r="H207" s="2" t="s">
        <v>31</v>
      </c>
      <c r="I207" s="2" t="s">
        <v>55</v>
      </c>
      <c r="J207" s="2">
        <v>210.98</v>
      </c>
      <c r="K207" s="2">
        <v>2</v>
      </c>
      <c r="L207" s="2">
        <v>0</v>
      </c>
      <c r="M207" s="2">
        <v>21.097999999999985</v>
      </c>
      <c r="N207">
        <f t="shared" si="9"/>
        <v>2017</v>
      </c>
      <c r="O207" t="str">
        <f t="shared" si="10"/>
        <v>January</v>
      </c>
      <c r="P207" t="str">
        <f t="shared" si="11"/>
        <v>2017-01</v>
      </c>
    </row>
    <row r="208" spans="1:16" ht="15.75" customHeight="1" x14ac:dyDescent="0.3">
      <c r="A208" s="2" t="s">
        <v>1785</v>
      </c>
      <c r="B208" s="5">
        <v>42511</v>
      </c>
      <c r="C208" s="3">
        <v>42513</v>
      </c>
      <c r="D208" s="2" t="s">
        <v>943</v>
      </c>
      <c r="E208" s="2" t="s">
        <v>25</v>
      </c>
      <c r="F208" s="2" t="s">
        <v>42</v>
      </c>
      <c r="G208" s="2" t="s">
        <v>43</v>
      </c>
      <c r="H208" s="2" t="s">
        <v>70</v>
      </c>
      <c r="I208" s="2" t="s">
        <v>71</v>
      </c>
      <c r="J208" s="2">
        <v>55.176000000000002</v>
      </c>
      <c r="K208" s="2">
        <v>3</v>
      </c>
      <c r="L208" s="2">
        <v>0.2</v>
      </c>
      <c r="M208" s="2">
        <v>-12.414599999999997</v>
      </c>
      <c r="N208">
        <f t="shared" si="9"/>
        <v>2016</v>
      </c>
      <c r="O208" t="str">
        <f t="shared" si="10"/>
        <v>May</v>
      </c>
      <c r="P208" t="str">
        <f t="shared" si="11"/>
        <v>2016-05</v>
      </c>
    </row>
    <row r="209" spans="1:16" ht="15.75" customHeight="1" x14ac:dyDescent="0.3">
      <c r="A209" s="2" t="s">
        <v>1789</v>
      </c>
      <c r="B209" s="5">
        <v>42364</v>
      </c>
      <c r="C209" s="3">
        <v>42371</v>
      </c>
      <c r="D209" s="2" t="s">
        <v>1791</v>
      </c>
      <c r="E209" s="2" t="s">
        <v>25</v>
      </c>
      <c r="F209" s="2" t="s">
        <v>1247</v>
      </c>
      <c r="G209" s="2" t="s">
        <v>147</v>
      </c>
      <c r="H209" s="2" t="s">
        <v>45</v>
      </c>
      <c r="I209" s="2" t="s">
        <v>268</v>
      </c>
      <c r="J209" s="2">
        <v>22.200000000000003</v>
      </c>
      <c r="K209" s="2">
        <v>5</v>
      </c>
      <c r="L209" s="2">
        <v>0</v>
      </c>
      <c r="M209" s="2">
        <v>10.434000000000001</v>
      </c>
      <c r="N209">
        <f t="shared" si="9"/>
        <v>2015</v>
      </c>
      <c r="O209" t="str">
        <f t="shared" si="10"/>
        <v>December</v>
      </c>
      <c r="P209" t="str">
        <f t="shared" si="11"/>
        <v>2015-12</v>
      </c>
    </row>
    <row r="210" spans="1:16" ht="15.75" customHeight="1" x14ac:dyDescent="0.3">
      <c r="A210" s="2" t="s">
        <v>1793</v>
      </c>
      <c r="B210" s="5">
        <v>43029</v>
      </c>
      <c r="C210" s="3">
        <v>43034</v>
      </c>
      <c r="D210" s="2" t="s">
        <v>1795</v>
      </c>
      <c r="E210" s="2" t="s">
        <v>101</v>
      </c>
      <c r="F210" s="2" t="s">
        <v>53</v>
      </c>
      <c r="G210" s="2" t="s">
        <v>29</v>
      </c>
      <c r="H210" s="2" t="s">
        <v>31</v>
      </c>
      <c r="I210" s="2" t="s">
        <v>35</v>
      </c>
      <c r="J210" s="2">
        <v>683.95200000000011</v>
      </c>
      <c r="K210" s="2">
        <v>3</v>
      </c>
      <c r="L210" s="2">
        <v>0.2</v>
      </c>
      <c r="M210" s="2">
        <v>42.746999999999986</v>
      </c>
      <c r="N210">
        <f t="shared" si="9"/>
        <v>2017</v>
      </c>
      <c r="O210" t="str">
        <f t="shared" si="10"/>
        <v>October</v>
      </c>
      <c r="P210" t="str">
        <f t="shared" si="11"/>
        <v>2017-10</v>
      </c>
    </row>
    <row r="211" spans="1:16" ht="15.75" customHeight="1" x14ac:dyDescent="0.3">
      <c r="A211" s="2" t="s">
        <v>1808</v>
      </c>
      <c r="B211" s="5">
        <v>42315</v>
      </c>
      <c r="C211" s="3">
        <v>42317</v>
      </c>
      <c r="D211" s="2" t="s">
        <v>1810</v>
      </c>
      <c r="E211" s="2" t="s">
        <v>40</v>
      </c>
      <c r="F211" s="2" t="s">
        <v>42</v>
      </c>
      <c r="G211" s="2" t="s">
        <v>43</v>
      </c>
      <c r="H211" s="2" t="s">
        <v>31</v>
      </c>
      <c r="I211" s="2" t="s">
        <v>35</v>
      </c>
      <c r="J211" s="2">
        <v>190.72000000000003</v>
      </c>
      <c r="K211" s="2">
        <v>1</v>
      </c>
      <c r="L211" s="2">
        <v>0.2</v>
      </c>
      <c r="M211" s="2">
        <v>11.919999999999987</v>
      </c>
      <c r="N211">
        <f t="shared" si="9"/>
        <v>2015</v>
      </c>
      <c r="O211" t="str">
        <f t="shared" si="10"/>
        <v>November</v>
      </c>
      <c r="P211" t="str">
        <f t="shared" si="11"/>
        <v>2015-11</v>
      </c>
    </row>
    <row r="212" spans="1:16" ht="15.75" customHeight="1" x14ac:dyDescent="0.3">
      <c r="A212" s="2" t="s">
        <v>1813</v>
      </c>
      <c r="B212" s="5">
        <v>42985</v>
      </c>
      <c r="C212" s="3">
        <v>42989</v>
      </c>
      <c r="D212" s="2" t="s">
        <v>1815</v>
      </c>
      <c r="E212" s="2" t="s">
        <v>25</v>
      </c>
      <c r="F212" s="2" t="s">
        <v>42</v>
      </c>
      <c r="G212" s="2" t="s">
        <v>43</v>
      </c>
      <c r="H212" s="2" t="s">
        <v>31</v>
      </c>
      <c r="I212" s="2" t="s">
        <v>64</v>
      </c>
      <c r="J212" s="2">
        <v>47.94</v>
      </c>
      <c r="K212" s="2">
        <v>3</v>
      </c>
      <c r="L212" s="2">
        <v>0</v>
      </c>
      <c r="M212" s="2">
        <v>2.3969999999999985</v>
      </c>
      <c r="N212">
        <f t="shared" si="9"/>
        <v>2017</v>
      </c>
      <c r="O212" t="str">
        <f t="shared" si="10"/>
        <v>September</v>
      </c>
      <c r="P212" t="str">
        <f t="shared" si="11"/>
        <v>2017-09</v>
      </c>
    </row>
    <row r="213" spans="1:16" ht="15.75" customHeight="1" x14ac:dyDescent="0.3">
      <c r="A213" s="2" t="s">
        <v>1818</v>
      </c>
      <c r="B213" s="5">
        <v>42519</v>
      </c>
      <c r="C213" s="3">
        <v>42522</v>
      </c>
      <c r="D213" s="2" t="s">
        <v>1820</v>
      </c>
      <c r="E213" s="2" t="s">
        <v>25</v>
      </c>
      <c r="F213" s="2" t="s">
        <v>357</v>
      </c>
      <c r="G213" s="2" t="s">
        <v>29</v>
      </c>
      <c r="H213" s="2" t="s">
        <v>70</v>
      </c>
      <c r="I213" s="2" t="s">
        <v>71</v>
      </c>
      <c r="J213" s="2">
        <v>979.95</v>
      </c>
      <c r="K213" s="2">
        <v>5</v>
      </c>
      <c r="L213" s="2">
        <v>0</v>
      </c>
      <c r="M213" s="2">
        <v>274.38600000000008</v>
      </c>
      <c r="N213">
        <f t="shared" si="9"/>
        <v>2016</v>
      </c>
      <c r="O213" t="str">
        <f t="shared" si="10"/>
        <v>May</v>
      </c>
      <c r="P213" t="str">
        <f t="shared" si="11"/>
        <v>2016-05</v>
      </c>
    </row>
    <row r="214" spans="1:16" ht="15.75" customHeight="1" x14ac:dyDescent="0.3">
      <c r="A214" s="2" t="s">
        <v>1824</v>
      </c>
      <c r="B214" s="5">
        <v>42561</v>
      </c>
      <c r="C214" s="3">
        <v>42567</v>
      </c>
      <c r="D214" s="2" t="s">
        <v>1826</v>
      </c>
      <c r="E214" s="2" t="s">
        <v>25</v>
      </c>
      <c r="F214" s="2" t="s">
        <v>309</v>
      </c>
      <c r="G214" s="2" t="s">
        <v>43</v>
      </c>
      <c r="H214" s="2" t="s">
        <v>45</v>
      </c>
      <c r="I214" s="2" t="s">
        <v>58</v>
      </c>
      <c r="J214" s="2">
        <v>16.768000000000001</v>
      </c>
      <c r="K214" s="2">
        <v>2</v>
      </c>
      <c r="L214" s="2">
        <v>0.2</v>
      </c>
      <c r="M214" s="2">
        <v>1.4672000000000001</v>
      </c>
      <c r="N214">
        <f t="shared" si="9"/>
        <v>2016</v>
      </c>
      <c r="O214" t="str">
        <f t="shared" si="10"/>
        <v>July</v>
      </c>
      <c r="P214" t="str">
        <f t="shared" si="11"/>
        <v>2016-07</v>
      </c>
    </row>
    <row r="215" spans="1:16" ht="15.75" customHeight="1" x14ac:dyDescent="0.3">
      <c r="A215" s="2" t="s">
        <v>1830</v>
      </c>
      <c r="B215" s="5">
        <v>42981</v>
      </c>
      <c r="C215" s="3">
        <v>42986</v>
      </c>
      <c r="D215" s="2" t="s">
        <v>1832</v>
      </c>
      <c r="E215" s="2" t="s">
        <v>25</v>
      </c>
      <c r="F215" s="2" t="s">
        <v>210</v>
      </c>
      <c r="G215" s="2" t="s">
        <v>104</v>
      </c>
      <c r="H215" s="2" t="s">
        <v>45</v>
      </c>
      <c r="I215" s="2" t="s">
        <v>74</v>
      </c>
      <c r="J215" s="2">
        <v>42.615999999999993</v>
      </c>
      <c r="K215" s="2">
        <v>7</v>
      </c>
      <c r="L215" s="2">
        <v>0.8</v>
      </c>
      <c r="M215" s="2">
        <v>-68.185600000000022</v>
      </c>
      <c r="N215">
        <f t="shared" si="9"/>
        <v>2017</v>
      </c>
      <c r="O215" t="str">
        <f t="shared" si="10"/>
        <v>September</v>
      </c>
      <c r="P215" t="str">
        <f t="shared" si="11"/>
        <v>2017-09</v>
      </c>
    </row>
    <row r="216" spans="1:16" ht="15.75" customHeight="1" x14ac:dyDescent="0.3">
      <c r="A216" s="2" t="s">
        <v>1838</v>
      </c>
      <c r="B216" s="5">
        <v>42345</v>
      </c>
      <c r="C216" s="3">
        <v>42349</v>
      </c>
      <c r="D216" s="2" t="s">
        <v>1840</v>
      </c>
      <c r="E216" s="2" t="s">
        <v>25</v>
      </c>
      <c r="F216" s="2" t="s">
        <v>28</v>
      </c>
      <c r="G216" s="2" t="s">
        <v>29</v>
      </c>
      <c r="H216" s="2" t="s">
        <v>45</v>
      </c>
      <c r="I216" s="2" t="s">
        <v>77</v>
      </c>
      <c r="J216" s="2">
        <v>152.94</v>
      </c>
      <c r="K216" s="2">
        <v>3</v>
      </c>
      <c r="L216" s="2">
        <v>0</v>
      </c>
      <c r="M216" s="2">
        <v>41.293800000000005</v>
      </c>
      <c r="N216">
        <f t="shared" si="9"/>
        <v>2015</v>
      </c>
      <c r="O216" t="str">
        <f t="shared" si="10"/>
        <v>December</v>
      </c>
      <c r="P216" t="str">
        <f t="shared" si="11"/>
        <v>2015-12</v>
      </c>
    </row>
    <row r="217" spans="1:16" ht="15.75" customHeight="1" x14ac:dyDescent="0.3">
      <c r="A217" s="2" t="s">
        <v>1845</v>
      </c>
      <c r="B217" s="5">
        <v>41671</v>
      </c>
      <c r="C217" s="3">
        <v>41673</v>
      </c>
      <c r="D217" s="2" t="s">
        <v>1847</v>
      </c>
      <c r="E217" s="2" t="s">
        <v>25</v>
      </c>
      <c r="F217" s="2" t="s">
        <v>113</v>
      </c>
      <c r="G217" s="2" t="s">
        <v>104</v>
      </c>
      <c r="H217" s="2" t="s">
        <v>70</v>
      </c>
      <c r="I217" s="2" t="s">
        <v>160</v>
      </c>
      <c r="J217" s="2">
        <v>468.90000000000003</v>
      </c>
      <c r="K217" s="2">
        <v>6</v>
      </c>
      <c r="L217" s="2">
        <v>0</v>
      </c>
      <c r="M217" s="2">
        <v>206.31600000000006</v>
      </c>
      <c r="N217">
        <f t="shared" si="9"/>
        <v>2014</v>
      </c>
      <c r="O217" t="str">
        <f t="shared" si="10"/>
        <v>February</v>
      </c>
      <c r="P217" t="str">
        <f t="shared" si="11"/>
        <v>2014-02</v>
      </c>
    </row>
    <row r="218" spans="1:16" ht="15.75" customHeight="1" x14ac:dyDescent="0.3">
      <c r="A218" s="2" t="s">
        <v>1851</v>
      </c>
      <c r="B218" s="5">
        <v>42565</v>
      </c>
      <c r="C218" s="3">
        <v>42568</v>
      </c>
      <c r="D218" s="2" t="s">
        <v>220</v>
      </c>
      <c r="E218" s="2" t="s">
        <v>40</v>
      </c>
      <c r="F218" s="2" t="s">
        <v>309</v>
      </c>
      <c r="G218" s="2" t="s">
        <v>43</v>
      </c>
      <c r="H218" s="2" t="s">
        <v>70</v>
      </c>
      <c r="I218" s="2" t="s">
        <v>71</v>
      </c>
      <c r="J218" s="2">
        <v>380.86400000000003</v>
      </c>
      <c r="K218" s="2">
        <v>8</v>
      </c>
      <c r="L218" s="2">
        <v>0.2</v>
      </c>
      <c r="M218" s="2">
        <v>38.086400000000026</v>
      </c>
      <c r="N218">
        <f t="shared" si="9"/>
        <v>2016</v>
      </c>
      <c r="O218" t="str">
        <f t="shared" si="10"/>
        <v>July</v>
      </c>
      <c r="P218" t="str">
        <f t="shared" si="11"/>
        <v>2016-07</v>
      </c>
    </row>
    <row r="219" spans="1:16" ht="15.75" customHeight="1" x14ac:dyDescent="0.3">
      <c r="A219" s="2" t="s">
        <v>1854</v>
      </c>
      <c r="B219" s="5">
        <v>42356</v>
      </c>
      <c r="C219" s="3">
        <v>42361</v>
      </c>
      <c r="D219" s="2" t="s">
        <v>1856</v>
      </c>
      <c r="E219" s="2" t="s">
        <v>25</v>
      </c>
      <c r="F219" s="2" t="s">
        <v>497</v>
      </c>
      <c r="G219" s="2" t="s">
        <v>147</v>
      </c>
      <c r="H219" s="2" t="s">
        <v>45</v>
      </c>
      <c r="I219" s="2" t="s">
        <v>58</v>
      </c>
      <c r="J219" s="2">
        <v>646.77600000000007</v>
      </c>
      <c r="K219" s="2">
        <v>9</v>
      </c>
      <c r="L219" s="2">
        <v>0.2</v>
      </c>
      <c r="M219" s="2">
        <v>-145.52460000000002</v>
      </c>
      <c r="N219">
        <f t="shared" si="9"/>
        <v>2015</v>
      </c>
      <c r="O219" t="str">
        <f t="shared" si="10"/>
        <v>December</v>
      </c>
      <c r="P219" t="str">
        <f t="shared" si="11"/>
        <v>2015-12</v>
      </c>
    </row>
    <row r="220" spans="1:16" ht="15.75" customHeight="1" x14ac:dyDescent="0.3">
      <c r="A220" s="2" t="s">
        <v>1857</v>
      </c>
      <c r="B220" s="5">
        <v>41770</v>
      </c>
      <c r="C220" s="3">
        <v>41775</v>
      </c>
      <c r="D220" s="2" t="s">
        <v>387</v>
      </c>
      <c r="E220" s="2" t="s">
        <v>25</v>
      </c>
      <c r="F220" s="2" t="s">
        <v>103</v>
      </c>
      <c r="G220" s="2" t="s">
        <v>104</v>
      </c>
      <c r="H220" s="2" t="s">
        <v>70</v>
      </c>
      <c r="I220" s="2" t="s">
        <v>160</v>
      </c>
      <c r="J220" s="2">
        <v>58.112000000000002</v>
      </c>
      <c r="K220" s="2">
        <v>2</v>
      </c>
      <c r="L220" s="2">
        <v>0.2</v>
      </c>
      <c r="M220" s="2">
        <v>7.263999999999994</v>
      </c>
      <c r="N220">
        <f t="shared" si="9"/>
        <v>2014</v>
      </c>
      <c r="O220" t="str">
        <f t="shared" si="10"/>
        <v>May</v>
      </c>
      <c r="P220" t="str">
        <f t="shared" si="11"/>
        <v>2014-05</v>
      </c>
    </row>
    <row r="221" spans="1:16" ht="15.75" customHeight="1" x14ac:dyDescent="0.3">
      <c r="A221" s="2" t="s">
        <v>1871</v>
      </c>
      <c r="B221" s="5">
        <v>42323</v>
      </c>
      <c r="C221" s="3">
        <v>42325</v>
      </c>
      <c r="D221" s="2" t="s">
        <v>1362</v>
      </c>
      <c r="E221" s="2" t="s">
        <v>40</v>
      </c>
      <c r="F221" s="2" t="s">
        <v>210</v>
      </c>
      <c r="G221" s="2" t="s">
        <v>104</v>
      </c>
      <c r="H221" s="2" t="s">
        <v>45</v>
      </c>
      <c r="I221" s="2" t="s">
        <v>58</v>
      </c>
      <c r="J221" s="2">
        <v>250.27199999999999</v>
      </c>
      <c r="K221" s="2">
        <v>9</v>
      </c>
      <c r="L221" s="2">
        <v>0.2</v>
      </c>
      <c r="M221" s="2">
        <v>15.641999999999982</v>
      </c>
      <c r="N221">
        <f t="shared" si="9"/>
        <v>2015</v>
      </c>
      <c r="O221" t="str">
        <f t="shared" si="10"/>
        <v>November</v>
      </c>
      <c r="P221" t="str">
        <f t="shared" si="11"/>
        <v>2015-11</v>
      </c>
    </row>
    <row r="222" spans="1:16" ht="15.75" customHeight="1" x14ac:dyDescent="0.3">
      <c r="A222" s="2" t="s">
        <v>1878</v>
      </c>
      <c r="B222" s="5">
        <v>42989</v>
      </c>
      <c r="C222" s="3">
        <v>42990</v>
      </c>
      <c r="D222" s="2" t="s">
        <v>495</v>
      </c>
      <c r="E222" s="2" t="s">
        <v>25</v>
      </c>
      <c r="F222" s="2" t="s">
        <v>53</v>
      </c>
      <c r="G222" s="2" t="s">
        <v>29</v>
      </c>
      <c r="H222" s="2" t="s">
        <v>31</v>
      </c>
      <c r="I222" s="2" t="s">
        <v>64</v>
      </c>
      <c r="J222" s="2">
        <v>34.504000000000005</v>
      </c>
      <c r="K222" s="2">
        <v>1</v>
      </c>
      <c r="L222" s="2">
        <v>0.2</v>
      </c>
      <c r="M222" s="2">
        <v>6.0381999999999998</v>
      </c>
      <c r="N222">
        <f t="shared" si="9"/>
        <v>2017</v>
      </c>
      <c r="O222" t="str">
        <f t="shared" si="10"/>
        <v>September</v>
      </c>
      <c r="P222" t="str">
        <f t="shared" si="11"/>
        <v>2017-09</v>
      </c>
    </row>
    <row r="223" spans="1:16" ht="15.75" customHeight="1" x14ac:dyDescent="0.3">
      <c r="A223" s="2" t="s">
        <v>1881</v>
      </c>
      <c r="B223" s="5">
        <v>43063</v>
      </c>
      <c r="C223" s="3">
        <v>43067</v>
      </c>
      <c r="D223" s="2" t="s">
        <v>1883</v>
      </c>
      <c r="E223" s="2" t="s">
        <v>25</v>
      </c>
      <c r="F223" s="2" t="s">
        <v>103</v>
      </c>
      <c r="G223" s="2" t="s">
        <v>104</v>
      </c>
      <c r="H223" s="2" t="s">
        <v>45</v>
      </c>
      <c r="I223" s="2" t="s">
        <v>268</v>
      </c>
      <c r="J223" s="2">
        <v>10.824</v>
      </c>
      <c r="K223" s="2">
        <v>3</v>
      </c>
      <c r="L223" s="2">
        <v>0.2</v>
      </c>
      <c r="M223" s="2">
        <v>2.5707</v>
      </c>
      <c r="N223">
        <f t="shared" si="9"/>
        <v>2017</v>
      </c>
      <c r="O223" t="str">
        <f t="shared" si="10"/>
        <v>November</v>
      </c>
      <c r="P223" t="str">
        <f t="shared" si="11"/>
        <v>2017-11</v>
      </c>
    </row>
    <row r="224" spans="1:16" ht="15.75" customHeight="1" x14ac:dyDescent="0.3">
      <c r="A224" s="2" t="s">
        <v>1886</v>
      </c>
      <c r="B224" s="5">
        <v>42915</v>
      </c>
      <c r="C224" s="3">
        <v>42919</v>
      </c>
      <c r="D224" s="2" t="s">
        <v>1362</v>
      </c>
      <c r="E224" s="2" t="s">
        <v>40</v>
      </c>
      <c r="F224" s="2" t="s">
        <v>42</v>
      </c>
      <c r="G224" s="2" t="s">
        <v>43</v>
      </c>
      <c r="H224" s="2" t="s">
        <v>45</v>
      </c>
      <c r="I224" s="2" t="s">
        <v>58</v>
      </c>
      <c r="J224" s="2">
        <v>1295.78</v>
      </c>
      <c r="K224" s="2">
        <v>2</v>
      </c>
      <c r="L224" s="2">
        <v>0</v>
      </c>
      <c r="M224" s="2">
        <v>310.98720000000003</v>
      </c>
      <c r="N224">
        <f t="shared" si="9"/>
        <v>2017</v>
      </c>
      <c r="O224" t="str">
        <f t="shared" si="10"/>
        <v>June</v>
      </c>
      <c r="P224" t="str">
        <f t="shared" si="11"/>
        <v>2017-06</v>
      </c>
    </row>
    <row r="225" spans="1:16" ht="15.75" customHeight="1" x14ac:dyDescent="0.3">
      <c r="A225" s="2" t="s">
        <v>1890</v>
      </c>
      <c r="B225" s="5">
        <v>41701</v>
      </c>
      <c r="C225" s="3">
        <v>41705</v>
      </c>
      <c r="D225" s="2" t="s">
        <v>1892</v>
      </c>
      <c r="E225" s="2" t="s">
        <v>25</v>
      </c>
      <c r="F225" s="2" t="s">
        <v>87</v>
      </c>
      <c r="G225" s="2" t="s">
        <v>29</v>
      </c>
      <c r="H225" s="2" t="s">
        <v>45</v>
      </c>
      <c r="I225" s="2" t="s">
        <v>67</v>
      </c>
      <c r="J225" s="2">
        <v>19.456000000000003</v>
      </c>
      <c r="K225" s="2">
        <v>4</v>
      </c>
      <c r="L225" s="2">
        <v>0.2</v>
      </c>
      <c r="M225" s="2">
        <v>3.4047999999999981</v>
      </c>
      <c r="N225">
        <f t="shared" si="9"/>
        <v>2014</v>
      </c>
      <c r="O225" t="str">
        <f t="shared" si="10"/>
        <v>March</v>
      </c>
      <c r="P225" t="str">
        <f t="shared" si="11"/>
        <v>2014-03</v>
      </c>
    </row>
    <row r="226" spans="1:16" ht="15.75" customHeight="1" x14ac:dyDescent="0.3">
      <c r="A226" s="2" t="s">
        <v>1895</v>
      </c>
      <c r="B226" s="5">
        <v>42531</v>
      </c>
      <c r="C226" s="3">
        <v>42536</v>
      </c>
      <c r="D226" s="2" t="s">
        <v>1897</v>
      </c>
      <c r="E226" s="2" t="s">
        <v>25</v>
      </c>
      <c r="F226" s="2" t="s">
        <v>42</v>
      </c>
      <c r="G226" s="2" t="s">
        <v>43</v>
      </c>
      <c r="H226" s="2" t="s">
        <v>45</v>
      </c>
      <c r="I226" s="2" t="s">
        <v>46</v>
      </c>
      <c r="J226" s="2">
        <v>20.7</v>
      </c>
      <c r="K226" s="2">
        <v>2</v>
      </c>
      <c r="L226" s="2">
        <v>0</v>
      </c>
      <c r="M226" s="2">
        <v>9.9359999999999999</v>
      </c>
      <c r="N226">
        <f t="shared" si="9"/>
        <v>2016</v>
      </c>
      <c r="O226" t="str">
        <f t="shared" si="10"/>
        <v>June</v>
      </c>
      <c r="P226" t="str">
        <f t="shared" si="11"/>
        <v>2016-06</v>
      </c>
    </row>
    <row r="227" spans="1:16" ht="15.75" customHeight="1" x14ac:dyDescent="0.3">
      <c r="A227" s="2" t="s">
        <v>1904</v>
      </c>
      <c r="B227" s="5">
        <v>43059</v>
      </c>
      <c r="C227" s="3">
        <v>43061</v>
      </c>
      <c r="D227" s="2" t="s">
        <v>1906</v>
      </c>
      <c r="E227" s="2" t="s">
        <v>25</v>
      </c>
      <c r="F227" s="2" t="s">
        <v>42</v>
      </c>
      <c r="G227" s="2" t="s">
        <v>43</v>
      </c>
      <c r="H227" s="2" t="s">
        <v>31</v>
      </c>
      <c r="I227" s="2" t="s">
        <v>64</v>
      </c>
      <c r="J227" s="2">
        <v>42.599999999999994</v>
      </c>
      <c r="K227" s="2">
        <v>3</v>
      </c>
      <c r="L227" s="2">
        <v>0</v>
      </c>
      <c r="M227" s="2">
        <v>16.614000000000001</v>
      </c>
      <c r="N227">
        <f t="shared" si="9"/>
        <v>2017</v>
      </c>
      <c r="O227" t="str">
        <f t="shared" si="10"/>
        <v>November</v>
      </c>
      <c r="P227" t="str">
        <f t="shared" si="11"/>
        <v>2017-11</v>
      </c>
    </row>
    <row r="228" spans="1:16" ht="15.75" customHeight="1" x14ac:dyDescent="0.3">
      <c r="A228" s="2" t="s">
        <v>1921</v>
      </c>
      <c r="B228" s="5">
        <v>43076</v>
      </c>
      <c r="C228" s="3">
        <v>43079</v>
      </c>
      <c r="D228" s="2" t="s">
        <v>1923</v>
      </c>
      <c r="E228" s="2" t="s">
        <v>25</v>
      </c>
      <c r="F228" s="2" t="s">
        <v>42</v>
      </c>
      <c r="G228" s="2" t="s">
        <v>43</v>
      </c>
      <c r="H228" s="2" t="s">
        <v>70</v>
      </c>
      <c r="I228" s="2" t="s">
        <v>71</v>
      </c>
      <c r="J228" s="2">
        <v>374.37600000000003</v>
      </c>
      <c r="K228" s="2">
        <v>3</v>
      </c>
      <c r="L228" s="2">
        <v>0.2</v>
      </c>
      <c r="M228" s="2">
        <v>46.796999999999983</v>
      </c>
      <c r="N228">
        <f t="shared" si="9"/>
        <v>2017</v>
      </c>
      <c r="O228" t="str">
        <f t="shared" si="10"/>
        <v>December</v>
      </c>
      <c r="P228" t="str">
        <f t="shared" si="11"/>
        <v>2017-12</v>
      </c>
    </row>
    <row r="229" spans="1:16" ht="15.75" customHeight="1" x14ac:dyDescent="0.3">
      <c r="A229" s="2" t="s">
        <v>1948</v>
      </c>
      <c r="B229" s="5">
        <v>42265</v>
      </c>
      <c r="C229" s="3">
        <v>42269</v>
      </c>
      <c r="D229" s="2" t="s">
        <v>1950</v>
      </c>
      <c r="E229" s="2" t="s">
        <v>25</v>
      </c>
      <c r="F229" s="2" t="s">
        <v>42</v>
      </c>
      <c r="G229" s="2" t="s">
        <v>43</v>
      </c>
      <c r="H229" s="2" t="s">
        <v>45</v>
      </c>
      <c r="I229" s="2" t="s">
        <v>89</v>
      </c>
      <c r="J229" s="2">
        <v>160.72</v>
      </c>
      <c r="K229" s="2">
        <v>14</v>
      </c>
      <c r="L229" s="2">
        <v>0</v>
      </c>
      <c r="M229" s="2">
        <v>78.752800000000008</v>
      </c>
      <c r="N229">
        <f t="shared" si="9"/>
        <v>2015</v>
      </c>
      <c r="O229" t="str">
        <f t="shared" si="10"/>
        <v>September</v>
      </c>
      <c r="P229" t="str">
        <f t="shared" si="11"/>
        <v>2015-09</v>
      </c>
    </row>
    <row r="230" spans="1:16" ht="15.75" customHeight="1" x14ac:dyDescent="0.3">
      <c r="A230" s="2" t="s">
        <v>1955</v>
      </c>
      <c r="B230" s="5">
        <v>42936</v>
      </c>
      <c r="C230" s="3">
        <v>42942</v>
      </c>
      <c r="D230" s="2" t="s">
        <v>1957</v>
      </c>
      <c r="E230" s="2" t="s">
        <v>25</v>
      </c>
      <c r="F230" s="2" t="s">
        <v>210</v>
      </c>
      <c r="G230" s="2" t="s">
        <v>104</v>
      </c>
      <c r="H230" s="2" t="s">
        <v>45</v>
      </c>
      <c r="I230" s="2" t="s">
        <v>58</v>
      </c>
      <c r="J230" s="2">
        <v>69.712000000000003</v>
      </c>
      <c r="K230" s="2">
        <v>2</v>
      </c>
      <c r="L230" s="2">
        <v>0.2</v>
      </c>
      <c r="M230" s="2">
        <v>8.7139999999999951</v>
      </c>
      <c r="N230">
        <f t="shared" si="9"/>
        <v>2017</v>
      </c>
      <c r="O230" t="str">
        <f t="shared" si="10"/>
        <v>July</v>
      </c>
      <c r="P230" t="str">
        <f t="shared" si="11"/>
        <v>2017-07</v>
      </c>
    </row>
    <row r="231" spans="1:16" ht="15.75" customHeight="1" x14ac:dyDescent="0.3">
      <c r="A231" s="2" t="s">
        <v>1960</v>
      </c>
      <c r="B231" s="5">
        <v>42257</v>
      </c>
      <c r="C231" s="3">
        <v>42261</v>
      </c>
      <c r="D231" s="2" t="s">
        <v>1962</v>
      </c>
      <c r="E231" s="2" t="s">
        <v>25</v>
      </c>
      <c r="F231" s="2" t="s">
        <v>42</v>
      </c>
      <c r="G231" s="2" t="s">
        <v>43</v>
      </c>
      <c r="H231" s="2" t="s">
        <v>45</v>
      </c>
      <c r="I231" s="2" t="s">
        <v>578</v>
      </c>
      <c r="J231" s="2">
        <v>51.52</v>
      </c>
      <c r="K231" s="2">
        <v>4</v>
      </c>
      <c r="L231" s="2">
        <v>0</v>
      </c>
      <c r="M231" s="2">
        <v>1.5456000000000003</v>
      </c>
      <c r="N231">
        <f t="shared" si="9"/>
        <v>2015</v>
      </c>
      <c r="O231" t="str">
        <f t="shared" si="10"/>
        <v>September</v>
      </c>
      <c r="P231" t="str">
        <f t="shared" si="11"/>
        <v>2015-09</v>
      </c>
    </row>
    <row r="232" spans="1:16" ht="15.75" customHeight="1" x14ac:dyDescent="0.3">
      <c r="A232" s="2" t="s">
        <v>1972</v>
      </c>
      <c r="B232" s="5">
        <v>42188</v>
      </c>
      <c r="C232" s="3">
        <v>42194</v>
      </c>
      <c r="D232" s="2" t="s">
        <v>1974</v>
      </c>
      <c r="E232" s="2" t="s">
        <v>25</v>
      </c>
      <c r="F232" s="2" t="s">
        <v>28</v>
      </c>
      <c r="G232" s="2" t="s">
        <v>29</v>
      </c>
      <c r="H232" s="2" t="s">
        <v>31</v>
      </c>
      <c r="I232" s="2" t="s">
        <v>35</v>
      </c>
      <c r="J232" s="2">
        <v>70.98</v>
      </c>
      <c r="K232" s="2">
        <v>1</v>
      </c>
      <c r="L232" s="2">
        <v>0</v>
      </c>
      <c r="M232" s="2">
        <v>4.968599999999995</v>
      </c>
      <c r="N232">
        <f t="shared" si="9"/>
        <v>2015</v>
      </c>
      <c r="O232" t="str">
        <f t="shared" si="10"/>
        <v>July</v>
      </c>
      <c r="P232" t="str">
        <f t="shared" si="11"/>
        <v>2015-07</v>
      </c>
    </row>
    <row r="233" spans="1:16" ht="15.75" customHeight="1" x14ac:dyDescent="0.3">
      <c r="A233" s="2" t="s">
        <v>1977</v>
      </c>
      <c r="B233" s="5">
        <v>42449</v>
      </c>
      <c r="C233" s="3">
        <v>42453</v>
      </c>
      <c r="D233" s="2" t="s">
        <v>1979</v>
      </c>
      <c r="E233" s="2" t="s">
        <v>25</v>
      </c>
      <c r="F233" s="2" t="s">
        <v>419</v>
      </c>
      <c r="G233" s="2" t="s">
        <v>43</v>
      </c>
      <c r="H233" s="2" t="s">
        <v>70</v>
      </c>
      <c r="I233" s="2" t="s">
        <v>71</v>
      </c>
      <c r="J233" s="2">
        <v>84.784000000000006</v>
      </c>
      <c r="K233" s="2">
        <v>2</v>
      </c>
      <c r="L233" s="2">
        <v>0.2</v>
      </c>
      <c r="M233" s="2">
        <v>-20.136200000000006</v>
      </c>
      <c r="N233">
        <f t="shared" si="9"/>
        <v>2016</v>
      </c>
      <c r="O233" t="str">
        <f t="shared" si="10"/>
        <v>March</v>
      </c>
      <c r="P233" t="str">
        <f t="shared" si="11"/>
        <v>2016-03</v>
      </c>
    </row>
    <row r="234" spans="1:16" ht="15.75" customHeight="1" x14ac:dyDescent="0.3">
      <c r="A234" s="2" t="s">
        <v>1987</v>
      </c>
      <c r="B234" s="5">
        <v>41648</v>
      </c>
      <c r="C234" s="3">
        <v>41652</v>
      </c>
      <c r="D234" s="2" t="s">
        <v>1989</v>
      </c>
      <c r="E234" s="2" t="s">
        <v>25</v>
      </c>
      <c r="F234" s="2" t="s">
        <v>103</v>
      </c>
      <c r="G234" s="2" t="s">
        <v>104</v>
      </c>
      <c r="H234" s="2" t="s">
        <v>45</v>
      </c>
      <c r="I234" s="2" t="s">
        <v>67</v>
      </c>
      <c r="J234" s="2">
        <v>9.3439999999999994</v>
      </c>
      <c r="K234" s="2">
        <v>2</v>
      </c>
      <c r="L234" s="2">
        <v>0.2</v>
      </c>
      <c r="M234" s="2">
        <v>1.1679999999999997</v>
      </c>
      <c r="N234">
        <f t="shared" si="9"/>
        <v>2014</v>
      </c>
      <c r="O234" t="str">
        <f t="shared" si="10"/>
        <v>January</v>
      </c>
      <c r="P234" t="str">
        <f t="shared" si="11"/>
        <v>2014-01</v>
      </c>
    </row>
    <row r="235" spans="1:16" ht="15.75" customHeight="1" x14ac:dyDescent="0.3">
      <c r="A235" s="2" t="s">
        <v>1993</v>
      </c>
      <c r="B235" s="5">
        <v>41859</v>
      </c>
      <c r="C235" s="3">
        <v>41866</v>
      </c>
      <c r="D235" s="2" t="s">
        <v>1995</v>
      </c>
      <c r="E235" s="2" t="s">
        <v>25</v>
      </c>
      <c r="F235" s="2" t="s">
        <v>42</v>
      </c>
      <c r="G235" s="2" t="s">
        <v>43</v>
      </c>
      <c r="H235" s="2" t="s">
        <v>45</v>
      </c>
      <c r="I235" s="2" t="s">
        <v>77</v>
      </c>
      <c r="J235" s="2">
        <v>76.12</v>
      </c>
      <c r="K235" s="2">
        <v>2</v>
      </c>
      <c r="L235" s="2">
        <v>0</v>
      </c>
      <c r="M235" s="2">
        <v>22.074799999999996</v>
      </c>
      <c r="N235">
        <f t="shared" si="9"/>
        <v>2014</v>
      </c>
      <c r="O235" t="str">
        <f t="shared" si="10"/>
        <v>August</v>
      </c>
      <c r="P235" t="str">
        <f t="shared" si="11"/>
        <v>2014-08</v>
      </c>
    </row>
    <row r="236" spans="1:16" ht="15.75" customHeight="1" x14ac:dyDescent="0.3">
      <c r="A236" s="2" t="s">
        <v>2012</v>
      </c>
      <c r="B236" s="5">
        <v>41713</v>
      </c>
      <c r="C236" s="3">
        <v>41717</v>
      </c>
      <c r="D236" s="2" t="s">
        <v>2014</v>
      </c>
      <c r="E236" s="2" t="s">
        <v>25</v>
      </c>
      <c r="F236" s="2" t="s">
        <v>53</v>
      </c>
      <c r="G236" s="2" t="s">
        <v>29</v>
      </c>
      <c r="H236" s="2" t="s">
        <v>45</v>
      </c>
      <c r="I236" s="2" t="s">
        <v>58</v>
      </c>
      <c r="J236" s="2">
        <v>142.77600000000001</v>
      </c>
      <c r="K236" s="2">
        <v>1</v>
      </c>
      <c r="L236" s="2">
        <v>0.2</v>
      </c>
      <c r="M236" s="2">
        <v>17.84699999999998</v>
      </c>
      <c r="N236">
        <f t="shared" si="9"/>
        <v>2014</v>
      </c>
      <c r="O236" t="str">
        <f t="shared" si="10"/>
        <v>March</v>
      </c>
      <c r="P236" t="str">
        <f t="shared" si="11"/>
        <v>2014-03</v>
      </c>
    </row>
    <row r="237" spans="1:16" ht="15.75" customHeight="1" x14ac:dyDescent="0.3">
      <c r="A237" s="2" t="s">
        <v>2019</v>
      </c>
      <c r="B237" s="5">
        <v>41782</v>
      </c>
      <c r="C237" s="3">
        <v>41786</v>
      </c>
      <c r="D237" s="2" t="s">
        <v>2021</v>
      </c>
      <c r="E237" s="2" t="s">
        <v>25</v>
      </c>
      <c r="F237" s="2" t="s">
        <v>146</v>
      </c>
      <c r="G237" s="2" t="s">
        <v>147</v>
      </c>
      <c r="H237" s="2" t="s">
        <v>45</v>
      </c>
      <c r="I237" s="2" t="s">
        <v>74</v>
      </c>
      <c r="J237" s="2">
        <v>3.2820000000000005</v>
      </c>
      <c r="K237" s="2">
        <v>2</v>
      </c>
      <c r="L237" s="2">
        <v>0.7</v>
      </c>
      <c r="M237" s="2">
        <v>-2.6256000000000004</v>
      </c>
      <c r="N237">
        <f t="shared" si="9"/>
        <v>2014</v>
      </c>
      <c r="O237" t="str">
        <f t="shared" si="10"/>
        <v>May</v>
      </c>
      <c r="P237" t="str">
        <f t="shared" si="11"/>
        <v>2014-05</v>
      </c>
    </row>
    <row r="238" spans="1:16" ht="15.75" customHeight="1" x14ac:dyDescent="0.3">
      <c r="A238" s="2" t="s">
        <v>2026</v>
      </c>
      <c r="B238" s="5">
        <v>42488</v>
      </c>
      <c r="C238" s="3">
        <v>42491</v>
      </c>
      <c r="D238" s="2" t="s">
        <v>2028</v>
      </c>
      <c r="E238" s="2" t="s">
        <v>40</v>
      </c>
      <c r="F238" s="2" t="s">
        <v>103</v>
      </c>
      <c r="G238" s="2" t="s">
        <v>104</v>
      </c>
      <c r="H238" s="2" t="s">
        <v>70</v>
      </c>
      <c r="I238" s="2" t="s">
        <v>71</v>
      </c>
      <c r="J238" s="2">
        <v>369.57600000000002</v>
      </c>
      <c r="K238" s="2">
        <v>3</v>
      </c>
      <c r="L238" s="2">
        <v>0.2</v>
      </c>
      <c r="M238" s="2">
        <v>41.577299999999951</v>
      </c>
      <c r="N238">
        <f t="shared" si="9"/>
        <v>2016</v>
      </c>
      <c r="O238" t="str">
        <f t="shared" si="10"/>
        <v>April</v>
      </c>
      <c r="P238" t="str">
        <f t="shared" si="11"/>
        <v>2016-04</v>
      </c>
    </row>
    <row r="239" spans="1:16" ht="15.75" customHeight="1" x14ac:dyDescent="0.3">
      <c r="A239" s="2" t="s">
        <v>2038</v>
      </c>
      <c r="B239" s="5">
        <v>43053</v>
      </c>
      <c r="C239" s="3">
        <v>43056</v>
      </c>
      <c r="D239" s="2" t="s">
        <v>2040</v>
      </c>
      <c r="E239" s="2" t="s">
        <v>25</v>
      </c>
      <c r="F239" s="2" t="s">
        <v>497</v>
      </c>
      <c r="G239" s="2" t="s">
        <v>147</v>
      </c>
      <c r="H239" s="2" t="s">
        <v>70</v>
      </c>
      <c r="I239" s="2" t="s">
        <v>71</v>
      </c>
      <c r="J239" s="2">
        <v>119.93999999999998</v>
      </c>
      <c r="K239" s="2">
        <v>10</v>
      </c>
      <c r="L239" s="2">
        <v>0.4</v>
      </c>
      <c r="M239" s="2">
        <v>15.99199999999999</v>
      </c>
      <c r="N239">
        <f t="shared" si="9"/>
        <v>2017</v>
      </c>
      <c r="O239" t="str">
        <f t="shared" si="10"/>
        <v>November</v>
      </c>
      <c r="P239" t="str">
        <f t="shared" si="11"/>
        <v>2017-11</v>
      </c>
    </row>
    <row r="240" spans="1:16" ht="15.75" customHeight="1" x14ac:dyDescent="0.3">
      <c r="A240" s="2" t="s">
        <v>2044</v>
      </c>
      <c r="B240" s="5">
        <v>42965</v>
      </c>
      <c r="C240" s="3">
        <v>42970</v>
      </c>
      <c r="D240" s="2" t="s">
        <v>2046</v>
      </c>
      <c r="E240" s="2" t="s">
        <v>40</v>
      </c>
      <c r="F240" s="2" t="s">
        <v>266</v>
      </c>
      <c r="G240" s="2" t="s">
        <v>147</v>
      </c>
      <c r="H240" s="2" t="s">
        <v>31</v>
      </c>
      <c r="I240" s="2" t="s">
        <v>64</v>
      </c>
      <c r="J240" s="2">
        <v>40.479999999999997</v>
      </c>
      <c r="K240" s="2">
        <v>2</v>
      </c>
      <c r="L240" s="2">
        <v>0</v>
      </c>
      <c r="M240" s="2">
        <v>15.787199999999999</v>
      </c>
      <c r="N240">
        <f t="shared" si="9"/>
        <v>2017</v>
      </c>
      <c r="O240" t="str">
        <f t="shared" si="10"/>
        <v>August</v>
      </c>
      <c r="P240" t="str">
        <f t="shared" si="11"/>
        <v>2017-08</v>
      </c>
    </row>
    <row r="241" spans="1:16" ht="15.75" customHeight="1" x14ac:dyDescent="0.3">
      <c r="A241" s="2" t="s">
        <v>2060</v>
      </c>
      <c r="B241" s="5">
        <v>42337</v>
      </c>
      <c r="C241" s="3">
        <v>42341</v>
      </c>
      <c r="D241" s="2" t="s">
        <v>2062</v>
      </c>
      <c r="E241" s="2" t="s">
        <v>40</v>
      </c>
      <c r="F241" s="2" t="s">
        <v>237</v>
      </c>
      <c r="G241" s="2" t="s">
        <v>104</v>
      </c>
      <c r="H241" s="2" t="s">
        <v>31</v>
      </c>
      <c r="I241" s="2" t="s">
        <v>35</v>
      </c>
      <c r="J241" s="2">
        <v>301.95999999999998</v>
      </c>
      <c r="K241" s="2">
        <v>2</v>
      </c>
      <c r="L241" s="2">
        <v>0</v>
      </c>
      <c r="M241" s="2">
        <v>87.568399999999968</v>
      </c>
      <c r="N241">
        <f t="shared" si="9"/>
        <v>2015</v>
      </c>
      <c r="O241" t="str">
        <f t="shared" si="10"/>
        <v>November</v>
      </c>
      <c r="P241" t="str">
        <f t="shared" si="11"/>
        <v>2015-11</v>
      </c>
    </row>
    <row r="242" spans="1:16" ht="15.75" customHeight="1" x14ac:dyDescent="0.3">
      <c r="A242" s="2" t="s">
        <v>2075</v>
      </c>
      <c r="B242" s="5">
        <v>42874</v>
      </c>
      <c r="C242" s="3">
        <v>42878</v>
      </c>
      <c r="D242" s="2" t="s">
        <v>2077</v>
      </c>
      <c r="E242" s="2" t="s">
        <v>25</v>
      </c>
      <c r="F242" s="2" t="s">
        <v>95</v>
      </c>
      <c r="G242" s="2" t="s">
        <v>43</v>
      </c>
      <c r="H242" s="2" t="s">
        <v>45</v>
      </c>
      <c r="I242" s="2" t="s">
        <v>77</v>
      </c>
      <c r="J242" s="2">
        <v>97.16</v>
      </c>
      <c r="K242" s="2">
        <v>2</v>
      </c>
      <c r="L242" s="2">
        <v>0</v>
      </c>
      <c r="M242" s="2">
        <v>28.176399999999987</v>
      </c>
      <c r="N242">
        <f t="shared" si="9"/>
        <v>2017</v>
      </c>
      <c r="O242" t="str">
        <f t="shared" si="10"/>
        <v>May</v>
      </c>
      <c r="P242" t="str">
        <f t="shared" si="11"/>
        <v>2017-05</v>
      </c>
    </row>
    <row r="243" spans="1:16" ht="15.75" customHeight="1" x14ac:dyDescent="0.3">
      <c r="A243" s="2" t="s">
        <v>2092</v>
      </c>
      <c r="B243" s="5">
        <v>43002</v>
      </c>
      <c r="C243" s="3">
        <v>43004</v>
      </c>
      <c r="D243" s="2" t="s">
        <v>1791</v>
      </c>
      <c r="E243" s="2" t="s">
        <v>25</v>
      </c>
      <c r="F243" s="2" t="s">
        <v>53</v>
      </c>
      <c r="G243" s="2" t="s">
        <v>29</v>
      </c>
      <c r="H243" s="2" t="s">
        <v>70</v>
      </c>
      <c r="I243" s="2" t="s">
        <v>160</v>
      </c>
      <c r="J243" s="2">
        <v>17.880000000000003</v>
      </c>
      <c r="K243" s="2">
        <v>3</v>
      </c>
      <c r="L243" s="2">
        <v>0.2</v>
      </c>
      <c r="M243" s="2">
        <v>2.458499999999999</v>
      </c>
      <c r="N243">
        <f t="shared" si="9"/>
        <v>2017</v>
      </c>
      <c r="O243" t="str">
        <f t="shared" si="10"/>
        <v>September</v>
      </c>
      <c r="P243" t="str">
        <f t="shared" si="11"/>
        <v>2017-09</v>
      </c>
    </row>
    <row r="244" spans="1:16" ht="15.75" customHeight="1" x14ac:dyDescent="0.3">
      <c r="A244" s="2" t="s">
        <v>2095</v>
      </c>
      <c r="B244" s="5">
        <v>42281</v>
      </c>
      <c r="C244" s="3">
        <v>42286</v>
      </c>
      <c r="D244" s="2" t="s">
        <v>2097</v>
      </c>
      <c r="E244" s="2" t="s">
        <v>40</v>
      </c>
      <c r="F244" s="2" t="s">
        <v>1274</v>
      </c>
      <c r="G244" s="2" t="s">
        <v>29</v>
      </c>
      <c r="H244" s="2" t="s">
        <v>31</v>
      </c>
      <c r="I244" s="2" t="s">
        <v>35</v>
      </c>
      <c r="J244" s="2">
        <v>392.93999999999994</v>
      </c>
      <c r="K244" s="2">
        <v>3</v>
      </c>
      <c r="L244" s="2">
        <v>0</v>
      </c>
      <c r="M244" s="2">
        <v>43.223399999999984</v>
      </c>
      <c r="N244">
        <f t="shared" si="9"/>
        <v>2015</v>
      </c>
      <c r="O244" t="str">
        <f t="shared" si="10"/>
        <v>October</v>
      </c>
      <c r="P244" t="str">
        <f t="shared" si="11"/>
        <v>2015-10</v>
      </c>
    </row>
    <row r="245" spans="1:16" ht="15.75" customHeight="1" x14ac:dyDescent="0.3">
      <c r="A245" s="2" t="s">
        <v>2101</v>
      </c>
      <c r="B245" s="5">
        <v>42597</v>
      </c>
      <c r="C245" s="3">
        <v>42603</v>
      </c>
      <c r="D245" s="2" t="s">
        <v>2103</v>
      </c>
      <c r="E245" s="2" t="s">
        <v>25</v>
      </c>
      <c r="F245" s="2" t="s">
        <v>456</v>
      </c>
      <c r="G245" s="2" t="s">
        <v>43</v>
      </c>
      <c r="H245" s="2" t="s">
        <v>45</v>
      </c>
      <c r="I245" s="2" t="s">
        <v>74</v>
      </c>
      <c r="J245" s="2">
        <v>18.882000000000005</v>
      </c>
      <c r="K245" s="2">
        <v>3</v>
      </c>
      <c r="L245" s="2">
        <v>0.7</v>
      </c>
      <c r="M245" s="2">
        <v>-13.846800000000002</v>
      </c>
      <c r="N245">
        <f t="shared" si="9"/>
        <v>2016</v>
      </c>
      <c r="O245" t="str">
        <f t="shared" si="10"/>
        <v>August</v>
      </c>
      <c r="P245" t="str">
        <f t="shared" si="11"/>
        <v>2016-08</v>
      </c>
    </row>
    <row r="246" spans="1:16" ht="15.75" customHeight="1" x14ac:dyDescent="0.3">
      <c r="A246" s="2" t="s">
        <v>2108</v>
      </c>
      <c r="B246" s="5">
        <v>42510</v>
      </c>
      <c r="C246" s="3">
        <v>42515</v>
      </c>
      <c r="D246" s="2" t="s">
        <v>440</v>
      </c>
      <c r="E246" s="2" t="s">
        <v>101</v>
      </c>
      <c r="F246" s="2" t="s">
        <v>42</v>
      </c>
      <c r="G246" s="2" t="s">
        <v>43</v>
      </c>
      <c r="H246" s="2" t="s">
        <v>31</v>
      </c>
      <c r="I246" s="2" t="s">
        <v>64</v>
      </c>
      <c r="J246" s="2">
        <v>1049.2</v>
      </c>
      <c r="K246" s="2">
        <v>5</v>
      </c>
      <c r="L246" s="2">
        <v>0</v>
      </c>
      <c r="M246" s="2">
        <v>272.79200000000003</v>
      </c>
      <c r="N246">
        <f t="shared" si="9"/>
        <v>2016</v>
      </c>
      <c r="O246" t="str">
        <f t="shared" si="10"/>
        <v>May</v>
      </c>
      <c r="P246" t="str">
        <f t="shared" si="11"/>
        <v>2016-05</v>
      </c>
    </row>
    <row r="247" spans="1:16" ht="15.75" customHeight="1" x14ac:dyDescent="0.3">
      <c r="A247" s="2" t="s">
        <v>2117</v>
      </c>
      <c r="B247" s="5">
        <v>42946</v>
      </c>
      <c r="C247" s="3">
        <v>42950</v>
      </c>
      <c r="D247" s="2" t="s">
        <v>2119</v>
      </c>
      <c r="E247" s="2" t="s">
        <v>25</v>
      </c>
      <c r="F247" s="2" t="s">
        <v>42</v>
      </c>
      <c r="G247" s="2" t="s">
        <v>43</v>
      </c>
      <c r="H247" s="2" t="s">
        <v>45</v>
      </c>
      <c r="I247" s="2" t="s">
        <v>58</v>
      </c>
      <c r="J247" s="2">
        <v>330.4</v>
      </c>
      <c r="K247" s="2">
        <v>2</v>
      </c>
      <c r="L247" s="2">
        <v>0</v>
      </c>
      <c r="M247" s="2">
        <v>85.903999999999996</v>
      </c>
      <c r="N247">
        <f t="shared" si="9"/>
        <v>2017</v>
      </c>
      <c r="O247" t="str">
        <f t="shared" si="10"/>
        <v>July</v>
      </c>
      <c r="P247" t="str">
        <f t="shared" si="11"/>
        <v>2017-07</v>
      </c>
    </row>
    <row r="248" spans="1:16" ht="15.75" customHeight="1" x14ac:dyDescent="0.3">
      <c r="A248" s="2" t="s">
        <v>2129</v>
      </c>
      <c r="B248" s="5">
        <v>42937</v>
      </c>
      <c r="C248" s="3">
        <v>42941</v>
      </c>
      <c r="D248" s="2" t="s">
        <v>621</v>
      </c>
      <c r="E248" s="2" t="s">
        <v>101</v>
      </c>
      <c r="F248" s="2" t="s">
        <v>789</v>
      </c>
      <c r="G248" s="2" t="s">
        <v>147</v>
      </c>
      <c r="H248" s="2" t="s">
        <v>45</v>
      </c>
      <c r="I248" s="2" t="s">
        <v>89</v>
      </c>
      <c r="J248" s="2">
        <v>6.48</v>
      </c>
      <c r="K248" s="2">
        <v>1</v>
      </c>
      <c r="L248" s="2">
        <v>0</v>
      </c>
      <c r="M248" s="2">
        <v>3.1752000000000002</v>
      </c>
      <c r="N248">
        <f t="shared" si="9"/>
        <v>2017</v>
      </c>
      <c r="O248" t="str">
        <f t="shared" si="10"/>
        <v>July</v>
      </c>
      <c r="P248" t="str">
        <f t="shared" si="11"/>
        <v>2017-07</v>
      </c>
    </row>
    <row r="249" spans="1:16" ht="15.75" customHeight="1" x14ac:dyDescent="0.3">
      <c r="A249" s="2" t="s">
        <v>2133</v>
      </c>
      <c r="B249" s="5">
        <v>43099</v>
      </c>
      <c r="C249" s="3">
        <v>43105</v>
      </c>
      <c r="D249" s="2" t="s">
        <v>2135</v>
      </c>
      <c r="E249" s="2" t="s">
        <v>101</v>
      </c>
      <c r="F249" s="2" t="s">
        <v>253</v>
      </c>
      <c r="G249" s="2" t="s">
        <v>104</v>
      </c>
      <c r="H249" s="2" t="s">
        <v>45</v>
      </c>
      <c r="I249" s="2" t="s">
        <v>77</v>
      </c>
      <c r="J249" s="2">
        <v>209.3</v>
      </c>
      <c r="K249" s="2">
        <v>2</v>
      </c>
      <c r="L249" s="2">
        <v>0</v>
      </c>
      <c r="M249" s="2">
        <v>56.510999999999996</v>
      </c>
      <c r="N249">
        <f t="shared" si="9"/>
        <v>2017</v>
      </c>
      <c r="O249" t="str">
        <f t="shared" si="10"/>
        <v>December</v>
      </c>
      <c r="P249" t="str">
        <f t="shared" si="11"/>
        <v>2017-12</v>
      </c>
    </row>
    <row r="250" spans="1:16" ht="15.75" customHeight="1" x14ac:dyDescent="0.3">
      <c r="A250" s="2" t="s">
        <v>2149</v>
      </c>
      <c r="B250" s="5">
        <v>42666</v>
      </c>
      <c r="C250" s="3">
        <v>42672</v>
      </c>
      <c r="D250" s="2" t="s">
        <v>2151</v>
      </c>
      <c r="E250" s="2" t="s">
        <v>101</v>
      </c>
      <c r="F250" s="2" t="s">
        <v>266</v>
      </c>
      <c r="G250" s="2" t="s">
        <v>147</v>
      </c>
      <c r="H250" s="2" t="s">
        <v>45</v>
      </c>
      <c r="I250" s="2" t="s">
        <v>89</v>
      </c>
      <c r="J250" s="2">
        <v>379.4</v>
      </c>
      <c r="K250" s="2">
        <v>10</v>
      </c>
      <c r="L250" s="2">
        <v>0</v>
      </c>
      <c r="M250" s="2">
        <v>178.31799999999998</v>
      </c>
      <c r="N250">
        <f t="shared" si="9"/>
        <v>2016</v>
      </c>
      <c r="O250" t="str">
        <f t="shared" si="10"/>
        <v>October</v>
      </c>
      <c r="P250" t="str">
        <f t="shared" si="11"/>
        <v>2016-10</v>
      </c>
    </row>
    <row r="251" spans="1:16" ht="15.75" customHeight="1" x14ac:dyDescent="0.3">
      <c r="A251" s="2" t="s">
        <v>2152</v>
      </c>
      <c r="B251" s="5">
        <v>42905</v>
      </c>
      <c r="C251" s="3">
        <v>42909</v>
      </c>
      <c r="D251" s="2" t="s">
        <v>1328</v>
      </c>
      <c r="E251" s="2" t="s">
        <v>40</v>
      </c>
      <c r="F251" s="2" t="s">
        <v>266</v>
      </c>
      <c r="G251" s="2" t="s">
        <v>147</v>
      </c>
      <c r="H251" s="2" t="s">
        <v>45</v>
      </c>
      <c r="I251" s="2" t="s">
        <v>89</v>
      </c>
      <c r="J251" s="2">
        <v>97.82</v>
      </c>
      <c r="K251" s="2">
        <v>2</v>
      </c>
      <c r="L251" s="2">
        <v>0</v>
      </c>
      <c r="M251" s="2">
        <v>45.975399999999993</v>
      </c>
      <c r="N251">
        <f t="shared" si="9"/>
        <v>2017</v>
      </c>
      <c r="O251" t="str">
        <f t="shared" si="10"/>
        <v>June</v>
      </c>
      <c r="P251" t="str">
        <f t="shared" si="11"/>
        <v>2017-06</v>
      </c>
    </row>
    <row r="252" spans="1:16" ht="15.75" customHeight="1" x14ac:dyDescent="0.3">
      <c r="A252" s="2" t="s">
        <v>2155</v>
      </c>
      <c r="B252" s="5">
        <v>42604</v>
      </c>
      <c r="C252" s="3">
        <v>42610</v>
      </c>
      <c r="D252" s="2" t="s">
        <v>2157</v>
      </c>
      <c r="E252" s="2" t="s">
        <v>25</v>
      </c>
      <c r="F252" s="2" t="s">
        <v>497</v>
      </c>
      <c r="G252" s="2" t="s">
        <v>147</v>
      </c>
      <c r="H252" s="2" t="s">
        <v>45</v>
      </c>
      <c r="I252" s="2" t="s">
        <v>77</v>
      </c>
      <c r="J252" s="2">
        <v>113.55200000000001</v>
      </c>
      <c r="K252" s="2">
        <v>2</v>
      </c>
      <c r="L252" s="2">
        <v>0.2</v>
      </c>
      <c r="M252" s="2">
        <v>8.5163999999999938</v>
      </c>
      <c r="N252">
        <f t="shared" si="9"/>
        <v>2016</v>
      </c>
      <c r="O252" t="str">
        <f t="shared" si="10"/>
        <v>August</v>
      </c>
      <c r="P252" t="str">
        <f t="shared" si="11"/>
        <v>2016-08</v>
      </c>
    </row>
    <row r="253" spans="1:16" ht="15.75" customHeight="1" x14ac:dyDescent="0.3">
      <c r="A253" s="2" t="s">
        <v>2164</v>
      </c>
      <c r="B253" s="5">
        <v>42632</v>
      </c>
      <c r="C253" s="3">
        <v>42632</v>
      </c>
      <c r="D253" s="2" t="s">
        <v>2166</v>
      </c>
      <c r="E253" s="2" t="s">
        <v>101</v>
      </c>
      <c r="F253" s="2" t="s">
        <v>210</v>
      </c>
      <c r="G253" s="2" t="s">
        <v>104</v>
      </c>
      <c r="H253" s="2" t="s">
        <v>31</v>
      </c>
      <c r="I253" s="2" t="s">
        <v>35</v>
      </c>
      <c r="J253" s="2">
        <v>701.37199999999996</v>
      </c>
      <c r="K253" s="2">
        <v>2</v>
      </c>
      <c r="L253" s="2">
        <v>0.3</v>
      </c>
      <c r="M253" s="2">
        <v>-50.098000000000013</v>
      </c>
      <c r="N253">
        <f t="shared" si="9"/>
        <v>2016</v>
      </c>
      <c r="O253" t="str">
        <f t="shared" si="10"/>
        <v>September</v>
      </c>
      <c r="P253" t="str">
        <f t="shared" si="11"/>
        <v>2016-09</v>
      </c>
    </row>
    <row r="254" spans="1:16" ht="15.75" customHeight="1" x14ac:dyDescent="0.3">
      <c r="A254" s="2" t="s">
        <v>2167</v>
      </c>
      <c r="B254" s="5">
        <v>42240</v>
      </c>
      <c r="C254" s="3">
        <v>42244</v>
      </c>
      <c r="D254" s="2" t="s">
        <v>779</v>
      </c>
      <c r="E254" s="2" t="s">
        <v>25</v>
      </c>
      <c r="F254" s="2" t="s">
        <v>103</v>
      </c>
      <c r="G254" s="2" t="s">
        <v>104</v>
      </c>
      <c r="H254" s="2" t="s">
        <v>45</v>
      </c>
      <c r="I254" s="2" t="s">
        <v>58</v>
      </c>
      <c r="J254" s="2">
        <v>999.43200000000002</v>
      </c>
      <c r="K254" s="2">
        <v>7</v>
      </c>
      <c r="L254" s="2">
        <v>0.2</v>
      </c>
      <c r="M254" s="2">
        <v>124.92899999999986</v>
      </c>
      <c r="N254">
        <f t="shared" si="9"/>
        <v>2015</v>
      </c>
      <c r="O254" t="str">
        <f t="shared" si="10"/>
        <v>August</v>
      </c>
      <c r="P254" t="str">
        <f t="shared" si="11"/>
        <v>2015-08</v>
      </c>
    </row>
    <row r="255" spans="1:16" ht="15.75" customHeight="1" x14ac:dyDescent="0.3">
      <c r="A255" s="2" t="s">
        <v>2170</v>
      </c>
      <c r="B255" s="5">
        <v>42455</v>
      </c>
      <c r="C255" s="3">
        <v>42459</v>
      </c>
      <c r="D255" s="2" t="s">
        <v>2172</v>
      </c>
      <c r="E255" s="2" t="s">
        <v>40</v>
      </c>
      <c r="F255" s="2" t="s">
        <v>266</v>
      </c>
      <c r="G255" s="2" t="s">
        <v>147</v>
      </c>
      <c r="H255" s="2" t="s">
        <v>45</v>
      </c>
      <c r="I255" s="2" t="s">
        <v>58</v>
      </c>
      <c r="J255" s="2">
        <v>459.95</v>
      </c>
      <c r="K255" s="2">
        <v>5</v>
      </c>
      <c r="L255" s="2">
        <v>0</v>
      </c>
      <c r="M255" s="2">
        <v>18.397999999999968</v>
      </c>
      <c r="N255">
        <f t="shared" si="9"/>
        <v>2016</v>
      </c>
      <c r="O255" t="str">
        <f t="shared" si="10"/>
        <v>March</v>
      </c>
      <c r="P255" t="str">
        <f t="shared" si="11"/>
        <v>2016-03</v>
      </c>
    </row>
    <row r="256" spans="1:16" ht="15.75" customHeight="1" x14ac:dyDescent="0.3">
      <c r="A256" s="2" t="s">
        <v>2173</v>
      </c>
      <c r="B256" s="5">
        <v>42678</v>
      </c>
      <c r="C256" s="3">
        <v>42678</v>
      </c>
      <c r="D256" s="2" t="s">
        <v>987</v>
      </c>
      <c r="E256" s="2" t="s">
        <v>25</v>
      </c>
      <c r="F256" s="2" t="s">
        <v>28</v>
      </c>
      <c r="G256" s="2" t="s">
        <v>29</v>
      </c>
      <c r="H256" s="2" t="s">
        <v>45</v>
      </c>
      <c r="I256" s="2" t="s">
        <v>268</v>
      </c>
      <c r="J256" s="2">
        <v>10.74</v>
      </c>
      <c r="K256" s="2">
        <v>3</v>
      </c>
      <c r="L256" s="2">
        <v>0</v>
      </c>
      <c r="M256" s="2">
        <v>5.2625999999999999</v>
      </c>
      <c r="N256">
        <f t="shared" si="9"/>
        <v>2016</v>
      </c>
      <c r="O256" t="str">
        <f t="shared" si="10"/>
        <v>November</v>
      </c>
      <c r="P256" t="str">
        <f t="shared" si="11"/>
        <v>2016-11</v>
      </c>
    </row>
    <row r="257" spans="1:16" ht="15.75" customHeight="1" x14ac:dyDescent="0.3">
      <c r="A257" s="2" t="s">
        <v>2187</v>
      </c>
      <c r="B257" s="5">
        <v>42895</v>
      </c>
      <c r="C257" s="3">
        <v>42899</v>
      </c>
      <c r="D257" s="2" t="s">
        <v>2072</v>
      </c>
      <c r="E257" s="2" t="s">
        <v>101</v>
      </c>
      <c r="F257" s="2" t="s">
        <v>210</v>
      </c>
      <c r="G257" s="2" t="s">
        <v>104</v>
      </c>
      <c r="H257" s="2" t="s">
        <v>31</v>
      </c>
      <c r="I257" s="2" t="s">
        <v>64</v>
      </c>
      <c r="J257" s="2">
        <v>23.976000000000003</v>
      </c>
      <c r="K257" s="2">
        <v>3</v>
      </c>
      <c r="L257" s="2">
        <v>0.6</v>
      </c>
      <c r="M257" s="2">
        <v>-14.385599999999997</v>
      </c>
      <c r="N257">
        <f t="shared" si="9"/>
        <v>2017</v>
      </c>
      <c r="O257" t="str">
        <f t="shared" si="10"/>
        <v>June</v>
      </c>
      <c r="P257" t="str">
        <f t="shared" si="11"/>
        <v>2017-06</v>
      </c>
    </row>
    <row r="258" spans="1:16" ht="15.75" customHeight="1" x14ac:dyDescent="0.3">
      <c r="A258" s="2" t="s">
        <v>2196</v>
      </c>
      <c r="B258" s="5">
        <v>43074</v>
      </c>
      <c r="C258" s="3">
        <v>43077</v>
      </c>
      <c r="D258" s="2" t="s">
        <v>2198</v>
      </c>
      <c r="E258" s="2" t="s">
        <v>25</v>
      </c>
      <c r="F258" s="2" t="s">
        <v>253</v>
      </c>
      <c r="G258" s="2" t="s">
        <v>104</v>
      </c>
      <c r="H258" s="2" t="s">
        <v>45</v>
      </c>
      <c r="I258" s="2" t="s">
        <v>77</v>
      </c>
      <c r="J258" s="2">
        <v>61.44</v>
      </c>
      <c r="K258" s="2">
        <v>3</v>
      </c>
      <c r="L258" s="2">
        <v>0</v>
      </c>
      <c r="M258" s="2">
        <v>16.588799999999999</v>
      </c>
      <c r="N258">
        <f t="shared" si="9"/>
        <v>2017</v>
      </c>
      <c r="O258" t="str">
        <f t="shared" si="10"/>
        <v>December</v>
      </c>
      <c r="P258" t="str">
        <f t="shared" si="11"/>
        <v>2017-12</v>
      </c>
    </row>
    <row r="259" spans="1:16" ht="15.75" customHeight="1" x14ac:dyDescent="0.3">
      <c r="A259" s="2" t="s">
        <v>2203</v>
      </c>
      <c r="B259" s="5">
        <v>42812</v>
      </c>
      <c r="C259" s="3">
        <v>42817</v>
      </c>
      <c r="D259" s="2" t="s">
        <v>2205</v>
      </c>
      <c r="E259" s="2" t="s">
        <v>25</v>
      </c>
      <c r="F259" s="2" t="s">
        <v>103</v>
      </c>
      <c r="G259" s="2" t="s">
        <v>104</v>
      </c>
      <c r="H259" s="2" t="s">
        <v>45</v>
      </c>
      <c r="I259" s="2" t="s">
        <v>77</v>
      </c>
      <c r="J259" s="2">
        <v>2.6879999999999997</v>
      </c>
      <c r="K259" s="2">
        <v>3</v>
      </c>
      <c r="L259" s="2">
        <v>0.8</v>
      </c>
      <c r="M259" s="2">
        <v>-7.3920000000000021</v>
      </c>
      <c r="N259">
        <f t="shared" ref="N259:N322" si="12">YEAR(B259)</f>
        <v>2017</v>
      </c>
      <c r="O259" t="str">
        <f t="shared" ref="O259:O322" si="13">TEXT(B259,"MMMM")</f>
        <v>March</v>
      </c>
      <c r="P259" t="str">
        <f t="shared" ref="P259:P322" si="14">TEXT(B259,"YYYY-MM")</f>
        <v>2017-03</v>
      </c>
    </row>
    <row r="260" spans="1:16" ht="15.75" customHeight="1" x14ac:dyDescent="0.3">
      <c r="A260" s="2" t="s">
        <v>2215</v>
      </c>
      <c r="B260" s="5">
        <v>42693</v>
      </c>
      <c r="C260" s="3">
        <v>42698</v>
      </c>
      <c r="D260" s="2" t="s">
        <v>2217</v>
      </c>
      <c r="E260" s="2" t="s">
        <v>25</v>
      </c>
      <c r="F260" s="2" t="s">
        <v>266</v>
      </c>
      <c r="G260" s="2" t="s">
        <v>147</v>
      </c>
      <c r="H260" s="2" t="s">
        <v>45</v>
      </c>
      <c r="I260" s="2" t="s">
        <v>74</v>
      </c>
      <c r="J260" s="2">
        <v>14.352000000000002</v>
      </c>
      <c r="K260" s="2">
        <v>3</v>
      </c>
      <c r="L260" s="2">
        <v>0.2</v>
      </c>
      <c r="M260" s="2">
        <v>4.6643999999999988</v>
      </c>
      <c r="N260">
        <f t="shared" si="12"/>
        <v>2016</v>
      </c>
      <c r="O260" t="str">
        <f t="shared" si="13"/>
        <v>November</v>
      </c>
      <c r="P260" t="str">
        <f t="shared" si="14"/>
        <v>2016-11</v>
      </c>
    </row>
    <row r="261" spans="1:16" ht="15.75" customHeight="1" x14ac:dyDescent="0.3">
      <c r="A261" s="2" t="s">
        <v>2222</v>
      </c>
      <c r="B261" s="5">
        <v>43043</v>
      </c>
      <c r="C261" s="3">
        <v>43043</v>
      </c>
      <c r="D261" s="2" t="s">
        <v>2224</v>
      </c>
      <c r="E261" s="2" t="s">
        <v>40</v>
      </c>
      <c r="F261" s="2" t="s">
        <v>87</v>
      </c>
      <c r="G261" s="2" t="s">
        <v>29</v>
      </c>
      <c r="H261" s="2" t="s">
        <v>70</v>
      </c>
      <c r="I261" s="2" t="s">
        <v>683</v>
      </c>
      <c r="J261" s="2">
        <v>7999.98</v>
      </c>
      <c r="K261" s="2">
        <v>4</v>
      </c>
      <c r="L261" s="2">
        <v>0.5</v>
      </c>
      <c r="M261" s="2">
        <v>-3839.9903999999988</v>
      </c>
      <c r="N261">
        <f t="shared" si="12"/>
        <v>2017</v>
      </c>
      <c r="O261" t="str">
        <f t="shared" si="13"/>
        <v>November</v>
      </c>
      <c r="P261" t="str">
        <f t="shared" si="14"/>
        <v>2017-11</v>
      </c>
    </row>
    <row r="262" spans="1:16" ht="15.75" customHeight="1" x14ac:dyDescent="0.3">
      <c r="A262" s="2" t="s">
        <v>2228</v>
      </c>
      <c r="B262" s="5">
        <v>41825</v>
      </c>
      <c r="C262" s="3">
        <v>41828</v>
      </c>
      <c r="D262" s="2" t="s">
        <v>2230</v>
      </c>
      <c r="E262" s="2" t="s">
        <v>25</v>
      </c>
      <c r="F262" s="2" t="s">
        <v>1491</v>
      </c>
      <c r="G262" s="2" t="s">
        <v>29</v>
      </c>
      <c r="H262" s="2" t="s">
        <v>70</v>
      </c>
      <c r="I262" s="2" t="s">
        <v>160</v>
      </c>
      <c r="J262" s="2">
        <v>479.97</v>
      </c>
      <c r="K262" s="2">
        <v>3</v>
      </c>
      <c r="L262" s="2">
        <v>0</v>
      </c>
      <c r="M262" s="2">
        <v>163.18979999999999</v>
      </c>
      <c r="N262">
        <f t="shared" si="12"/>
        <v>2014</v>
      </c>
      <c r="O262" t="str">
        <f t="shared" si="13"/>
        <v>July</v>
      </c>
      <c r="P262" t="str">
        <f t="shared" si="14"/>
        <v>2014-07</v>
      </c>
    </row>
    <row r="263" spans="1:16" ht="15.75" customHeight="1" x14ac:dyDescent="0.3">
      <c r="A263" s="2" t="s">
        <v>2238</v>
      </c>
      <c r="B263" s="5">
        <v>41811</v>
      </c>
      <c r="C263" s="3">
        <v>41813</v>
      </c>
      <c r="D263" s="2" t="s">
        <v>2240</v>
      </c>
      <c r="E263" s="2" t="s">
        <v>25</v>
      </c>
      <c r="F263" s="2" t="s">
        <v>318</v>
      </c>
      <c r="G263" s="2" t="s">
        <v>29</v>
      </c>
      <c r="H263" s="2" t="s">
        <v>31</v>
      </c>
      <c r="I263" s="2" t="s">
        <v>64</v>
      </c>
      <c r="J263" s="2">
        <v>104.01</v>
      </c>
      <c r="K263" s="2">
        <v>1</v>
      </c>
      <c r="L263" s="2">
        <v>0</v>
      </c>
      <c r="M263" s="2">
        <v>14.561400000000006</v>
      </c>
      <c r="N263">
        <f t="shared" si="12"/>
        <v>2014</v>
      </c>
      <c r="O263" t="str">
        <f t="shared" si="13"/>
        <v>June</v>
      </c>
      <c r="P263" t="str">
        <f t="shared" si="14"/>
        <v>2014-06</v>
      </c>
    </row>
    <row r="264" spans="1:16" ht="15.75" customHeight="1" x14ac:dyDescent="0.3">
      <c r="A264" s="2" t="s">
        <v>2246</v>
      </c>
      <c r="B264" s="5">
        <v>42091</v>
      </c>
      <c r="C264" s="3">
        <v>42096</v>
      </c>
      <c r="D264" s="2" t="s">
        <v>2248</v>
      </c>
      <c r="E264" s="2" t="s">
        <v>25</v>
      </c>
      <c r="F264" s="2" t="s">
        <v>42</v>
      </c>
      <c r="G264" s="2" t="s">
        <v>43</v>
      </c>
      <c r="H264" s="2" t="s">
        <v>70</v>
      </c>
      <c r="I264" s="2" t="s">
        <v>160</v>
      </c>
      <c r="J264" s="2">
        <v>166.24</v>
      </c>
      <c r="K264" s="2">
        <v>1</v>
      </c>
      <c r="L264" s="2">
        <v>0</v>
      </c>
      <c r="M264" s="2">
        <v>24.936000000000007</v>
      </c>
      <c r="N264">
        <f t="shared" si="12"/>
        <v>2015</v>
      </c>
      <c r="O264" t="str">
        <f t="shared" si="13"/>
        <v>March</v>
      </c>
      <c r="P264" t="str">
        <f t="shared" si="14"/>
        <v>2015-03</v>
      </c>
    </row>
    <row r="265" spans="1:16" ht="15.75" customHeight="1" x14ac:dyDescent="0.3">
      <c r="A265" s="2" t="s">
        <v>2253</v>
      </c>
      <c r="B265" s="5">
        <v>42138</v>
      </c>
      <c r="C265" s="3">
        <v>42141</v>
      </c>
      <c r="D265" s="2" t="s">
        <v>2255</v>
      </c>
      <c r="E265" s="2" t="s">
        <v>101</v>
      </c>
      <c r="F265" s="2" t="s">
        <v>146</v>
      </c>
      <c r="G265" s="2" t="s">
        <v>147</v>
      </c>
      <c r="H265" s="2" t="s">
        <v>45</v>
      </c>
      <c r="I265" s="2" t="s">
        <v>67</v>
      </c>
      <c r="J265" s="2">
        <v>198.27200000000002</v>
      </c>
      <c r="K265" s="2">
        <v>8</v>
      </c>
      <c r="L265" s="2">
        <v>0.2</v>
      </c>
      <c r="M265" s="2">
        <v>17.34879999999999</v>
      </c>
      <c r="N265">
        <f t="shared" si="12"/>
        <v>2015</v>
      </c>
      <c r="O265" t="str">
        <f t="shared" si="13"/>
        <v>May</v>
      </c>
      <c r="P265" t="str">
        <f t="shared" si="14"/>
        <v>2015-05</v>
      </c>
    </row>
    <row r="266" spans="1:16" ht="15.75" customHeight="1" x14ac:dyDescent="0.3">
      <c r="A266" s="2" t="s">
        <v>2265</v>
      </c>
      <c r="B266" s="5">
        <v>42980</v>
      </c>
      <c r="C266" s="3">
        <v>42986</v>
      </c>
      <c r="D266" s="2" t="s">
        <v>977</v>
      </c>
      <c r="E266" s="2" t="s">
        <v>40</v>
      </c>
      <c r="F266" s="2" t="s">
        <v>497</v>
      </c>
      <c r="G266" s="2" t="s">
        <v>147</v>
      </c>
      <c r="H266" s="2" t="s">
        <v>31</v>
      </c>
      <c r="I266" s="2" t="s">
        <v>64</v>
      </c>
      <c r="J266" s="2">
        <v>15.072000000000003</v>
      </c>
      <c r="K266" s="2">
        <v>3</v>
      </c>
      <c r="L266" s="2">
        <v>0.2</v>
      </c>
      <c r="M266" s="2">
        <v>4.1448</v>
      </c>
      <c r="N266">
        <f t="shared" si="12"/>
        <v>2017</v>
      </c>
      <c r="O266" t="str">
        <f t="shared" si="13"/>
        <v>September</v>
      </c>
      <c r="P266" t="str">
        <f t="shared" si="14"/>
        <v>2017-09</v>
      </c>
    </row>
    <row r="267" spans="1:16" ht="15.75" customHeight="1" x14ac:dyDescent="0.3">
      <c r="A267" s="2" t="s">
        <v>2269</v>
      </c>
      <c r="B267" s="5">
        <v>42103</v>
      </c>
      <c r="C267" s="3">
        <v>42108</v>
      </c>
      <c r="D267" s="2" t="s">
        <v>2271</v>
      </c>
      <c r="E267" s="2" t="s">
        <v>25</v>
      </c>
      <c r="F267" s="2" t="s">
        <v>42</v>
      </c>
      <c r="G267" s="2" t="s">
        <v>43</v>
      </c>
      <c r="H267" s="2" t="s">
        <v>31</v>
      </c>
      <c r="I267" s="2" t="s">
        <v>55</v>
      </c>
      <c r="J267" s="2">
        <v>369.91200000000003</v>
      </c>
      <c r="K267" s="2">
        <v>3</v>
      </c>
      <c r="L267" s="2">
        <v>0.2</v>
      </c>
      <c r="M267" s="2">
        <v>-13.871700000000047</v>
      </c>
      <c r="N267">
        <f t="shared" si="12"/>
        <v>2015</v>
      </c>
      <c r="O267" t="str">
        <f t="shared" si="13"/>
        <v>April</v>
      </c>
      <c r="P267" t="str">
        <f t="shared" si="14"/>
        <v>2015-04</v>
      </c>
    </row>
    <row r="268" spans="1:16" ht="15.75" customHeight="1" x14ac:dyDescent="0.3">
      <c r="A268" s="2" t="s">
        <v>2282</v>
      </c>
      <c r="B268" s="5">
        <v>41975</v>
      </c>
      <c r="C268" s="3">
        <v>41977</v>
      </c>
      <c r="D268" s="2" t="s">
        <v>2284</v>
      </c>
      <c r="E268" s="2" t="s">
        <v>25</v>
      </c>
      <c r="F268" s="2" t="s">
        <v>266</v>
      </c>
      <c r="G268" s="2" t="s">
        <v>147</v>
      </c>
      <c r="H268" s="2" t="s">
        <v>70</v>
      </c>
      <c r="I268" s="2" t="s">
        <v>160</v>
      </c>
      <c r="J268" s="2">
        <v>119.96</v>
      </c>
      <c r="K268" s="2">
        <v>4</v>
      </c>
      <c r="L268" s="2">
        <v>0</v>
      </c>
      <c r="M268" s="2">
        <v>52.78240000000001</v>
      </c>
      <c r="N268">
        <f t="shared" si="12"/>
        <v>2014</v>
      </c>
      <c r="O268" t="str">
        <f t="shared" si="13"/>
        <v>December</v>
      </c>
      <c r="P268" t="str">
        <f t="shared" si="14"/>
        <v>2014-12</v>
      </c>
    </row>
    <row r="269" spans="1:16" ht="15.75" customHeight="1" x14ac:dyDescent="0.3">
      <c r="A269" s="2" t="s">
        <v>2287</v>
      </c>
      <c r="B269" s="5">
        <v>41734</v>
      </c>
      <c r="C269" s="3">
        <v>41736</v>
      </c>
      <c r="D269" s="2" t="s">
        <v>2289</v>
      </c>
      <c r="E269" s="2" t="s">
        <v>101</v>
      </c>
      <c r="F269" s="2" t="s">
        <v>266</v>
      </c>
      <c r="G269" s="2" t="s">
        <v>147</v>
      </c>
      <c r="H269" s="2" t="s">
        <v>45</v>
      </c>
      <c r="I269" s="2" t="s">
        <v>89</v>
      </c>
      <c r="J269" s="2">
        <v>55.48</v>
      </c>
      <c r="K269" s="2">
        <v>1</v>
      </c>
      <c r="L269" s="2">
        <v>0</v>
      </c>
      <c r="M269" s="2">
        <v>26.630399999999998</v>
      </c>
      <c r="N269">
        <f t="shared" si="12"/>
        <v>2014</v>
      </c>
      <c r="O269" t="str">
        <f t="shared" si="13"/>
        <v>April</v>
      </c>
      <c r="P269" t="str">
        <f t="shared" si="14"/>
        <v>2014-04</v>
      </c>
    </row>
    <row r="270" spans="1:16" ht="15.75" customHeight="1" x14ac:dyDescent="0.3">
      <c r="A270" s="2" t="s">
        <v>2304</v>
      </c>
      <c r="B270" s="5">
        <v>41821</v>
      </c>
      <c r="C270" s="3">
        <v>41826</v>
      </c>
      <c r="D270" s="2" t="s">
        <v>977</v>
      </c>
      <c r="E270" s="2" t="s">
        <v>40</v>
      </c>
      <c r="F270" s="2" t="s">
        <v>95</v>
      </c>
      <c r="G270" s="2" t="s">
        <v>43</v>
      </c>
      <c r="H270" s="2" t="s">
        <v>45</v>
      </c>
      <c r="I270" s="2" t="s">
        <v>74</v>
      </c>
      <c r="J270" s="2">
        <v>19.920000000000002</v>
      </c>
      <c r="K270" s="2">
        <v>5</v>
      </c>
      <c r="L270" s="2">
        <v>0.2</v>
      </c>
      <c r="M270" s="2">
        <v>6.9719999999999995</v>
      </c>
      <c r="N270">
        <f t="shared" si="12"/>
        <v>2014</v>
      </c>
      <c r="O270" t="str">
        <f t="shared" si="13"/>
        <v>July</v>
      </c>
      <c r="P270" t="str">
        <f t="shared" si="14"/>
        <v>2014-07</v>
      </c>
    </row>
    <row r="271" spans="1:16" ht="15.75" customHeight="1" x14ac:dyDescent="0.3">
      <c r="A271" s="2" t="s">
        <v>2307</v>
      </c>
      <c r="B271" s="5">
        <v>41650</v>
      </c>
      <c r="C271" s="3">
        <v>41653</v>
      </c>
      <c r="D271" s="2" t="s">
        <v>2309</v>
      </c>
      <c r="E271" s="2" t="s">
        <v>25</v>
      </c>
      <c r="F271" s="2" t="s">
        <v>244</v>
      </c>
      <c r="G271" s="2" t="s">
        <v>147</v>
      </c>
      <c r="H271" s="2" t="s">
        <v>31</v>
      </c>
      <c r="I271" s="2" t="s">
        <v>64</v>
      </c>
      <c r="J271" s="2">
        <v>9.94</v>
      </c>
      <c r="K271" s="2">
        <v>2</v>
      </c>
      <c r="L271" s="2">
        <v>0</v>
      </c>
      <c r="M271" s="2">
        <v>3.0813999999999995</v>
      </c>
      <c r="N271">
        <f t="shared" si="12"/>
        <v>2014</v>
      </c>
      <c r="O271" t="str">
        <f t="shared" si="13"/>
        <v>January</v>
      </c>
      <c r="P271" t="str">
        <f t="shared" si="14"/>
        <v>2014-01</v>
      </c>
    </row>
    <row r="272" spans="1:16" ht="15.75" customHeight="1" x14ac:dyDescent="0.3">
      <c r="A272" s="2" t="s">
        <v>2313</v>
      </c>
      <c r="B272" s="5">
        <v>41792</v>
      </c>
      <c r="C272" s="3">
        <v>41797</v>
      </c>
      <c r="D272" s="2" t="s">
        <v>2315</v>
      </c>
      <c r="E272" s="2" t="s">
        <v>101</v>
      </c>
      <c r="F272" s="2" t="s">
        <v>120</v>
      </c>
      <c r="G272" s="2" t="s">
        <v>43</v>
      </c>
      <c r="H272" s="2" t="s">
        <v>45</v>
      </c>
      <c r="I272" s="2" t="s">
        <v>74</v>
      </c>
      <c r="J272" s="2">
        <v>59.808000000000007</v>
      </c>
      <c r="K272" s="2">
        <v>3</v>
      </c>
      <c r="L272" s="2">
        <v>0.2</v>
      </c>
      <c r="M272" s="2">
        <v>19.4376</v>
      </c>
      <c r="N272">
        <f t="shared" si="12"/>
        <v>2014</v>
      </c>
      <c r="O272" t="str">
        <f t="shared" si="13"/>
        <v>June</v>
      </c>
      <c r="P272" t="str">
        <f t="shared" si="14"/>
        <v>2014-06</v>
      </c>
    </row>
    <row r="273" spans="1:16" ht="15.75" customHeight="1" x14ac:dyDescent="0.3">
      <c r="A273" s="2" t="s">
        <v>2316</v>
      </c>
      <c r="B273" s="5">
        <v>42413</v>
      </c>
      <c r="C273" s="3">
        <v>42418</v>
      </c>
      <c r="D273" s="2" t="s">
        <v>2318</v>
      </c>
      <c r="E273" s="2" t="s">
        <v>101</v>
      </c>
      <c r="F273" s="2" t="s">
        <v>42</v>
      </c>
      <c r="G273" s="2" t="s">
        <v>43</v>
      </c>
      <c r="H273" s="2" t="s">
        <v>45</v>
      </c>
      <c r="I273" s="2" t="s">
        <v>89</v>
      </c>
      <c r="J273" s="2">
        <v>146.82</v>
      </c>
      <c r="K273" s="2">
        <v>3</v>
      </c>
      <c r="L273" s="2">
        <v>0</v>
      </c>
      <c r="M273" s="2">
        <v>73.41</v>
      </c>
      <c r="N273">
        <f t="shared" si="12"/>
        <v>2016</v>
      </c>
      <c r="O273" t="str">
        <f t="shared" si="13"/>
        <v>February</v>
      </c>
      <c r="P273" t="str">
        <f t="shared" si="14"/>
        <v>2016-02</v>
      </c>
    </row>
    <row r="274" spans="1:16" ht="15.75" customHeight="1" x14ac:dyDescent="0.3">
      <c r="A274" s="2" t="s">
        <v>2321</v>
      </c>
      <c r="B274" s="5">
        <v>42719</v>
      </c>
      <c r="C274" s="3">
        <v>42723</v>
      </c>
      <c r="D274" s="2" t="s">
        <v>1482</v>
      </c>
      <c r="E274" s="2" t="s">
        <v>40</v>
      </c>
      <c r="F274" s="2" t="s">
        <v>237</v>
      </c>
      <c r="G274" s="2" t="s">
        <v>104</v>
      </c>
      <c r="H274" s="2" t="s">
        <v>31</v>
      </c>
      <c r="I274" s="2" t="s">
        <v>55</v>
      </c>
      <c r="J274" s="2">
        <v>1652.94</v>
      </c>
      <c r="K274" s="2">
        <v>3</v>
      </c>
      <c r="L274" s="2">
        <v>0</v>
      </c>
      <c r="M274" s="2">
        <v>231.41160000000002</v>
      </c>
      <c r="N274">
        <f t="shared" si="12"/>
        <v>2016</v>
      </c>
      <c r="O274" t="str">
        <f t="shared" si="13"/>
        <v>December</v>
      </c>
      <c r="P274" t="str">
        <f t="shared" si="14"/>
        <v>2016-12</v>
      </c>
    </row>
    <row r="275" spans="1:16" ht="15.75" customHeight="1" x14ac:dyDescent="0.3">
      <c r="A275" s="2" t="s">
        <v>2326</v>
      </c>
      <c r="B275" s="5">
        <v>41919</v>
      </c>
      <c r="C275" s="3">
        <v>41925</v>
      </c>
      <c r="D275" s="2" t="s">
        <v>2328</v>
      </c>
      <c r="E275" s="2" t="s">
        <v>101</v>
      </c>
      <c r="F275" s="2" t="s">
        <v>146</v>
      </c>
      <c r="G275" s="2" t="s">
        <v>147</v>
      </c>
      <c r="H275" s="2" t="s">
        <v>31</v>
      </c>
      <c r="I275" s="2" t="s">
        <v>64</v>
      </c>
      <c r="J275" s="2">
        <v>129.91999999999999</v>
      </c>
      <c r="K275" s="2">
        <v>5</v>
      </c>
      <c r="L275" s="2">
        <v>0.2</v>
      </c>
      <c r="M275" s="2">
        <v>21.112000000000002</v>
      </c>
      <c r="N275">
        <f t="shared" si="12"/>
        <v>2014</v>
      </c>
      <c r="O275" t="str">
        <f t="shared" si="13"/>
        <v>October</v>
      </c>
      <c r="P275" t="str">
        <f t="shared" si="14"/>
        <v>2014-10</v>
      </c>
    </row>
    <row r="276" spans="1:16" ht="15.75" customHeight="1" x14ac:dyDescent="0.3">
      <c r="A276" s="2" t="s">
        <v>2331</v>
      </c>
      <c r="B276" s="5">
        <v>42558</v>
      </c>
      <c r="C276" s="3">
        <v>42563</v>
      </c>
      <c r="D276" s="2" t="s">
        <v>2333</v>
      </c>
      <c r="E276" s="2" t="s">
        <v>40</v>
      </c>
      <c r="F276" s="2" t="s">
        <v>53</v>
      </c>
      <c r="G276" s="2" t="s">
        <v>29</v>
      </c>
      <c r="H276" s="2" t="s">
        <v>45</v>
      </c>
      <c r="I276" s="2" t="s">
        <v>578</v>
      </c>
      <c r="J276" s="2">
        <v>45.584000000000003</v>
      </c>
      <c r="K276" s="2">
        <v>7</v>
      </c>
      <c r="L276" s="2">
        <v>0.2</v>
      </c>
      <c r="M276" s="2">
        <v>5.1281999999999996</v>
      </c>
      <c r="N276">
        <f t="shared" si="12"/>
        <v>2016</v>
      </c>
      <c r="O276" t="str">
        <f t="shared" si="13"/>
        <v>July</v>
      </c>
      <c r="P276" t="str">
        <f t="shared" si="14"/>
        <v>2016-07</v>
      </c>
    </row>
    <row r="277" spans="1:16" ht="15.75" customHeight="1" x14ac:dyDescent="0.3">
      <c r="A277" s="2" t="s">
        <v>2344</v>
      </c>
      <c r="B277" s="5">
        <v>42707</v>
      </c>
      <c r="C277" s="3">
        <v>42710</v>
      </c>
      <c r="D277" s="2" t="s">
        <v>2346</v>
      </c>
      <c r="E277" s="2" t="s">
        <v>25</v>
      </c>
      <c r="F277" s="2" t="s">
        <v>266</v>
      </c>
      <c r="G277" s="2" t="s">
        <v>147</v>
      </c>
      <c r="H277" s="2" t="s">
        <v>45</v>
      </c>
      <c r="I277" s="2" t="s">
        <v>89</v>
      </c>
      <c r="J277" s="2">
        <v>182.72</v>
      </c>
      <c r="K277" s="2">
        <v>8</v>
      </c>
      <c r="L277" s="2">
        <v>0</v>
      </c>
      <c r="M277" s="2">
        <v>84.051199999999994</v>
      </c>
      <c r="N277">
        <f t="shared" si="12"/>
        <v>2016</v>
      </c>
      <c r="O277" t="str">
        <f t="shared" si="13"/>
        <v>December</v>
      </c>
      <c r="P277" t="str">
        <f t="shared" si="14"/>
        <v>2016-12</v>
      </c>
    </row>
    <row r="278" spans="1:16" ht="15.75" customHeight="1" x14ac:dyDescent="0.3">
      <c r="A278" s="2" t="s">
        <v>2354</v>
      </c>
      <c r="B278" s="5">
        <v>42756</v>
      </c>
      <c r="C278" s="3">
        <v>42760</v>
      </c>
      <c r="D278" s="2" t="s">
        <v>2356</v>
      </c>
      <c r="E278" s="2" t="s">
        <v>101</v>
      </c>
      <c r="F278" s="2" t="s">
        <v>95</v>
      </c>
      <c r="G278" s="2" t="s">
        <v>43</v>
      </c>
      <c r="H278" s="2" t="s">
        <v>45</v>
      </c>
      <c r="I278" s="2" t="s">
        <v>58</v>
      </c>
      <c r="J278" s="2">
        <v>242.94</v>
      </c>
      <c r="K278" s="2">
        <v>3</v>
      </c>
      <c r="L278" s="2">
        <v>0</v>
      </c>
      <c r="M278" s="2">
        <v>9.7175999999999902</v>
      </c>
      <c r="N278">
        <f t="shared" si="12"/>
        <v>2017</v>
      </c>
      <c r="O278" t="str">
        <f t="shared" si="13"/>
        <v>January</v>
      </c>
      <c r="P278" t="str">
        <f t="shared" si="14"/>
        <v>2017-01</v>
      </c>
    </row>
    <row r="279" spans="1:16" ht="15.75" customHeight="1" x14ac:dyDescent="0.3">
      <c r="A279" s="2" t="s">
        <v>2366</v>
      </c>
      <c r="B279" s="5">
        <v>41643</v>
      </c>
      <c r="C279" s="3">
        <v>41647</v>
      </c>
      <c r="D279" s="2" t="s">
        <v>2368</v>
      </c>
      <c r="E279" s="2" t="s">
        <v>101</v>
      </c>
      <c r="F279" s="2" t="s">
        <v>210</v>
      </c>
      <c r="G279" s="2" t="s">
        <v>104</v>
      </c>
      <c r="H279" s="2" t="s">
        <v>45</v>
      </c>
      <c r="I279" s="2" t="s">
        <v>46</v>
      </c>
      <c r="J279" s="2">
        <v>11.784000000000001</v>
      </c>
      <c r="K279" s="2">
        <v>3</v>
      </c>
      <c r="L279" s="2">
        <v>0.2</v>
      </c>
      <c r="M279" s="2">
        <v>4.2716999999999992</v>
      </c>
      <c r="N279">
        <f t="shared" si="12"/>
        <v>2014</v>
      </c>
      <c r="O279" t="str">
        <f t="shared" si="13"/>
        <v>January</v>
      </c>
      <c r="P279" t="str">
        <f t="shared" si="14"/>
        <v>2014-01</v>
      </c>
    </row>
    <row r="280" spans="1:16" ht="15.75" customHeight="1" x14ac:dyDescent="0.3">
      <c r="A280" s="2" t="s">
        <v>2373</v>
      </c>
      <c r="B280" s="5">
        <v>42609</v>
      </c>
      <c r="C280" s="3">
        <v>42614</v>
      </c>
      <c r="D280" s="2" t="s">
        <v>2375</v>
      </c>
      <c r="E280" s="2" t="s">
        <v>25</v>
      </c>
      <c r="F280" s="2" t="s">
        <v>103</v>
      </c>
      <c r="G280" s="2" t="s">
        <v>104</v>
      </c>
      <c r="H280" s="2" t="s">
        <v>45</v>
      </c>
      <c r="I280" s="2" t="s">
        <v>578</v>
      </c>
      <c r="J280" s="2">
        <v>51.52000000000001</v>
      </c>
      <c r="K280" s="2">
        <v>5</v>
      </c>
      <c r="L280" s="2">
        <v>0.2</v>
      </c>
      <c r="M280" s="2">
        <v>-10.948000000000002</v>
      </c>
      <c r="N280">
        <f t="shared" si="12"/>
        <v>2016</v>
      </c>
      <c r="O280" t="str">
        <f t="shared" si="13"/>
        <v>August</v>
      </c>
      <c r="P280" t="str">
        <f t="shared" si="14"/>
        <v>2016-08</v>
      </c>
    </row>
    <row r="281" spans="1:16" ht="15.75" customHeight="1" x14ac:dyDescent="0.3">
      <c r="A281" s="2" t="s">
        <v>2380</v>
      </c>
      <c r="B281" s="5">
        <v>41786</v>
      </c>
      <c r="C281" s="3">
        <v>41786</v>
      </c>
      <c r="D281" s="2" t="s">
        <v>1626</v>
      </c>
      <c r="E281" s="2" t="s">
        <v>40</v>
      </c>
      <c r="F281" s="2" t="s">
        <v>42</v>
      </c>
      <c r="G281" s="2" t="s">
        <v>43</v>
      </c>
      <c r="H281" s="2" t="s">
        <v>31</v>
      </c>
      <c r="I281" s="2" t="s">
        <v>55</v>
      </c>
      <c r="J281" s="2">
        <v>567.12</v>
      </c>
      <c r="K281" s="2">
        <v>10</v>
      </c>
      <c r="L281" s="2">
        <v>0.2</v>
      </c>
      <c r="M281" s="2">
        <v>-28.355999999999952</v>
      </c>
      <c r="N281">
        <f t="shared" si="12"/>
        <v>2014</v>
      </c>
      <c r="O281" t="str">
        <f t="shared" si="13"/>
        <v>May</v>
      </c>
      <c r="P281" t="str">
        <f t="shared" si="14"/>
        <v>2014-05</v>
      </c>
    </row>
    <row r="282" spans="1:16" ht="15.75" customHeight="1" x14ac:dyDescent="0.3">
      <c r="A282" s="2" t="s">
        <v>2387</v>
      </c>
      <c r="B282" s="5">
        <v>43010</v>
      </c>
      <c r="C282" s="3">
        <v>43014</v>
      </c>
      <c r="D282" s="2" t="s">
        <v>2389</v>
      </c>
      <c r="E282" s="2" t="s">
        <v>25</v>
      </c>
      <c r="F282" s="2" t="s">
        <v>237</v>
      </c>
      <c r="G282" s="2" t="s">
        <v>104</v>
      </c>
      <c r="H282" s="2" t="s">
        <v>45</v>
      </c>
      <c r="I282" s="2" t="s">
        <v>74</v>
      </c>
      <c r="J282" s="2">
        <v>58.050000000000004</v>
      </c>
      <c r="K282" s="2">
        <v>3</v>
      </c>
      <c r="L282" s="2">
        <v>0</v>
      </c>
      <c r="M282" s="2">
        <v>26.702999999999999</v>
      </c>
      <c r="N282">
        <f t="shared" si="12"/>
        <v>2017</v>
      </c>
      <c r="O282" t="str">
        <f t="shared" si="13"/>
        <v>October</v>
      </c>
      <c r="P282" t="str">
        <f t="shared" si="14"/>
        <v>2017-10</v>
      </c>
    </row>
    <row r="283" spans="1:16" ht="15.75" customHeight="1" x14ac:dyDescent="0.3">
      <c r="A283" s="2" t="s">
        <v>2397</v>
      </c>
      <c r="B283" s="5">
        <v>42467</v>
      </c>
      <c r="C283" s="3">
        <v>42469</v>
      </c>
      <c r="D283" s="2" t="s">
        <v>2399</v>
      </c>
      <c r="E283" s="2" t="s">
        <v>40</v>
      </c>
      <c r="F283" s="2" t="s">
        <v>42</v>
      </c>
      <c r="G283" s="2" t="s">
        <v>43</v>
      </c>
      <c r="H283" s="2" t="s">
        <v>70</v>
      </c>
      <c r="I283" s="2" t="s">
        <v>1218</v>
      </c>
      <c r="J283" s="2">
        <v>1199.9760000000001</v>
      </c>
      <c r="K283" s="2">
        <v>3</v>
      </c>
      <c r="L283" s="2">
        <v>0.2</v>
      </c>
      <c r="M283" s="2">
        <v>374.99249999999995</v>
      </c>
      <c r="N283">
        <f t="shared" si="12"/>
        <v>2016</v>
      </c>
      <c r="O283" t="str">
        <f t="shared" si="13"/>
        <v>April</v>
      </c>
      <c r="P283" t="str">
        <f t="shared" si="14"/>
        <v>2016-04</v>
      </c>
    </row>
    <row r="284" spans="1:16" ht="15.75" customHeight="1" x14ac:dyDescent="0.3">
      <c r="A284" s="2" t="s">
        <v>2406</v>
      </c>
      <c r="B284" s="5">
        <v>42002</v>
      </c>
      <c r="C284" s="3">
        <v>42006</v>
      </c>
      <c r="D284" s="2" t="s">
        <v>2408</v>
      </c>
      <c r="E284" s="2" t="s">
        <v>25</v>
      </c>
      <c r="F284" s="2" t="s">
        <v>228</v>
      </c>
      <c r="G284" s="2" t="s">
        <v>104</v>
      </c>
      <c r="H284" s="2" t="s">
        <v>45</v>
      </c>
      <c r="I284" s="2" t="s">
        <v>58</v>
      </c>
      <c r="J284" s="2">
        <v>24.56</v>
      </c>
      <c r="K284" s="2">
        <v>2</v>
      </c>
      <c r="L284" s="2">
        <v>0</v>
      </c>
      <c r="M284" s="2">
        <v>6.8767999999999994</v>
      </c>
      <c r="N284">
        <f t="shared" si="12"/>
        <v>2014</v>
      </c>
      <c r="O284" t="str">
        <f t="shared" si="13"/>
        <v>December</v>
      </c>
      <c r="P284" t="str">
        <f t="shared" si="14"/>
        <v>2014-12</v>
      </c>
    </row>
    <row r="285" spans="1:16" ht="15.75" customHeight="1" x14ac:dyDescent="0.3">
      <c r="A285" s="2" t="s">
        <v>2410</v>
      </c>
      <c r="B285" s="5">
        <v>42939</v>
      </c>
      <c r="C285" s="3">
        <v>42944</v>
      </c>
      <c r="D285" s="2" t="s">
        <v>2412</v>
      </c>
      <c r="E285" s="2" t="s">
        <v>40</v>
      </c>
      <c r="F285" s="2" t="s">
        <v>266</v>
      </c>
      <c r="G285" s="2" t="s">
        <v>147</v>
      </c>
      <c r="H285" s="2" t="s">
        <v>45</v>
      </c>
      <c r="I285" s="2" t="s">
        <v>74</v>
      </c>
      <c r="J285" s="2">
        <v>13.128</v>
      </c>
      <c r="K285" s="2">
        <v>3</v>
      </c>
      <c r="L285" s="2">
        <v>0.2</v>
      </c>
      <c r="M285" s="2">
        <v>4.2665999999999986</v>
      </c>
      <c r="N285">
        <f t="shared" si="12"/>
        <v>2017</v>
      </c>
      <c r="O285" t="str">
        <f t="shared" si="13"/>
        <v>July</v>
      </c>
      <c r="P285" t="str">
        <f t="shared" si="14"/>
        <v>2017-07</v>
      </c>
    </row>
    <row r="286" spans="1:16" ht="15.75" customHeight="1" x14ac:dyDescent="0.3">
      <c r="A286" s="2" t="s">
        <v>2416</v>
      </c>
      <c r="B286" s="5">
        <v>42247</v>
      </c>
      <c r="C286" s="3">
        <v>42252</v>
      </c>
      <c r="D286" s="2" t="s">
        <v>2021</v>
      </c>
      <c r="E286" s="2" t="s">
        <v>25</v>
      </c>
      <c r="F286" s="2" t="s">
        <v>42</v>
      </c>
      <c r="G286" s="2" t="s">
        <v>43</v>
      </c>
      <c r="H286" s="2" t="s">
        <v>45</v>
      </c>
      <c r="I286" s="2" t="s">
        <v>89</v>
      </c>
      <c r="J286" s="2">
        <v>58.320000000000007</v>
      </c>
      <c r="K286" s="2">
        <v>9</v>
      </c>
      <c r="L286" s="2">
        <v>0</v>
      </c>
      <c r="M286" s="2">
        <v>27.993600000000001</v>
      </c>
      <c r="N286">
        <f t="shared" si="12"/>
        <v>2015</v>
      </c>
      <c r="O286" t="str">
        <f t="shared" si="13"/>
        <v>August</v>
      </c>
      <c r="P286" t="str">
        <f t="shared" si="14"/>
        <v>2015-08</v>
      </c>
    </row>
    <row r="287" spans="1:16" ht="15.75" customHeight="1" x14ac:dyDescent="0.3">
      <c r="A287" s="2" t="s">
        <v>2420</v>
      </c>
      <c r="B287" s="5">
        <v>42043</v>
      </c>
      <c r="C287" s="3">
        <v>42048</v>
      </c>
      <c r="D287" s="2" t="s">
        <v>2422</v>
      </c>
      <c r="E287" s="2" t="s">
        <v>25</v>
      </c>
      <c r="F287" s="2" t="s">
        <v>497</v>
      </c>
      <c r="G287" s="2" t="s">
        <v>147</v>
      </c>
      <c r="H287" s="2" t="s">
        <v>70</v>
      </c>
      <c r="I287" s="2" t="s">
        <v>71</v>
      </c>
      <c r="J287" s="2">
        <v>107.982</v>
      </c>
      <c r="K287" s="2">
        <v>3</v>
      </c>
      <c r="L287" s="2">
        <v>0.4</v>
      </c>
      <c r="M287" s="2">
        <v>-26.995499999999993</v>
      </c>
      <c r="N287">
        <f t="shared" si="12"/>
        <v>2015</v>
      </c>
      <c r="O287" t="str">
        <f t="shared" si="13"/>
        <v>February</v>
      </c>
      <c r="P287" t="str">
        <f t="shared" si="14"/>
        <v>2015-02</v>
      </c>
    </row>
    <row r="288" spans="1:16" ht="15.75" customHeight="1" x14ac:dyDescent="0.3">
      <c r="A288" s="2" t="s">
        <v>2423</v>
      </c>
      <c r="B288" s="5">
        <v>41652</v>
      </c>
      <c r="C288" s="3">
        <v>41654</v>
      </c>
      <c r="D288" s="2" t="s">
        <v>2425</v>
      </c>
      <c r="E288" s="2" t="s">
        <v>40</v>
      </c>
      <c r="F288" s="2" t="s">
        <v>737</v>
      </c>
      <c r="G288" s="2" t="s">
        <v>29</v>
      </c>
      <c r="H288" s="2" t="s">
        <v>45</v>
      </c>
      <c r="I288" s="2" t="s">
        <v>172</v>
      </c>
      <c r="J288" s="2">
        <v>11.36</v>
      </c>
      <c r="K288" s="2">
        <v>2</v>
      </c>
      <c r="L288" s="2">
        <v>0</v>
      </c>
      <c r="M288" s="2">
        <v>5.3391999999999991</v>
      </c>
      <c r="N288">
        <f t="shared" si="12"/>
        <v>2014</v>
      </c>
      <c r="O288" t="str">
        <f t="shared" si="13"/>
        <v>January</v>
      </c>
      <c r="P288" t="str">
        <f t="shared" si="14"/>
        <v>2014-01</v>
      </c>
    </row>
    <row r="289" spans="1:16" ht="15.75" customHeight="1" x14ac:dyDescent="0.3">
      <c r="A289" s="2" t="s">
        <v>2435</v>
      </c>
      <c r="B289" s="5">
        <v>41773</v>
      </c>
      <c r="C289" s="3">
        <v>41779</v>
      </c>
      <c r="D289" s="2" t="s">
        <v>2437</v>
      </c>
      <c r="E289" s="2" t="s">
        <v>40</v>
      </c>
      <c r="F289" s="2" t="s">
        <v>53</v>
      </c>
      <c r="G289" s="2" t="s">
        <v>29</v>
      </c>
      <c r="H289" s="2" t="s">
        <v>31</v>
      </c>
      <c r="I289" s="2" t="s">
        <v>64</v>
      </c>
      <c r="J289" s="2">
        <v>310.88000000000005</v>
      </c>
      <c r="K289" s="2">
        <v>2</v>
      </c>
      <c r="L289" s="2">
        <v>0.2</v>
      </c>
      <c r="M289" s="2">
        <v>23.315999999999988</v>
      </c>
      <c r="N289">
        <f t="shared" si="12"/>
        <v>2014</v>
      </c>
      <c r="O289" t="str">
        <f t="shared" si="13"/>
        <v>May</v>
      </c>
      <c r="P289" t="str">
        <f t="shared" si="14"/>
        <v>2014-05</v>
      </c>
    </row>
    <row r="290" spans="1:16" ht="15.75" customHeight="1" x14ac:dyDescent="0.3">
      <c r="A290" s="2" t="s">
        <v>2440</v>
      </c>
      <c r="B290" s="5">
        <v>42509</v>
      </c>
      <c r="C290" s="3">
        <v>42514</v>
      </c>
      <c r="D290" s="2" t="s">
        <v>826</v>
      </c>
      <c r="E290" s="2" t="s">
        <v>25</v>
      </c>
      <c r="F290" s="2" t="s">
        <v>318</v>
      </c>
      <c r="G290" s="2" t="s">
        <v>29</v>
      </c>
      <c r="H290" s="2" t="s">
        <v>31</v>
      </c>
      <c r="I290" s="2" t="s">
        <v>35</v>
      </c>
      <c r="J290" s="2">
        <v>641.96</v>
      </c>
      <c r="K290" s="2">
        <v>2</v>
      </c>
      <c r="L290" s="2">
        <v>0</v>
      </c>
      <c r="M290" s="2">
        <v>179.74880000000002</v>
      </c>
      <c r="N290">
        <f t="shared" si="12"/>
        <v>2016</v>
      </c>
      <c r="O290" t="str">
        <f t="shared" si="13"/>
        <v>May</v>
      </c>
      <c r="P290" t="str">
        <f t="shared" si="14"/>
        <v>2016-05</v>
      </c>
    </row>
    <row r="291" spans="1:16" ht="15.75" customHeight="1" x14ac:dyDescent="0.3">
      <c r="A291" s="2" t="s">
        <v>2443</v>
      </c>
      <c r="B291" s="5">
        <v>42765</v>
      </c>
      <c r="C291" s="3">
        <v>42771</v>
      </c>
      <c r="D291" s="2" t="s">
        <v>2445</v>
      </c>
      <c r="E291" s="2" t="s">
        <v>40</v>
      </c>
      <c r="F291" s="2" t="s">
        <v>488</v>
      </c>
      <c r="G291" s="2" t="s">
        <v>104</v>
      </c>
      <c r="H291" s="2" t="s">
        <v>45</v>
      </c>
      <c r="I291" s="2" t="s">
        <v>74</v>
      </c>
      <c r="J291" s="2">
        <v>18.28</v>
      </c>
      <c r="K291" s="2">
        <v>2</v>
      </c>
      <c r="L291" s="2">
        <v>0</v>
      </c>
      <c r="M291" s="2">
        <v>9.14</v>
      </c>
      <c r="N291">
        <f t="shared" si="12"/>
        <v>2017</v>
      </c>
      <c r="O291" t="str">
        <f t="shared" si="13"/>
        <v>January</v>
      </c>
      <c r="P291" t="str">
        <f t="shared" si="14"/>
        <v>2017-01</v>
      </c>
    </row>
    <row r="292" spans="1:16" ht="15.75" customHeight="1" x14ac:dyDescent="0.3">
      <c r="A292" s="2" t="s">
        <v>2454</v>
      </c>
      <c r="B292" s="5">
        <v>41819</v>
      </c>
      <c r="C292" s="3">
        <v>41826</v>
      </c>
      <c r="D292" s="2" t="s">
        <v>2456</v>
      </c>
      <c r="E292" s="2" t="s">
        <v>25</v>
      </c>
      <c r="F292" s="2" t="s">
        <v>497</v>
      </c>
      <c r="G292" s="2" t="s">
        <v>147</v>
      </c>
      <c r="H292" s="2" t="s">
        <v>45</v>
      </c>
      <c r="I292" s="2" t="s">
        <v>67</v>
      </c>
      <c r="J292" s="2">
        <v>32.76</v>
      </c>
      <c r="K292" s="2">
        <v>7</v>
      </c>
      <c r="L292" s="2">
        <v>0.2</v>
      </c>
      <c r="M292" s="2">
        <v>3.6854999999999958</v>
      </c>
      <c r="N292">
        <f t="shared" si="12"/>
        <v>2014</v>
      </c>
      <c r="O292" t="str">
        <f t="shared" si="13"/>
        <v>June</v>
      </c>
      <c r="P292" t="str">
        <f t="shared" si="14"/>
        <v>2014-06</v>
      </c>
    </row>
    <row r="293" spans="1:16" ht="15.75" customHeight="1" x14ac:dyDescent="0.3">
      <c r="A293" s="2" t="s">
        <v>2459</v>
      </c>
      <c r="B293" s="5">
        <v>42237</v>
      </c>
      <c r="C293" s="3">
        <v>42239</v>
      </c>
      <c r="D293" s="2" t="s">
        <v>1071</v>
      </c>
      <c r="E293" s="2" t="s">
        <v>101</v>
      </c>
      <c r="F293" s="2" t="s">
        <v>42</v>
      </c>
      <c r="G293" s="2" t="s">
        <v>43</v>
      </c>
      <c r="H293" s="2" t="s">
        <v>31</v>
      </c>
      <c r="I293" s="2" t="s">
        <v>35</v>
      </c>
      <c r="J293" s="2">
        <v>544.00800000000004</v>
      </c>
      <c r="K293" s="2">
        <v>3</v>
      </c>
      <c r="L293" s="2">
        <v>0.2</v>
      </c>
      <c r="M293" s="2">
        <v>40.800600000000003</v>
      </c>
      <c r="N293">
        <f t="shared" si="12"/>
        <v>2015</v>
      </c>
      <c r="O293" t="str">
        <f t="shared" si="13"/>
        <v>August</v>
      </c>
      <c r="P293" t="str">
        <f t="shared" si="14"/>
        <v>2015-08</v>
      </c>
    </row>
    <row r="294" spans="1:16" ht="15.75" customHeight="1" x14ac:dyDescent="0.3">
      <c r="A294" s="2" t="s">
        <v>2464</v>
      </c>
      <c r="B294" s="5">
        <v>42280</v>
      </c>
      <c r="C294" s="3">
        <v>42283</v>
      </c>
      <c r="D294" s="2" t="s">
        <v>2466</v>
      </c>
      <c r="E294" s="2" t="s">
        <v>25</v>
      </c>
      <c r="F294" s="2" t="s">
        <v>497</v>
      </c>
      <c r="G294" s="2" t="s">
        <v>147</v>
      </c>
      <c r="H294" s="2" t="s">
        <v>45</v>
      </c>
      <c r="I294" s="2" t="s">
        <v>74</v>
      </c>
      <c r="J294" s="2">
        <v>32.07</v>
      </c>
      <c r="K294" s="2">
        <v>5</v>
      </c>
      <c r="L294" s="2">
        <v>0.7</v>
      </c>
      <c r="M294" s="2">
        <v>-22.448999999999991</v>
      </c>
      <c r="N294">
        <f t="shared" si="12"/>
        <v>2015</v>
      </c>
      <c r="O294" t="str">
        <f t="shared" si="13"/>
        <v>October</v>
      </c>
      <c r="P294" t="str">
        <f t="shared" si="14"/>
        <v>2015-10</v>
      </c>
    </row>
    <row r="295" spans="1:16" ht="15.75" customHeight="1" x14ac:dyDescent="0.3">
      <c r="A295" s="2" t="s">
        <v>2471</v>
      </c>
      <c r="B295" s="5">
        <v>42147</v>
      </c>
      <c r="C295" s="3">
        <v>42152</v>
      </c>
      <c r="D295" s="2" t="s">
        <v>897</v>
      </c>
      <c r="E295" s="2" t="s">
        <v>40</v>
      </c>
      <c r="F295" s="2" t="s">
        <v>382</v>
      </c>
      <c r="G295" s="2" t="s">
        <v>29</v>
      </c>
      <c r="H295" s="2" t="s">
        <v>45</v>
      </c>
      <c r="I295" s="2" t="s">
        <v>172</v>
      </c>
      <c r="J295" s="2">
        <v>186.69</v>
      </c>
      <c r="K295" s="2">
        <v>3</v>
      </c>
      <c r="L295" s="2">
        <v>0</v>
      </c>
      <c r="M295" s="2">
        <v>87.744299999999981</v>
      </c>
      <c r="N295">
        <f t="shared" si="12"/>
        <v>2015</v>
      </c>
      <c r="O295" t="str">
        <f t="shared" si="13"/>
        <v>May</v>
      </c>
      <c r="P295" t="str">
        <f t="shared" si="14"/>
        <v>2015-05</v>
      </c>
    </row>
    <row r="296" spans="1:16" ht="15.75" customHeight="1" x14ac:dyDescent="0.3">
      <c r="A296" s="2" t="s">
        <v>2474</v>
      </c>
      <c r="B296" s="5">
        <v>42811</v>
      </c>
      <c r="C296" s="3">
        <v>42815</v>
      </c>
      <c r="D296" s="2" t="s">
        <v>486</v>
      </c>
      <c r="E296" s="2" t="s">
        <v>25</v>
      </c>
      <c r="F296" s="2" t="s">
        <v>42</v>
      </c>
      <c r="G296" s="2" t="s">
        <v>43</v>
      </c>
      <c r="H296" s="2" t="s">
        <v>45</v>
      </c>
      <c r="I296" s="2" t="s">
        <v>74</v>
      </c>
      <c r="J296" s="2">
        <v>17.456</v>
      </c>
      <c r="K296" s="2">
        <v>2</v>
      </c>
      <c r="L296" s="2">
        <v>0.2</v>
      </c>
      <c r="M296" s="2">
        <v>5.8914</v>
      </c>
      <c r="N296">
        <f t="shared" si="12"/>
        <v>2017</v>
      </c>
      <c r="O296" t="str">
        <f t="shared" si="13"/>
        <v>March</v>
      </c>
      <c r="P296" t="str">
        <f t="shared" si="14"/>
        <v>2017-03</v>
      </c>
    </row>
    <row r="297" spans="1:16" ht="15.75" customHeight="1" x14ac:dyDescent="0.3">
      <c r="A297" s="2" t="s">
        <v>2478</v>
      </c>
      <c r="B297" s="5">
        <v>42350</v>
      </c>
      <c r="C297" s="3">
        <v>42354</v>
      </c>
      <c r="D297" s="2" t="s">
        <v>2480</v>
      </c>
      <c r="E297" s="2" t="s">
        <v>25</v>
      </c>
      <c r="F297" s="2" t="s">
        <v>42</v>
      </c>
      <c r="G297" s="2" t="s">
        <v>43</v>
      </c>
      <c r="H297" s="2" t="s">
        <v>31</v>
      </c>
      <c r="I297" s="2" t="s">
        <v>35</v>
      </c>
      <c r="J297" s="2">
        <v>348.92800000000005</v>
      </c>
      <c r="K297" s="2">
        <v>2</v>
      </c>
      <c r="L297" s="2">
        <v>0.2</v>
      </c>
      <c r="M297" s="2">
        <v>34.89279999999998</v>
      </c>
      <c r="N297">
        <f t="shared" si="12"/>
        <v>2015</v>
      </c>
      <c r="O297" t="str">
        <f t="shared" si="13"/>
        <v>December</v>
      </c>
      <c r="P297" t="str">
        <f t="shared" si="14"/>
        <v>2015-12</v>
      </c>
    </row>
    <row r="298" spans="1:16" ht="15.75" customHeight="1" x14ac:dyDescent="0.3">
      <c r="A298" s="2" t="s">
        <v>2499</v>
      </c>
      <c r="B298" s="5">
        <v>42999</v>
      </c>
      <c r="C298" s="3">
        <v>43004</v>
      </c>
      <c r="D298" s="2" t="s">
        <v>2501</v>
      </c>
      <c r="E298" s="2" t="s">
        <v>25</v>
      </c>
      <c r="F298" s="2" t="s">
        <v>228</v>
      </c>
      <c r="G298" s="2" t="s">
        <v>104</v>
      </c>
      <c r="H298" s="2" t="s">
        <v>45</v>
      </c>
      <c r="I298" s="2" t="s">
        <v>74</v>
      </c>
      <c r="J298" s="2">
        <v>20.16</v>
      </c>
      <c r="K298" s="2">
        <v>7</v>
      </c>
      <c r="L298" s="2">
        <v>0</v>
      </c>
      <c r="M298" s="2">
        <v>9.8783999999999992</v>
      </c>
      <c r="N298">
        <f t="shared" si="12"/>
        <v>2017</v>
      </c>
      <c r="O298" t="str">
        <f t="shared" si="13"/>
        <v>September</v>
      </c>
      <c r="P298" t="str">
        <f t="shared" si="14"/>
        <v>2017-09</v>
      </c>
    </row>
    <row r="299" spans="1:16" ht="15.75" customHeight="1" x14ac:dyDescent="0.3">
      <c r="A299" s="2" t="s">
        <v>2511</v>
      </c>
      <c r="B299" s="5">
        <v>42786</v>
      </c>
      <c r="C299" s="3">
        <v>42789</v>
      </c>
      <c r="D299" s="2" t="s">
        <v>2513</v>
      </c>
      <c r="E299" s="2" t="s">
        <v>40</v>
      </c>
      <c r="F299" s="2" t="s">
        <v>42</v>
      </c>
      <c r="G299" s="2" t="s">
        <v>43</v>
      </c>
      <c r="H299" s="2" t="s">
        <v>31</v>
      </c>
      <c r="I299" s="2" t="s">
        <v>64</v>
      </c>
      <c r="J299" s="2">
        <v>22.23</v>
      </c>
      <c r="K299" s="2">
        <v>1</v>
      </c>
      <c r="L299" s="2">
        <v>0</v>
      </c>
      <c r="M299" s="2">
        <v>7.3358999999999988</v>
      </c>
      <c r="N299">
        <f t="shared" si="12"/>
        <v>2017</v>
      </c>
      <c r="O299" t="str">
        <f t="shared" si="13"/>
        <v>February</v>
      </c>
      <c r="P299" t="str">
        <f t="shared" si="14"/>
        <v>2017-02</v>
      </c>
    </row>
    <row r="300" spans="1:16" ht="15.75" customHeight="1" x14ac:dyDescent="0.3">
      <c r="A300" s="2" t="s">
        <v>2516</v>
      </c>
      <c r="B300" s="5">
        <v>42600</v>
      </c>
      <c r="C300" s="3">
        <v>42605</v>
      </c>
      <c r="D300" s="2" t="s">
        <v>2513</v>
      </c>
      <c r="E300" s="2" t="s">
        <v>40</v>
      </c>
      <c r="F300" s="2" t="s">
        <v>266</v>
      </c>
      <c r="G300" s="2" t="s">
        <v>147</v>
      </c>
      <c r="H300" s="2" t="s">
        <v>45</v>
      </c>
      <c r="I300" s="2" t="s">
        <v>77</v>
      </c>
      <c r="J300" s="2">
        <v>355.32</v>
      </c>
      <c r="K300" s="2">
        <v>9</v>
      </c>
      <c r="L300" s="2">
        <v>0</v>
      </c>
      <c r="M300" s="2">
        <v>99.48960000000001</v>
      </c>
      <c r="N300">
        <f t="shared" si="12"/>
        <v>2016</v>
      </c>
      <c r="O300" t="str">
        <f t="shared" si="13"/>
        <v>August</v>
      </c>
      <c r="P300" t="str">
        <f t="shared" si="14"/>
        <v>2016-08</v>
      </c>
    </row>
    <row r="301" spans="1:16" ht="15.75" customHeight="1" x14ac:dyDescent="0.3">
      <c r="A301" s="2" t="s">
        <v>2519</v>
      </c>
      <c r="B301" s="5">
        <v>42441</v>
      </c>
      <c r="C301" s="3">
        <v>42446</v>
      </c>
      <c r="D301" s="2" t="s">
        <v>2521</v>
      </c>
      <c r="E301" s="2" t="s">
        <v>40</v>
      </c>
      <c r="F301" s="2" t="s">
        <v>737</v>
      </c>
      <c r="G301" s="2" t="s">
        <v>29</v>
      </c>
      <c r="H301" s="2" t="s">
        <v>45</v>
      </c>
      <c r="I301" s="2" t="s">
        <v>89</v>
      </c>
      <c r="J301" s="2">
        <v>12.96</v>
      </c>
      <c r="K301" s="2">
        <v>2</v>
      </c>
      <c r="L301" s="2">
        <v>0</v>
      </c>
      <c r="M301" s="2">
        <v>6.2208000000000006</v>
      </c>
      <c r="N301">
        <f t="shared" si="12"/>
        <v>2016</v>
      </c>
      <c r="O301" t="str">
        <f t="shared" si="13"/>
        <v>March</v>
      </c>
      <c r="P301" t="str">
        <f t="shared" si="14"/>
        <v>2016-03</v>
      </c>
    </row>
    <row r="302" spans="1:16" ht="15.75" customHeight="1" x14ac:dyDescent="0.3">
      <c r="A302" s="2" t="s">
        <v>2524</v>
      </c>
      <c r="B302" s="5">
        <v>42847</v>
      </c>
      <c r="C302" s="3">
        <v>42849</v>
      </c>
      <c r="D302" s="2" t="s">
        <v>2526</v>
      </c>
      <c r="E302" s="2" t="s">
        <v>25</v>
      </c>
      <c r="F302" s="2" t="s">
        <v>42</v>
      </c>
      <c r="G302" s="2" t="s">
        <v>43</v>
      </c>
      <c r="H302" s="2" t="s">
        <v>31</v>
      </c>
      <c r="I302" s="2" t="s">
        <v>64</v>
      </c>
      <c r="J302" s="2">
        <v>18.28</v>
      </c>
      <c r="K302" s="2">
        <v>2</v>
      </c>
      <c r="L302" s="2">
        <v>0</v>
      </c>
      <c r="M302" s="2">
        <v>6.2151999999999994</v>
      </c>
      <c r="N302">
        <f t="shared" si="12"/>
        <v>2017</v>
      </c>
      <c r="O302" t="str">
        <f t="shared" si="13"/>
        <v>April</v>
      </c>
      <c r="P302" t="str">
        <f t="shared" si="14"/>
        <v>2017-04</v>
      </c>
    </row>
    <row r="303" spans="1:16" ht="15.75" customHeight="1" x14ac:dyDescent="0.3">
      <c r="A303" s="2" t="s">
        <v>2529</v>
      </c>
      <c r="B303" s="5">
        <v>41944</v>
      </c>
      <c r="C303" s="3">
        <v>41950</v>
      </c>
      <c r="D303" s="2" t="s">
        <v>1333</v>
      </c>
      <c r="E303" s="2" t="s">
        <v>25</v>
      </c>
      <c r="F303" s="2" t="s">
        <v>456</v>
      </c>
      <c r="G303" s="2" t="s">
        <v>43</v>
      </c>
      <c r="H303" s="2" t="s">
        <v>45</v>
      </c>
      <c r="I303" s="2" t="s">
        <v>67</v>
      </c>
      <c r="J303" s="2">
        <v>43.176000000000002</v>
      </c>
      <c r="K303" s="2">
        <v>3</v>
      </c>
      <c r="L303" s="2">
        <v>0.2</v>
      </c>
      <c r="M303" s="2">
        <v>4.3176000000000005</v>
      </c>
      <c r="N303">
        <f t="shared" si="12"/>
        <v>2014</v>
      </c>
      <c r="O303" t="str">
        <f t="shared" si="13"/>
        <v>November</v>
      </c>
      <c r="P303" t="str">
        <f t="shared" si="14"/>
        <v>2014-11</v>
      </c>
    </row>
    <row r="304" spans="1:16" ht="15.75" customHeight="1" x14ac:dyDescent="0.3">
      <c r="A304" s="2" t="s">
        <v>2534</v>
      </c>
      <c r="B304" s="5">
        <v>42038</v>
      </c>
      <c r="C304" s="3">
        <v>42040</v>
      </c>
      <c r="D304" s="2" t="s">
        <v>1826</v>
      </c>
      <c r="E304" s="2" t="s">
        <v>25</v>
      </c>
      <c r="F304" s="2" t="s">
        <v>137</v>
      </c>
      <c r="G304" s="2" t="s">
        <v>104</v>
      </c>
      <c r="H304" s="2" t="s">
        <v>31</v>
      </c>
      <c r="I304" s="2" t="s">
        <v>64</v>
      </c>
      <c r="J304" s="2">
        <v>28.4</v>
      </c>
      <c r="K304" s="2">
        <v>2</v>
      </c>
      <c r="L304" s="2">
        <v>0</v>
      </c>
      <c r="M304" s="2">
        <v>11.076000000000001</v>
      </c>
      <c r="N304">
        <f t="shared" si="12"/>
        <v>2015</v>
      </c>
      <c r="O304" t="str">
        <f t="shared" si="13"/>
        <v>February</v>
      </c>
      <c r="P304" t="str">
        <f t="shared" si="14"/>
        <v>2015-02</v>
      </c>
    </row>
    <row r="305" spans="1:16" ht="15.75" customHeight="1" x14ac:dyDescent="0.3">
      <c r="A305" s="2" t="s">
        <v>2538</v>
      </c>
      <c r="B305" s="5">
        <v>41925</v>
      </c>
      <c r="C305" s="3">
        <v>41927</v>
      </c>
      <c r="D305" s="2" t="s">
        <v>1979</v>
      </c>
      <c r="E305" s="2" t="s">
        <v>25</v>
      </c>
      <c r="F305" s="2" t="s">
        <v>95</v>
      </c>
      <c r="G305" s="2" t="s">
        <v>43</v>
      </c>
      <c r="H305" s="2" t="s">
        <v>45</v>
      </c>
      <c r="I305" s="2" t="s">
        <v>67</v>
      </c>
      <c r="J305" s="2">
        <v>11.52</v>
      </c>
      <c r="K305" s="2">
        <v>4</v>
      </c>
      <c r="L305" s="2">
        <v>0</v>
      </c>
      <c r="M305" s="2">
        <v>3.2256</v>
      </c>
      <c r="N305">
        <f t="shared" si="12"/>
        <v>2014</v>
      </c>
      <c r="O305" t="str">
        <f t="shared" si="13"/>
        <v>October</v>
      </c>
      <c r="P305" t="str">
        <f t="shared" si="14"/>
        <v>2014-10</v>
      </c>
    </row>
    <row r="306" spans="1:16" ht="15.75" customHeight="1" x14ac:dyDescent="0.3">
      <c r="A306" s="2" t="s">
        <v>2544</v>
      </c>
      <c r="B306" s="5">
        <v>42869</v>
      </c>
      <c r="C306" s="3">
        <v>42869</v>
      </c>
      <c r="D306" s="2" t="s">
        <v>2546</v>
      </c>
      <c r="E306" s="2" t="s">
        <v>25</v>
      </c>
      <c r="F306" s="2" t="s">
        <v>42</v>
      </c>
      <c r="G306" s="2" t="s">
        <v>43</v>
      </c>
      <c r="H306" s="2" t="s">
        <v>31</v>
      </c>
      <c r="I306" s="2" t="s">
        <v>64</v>
      </c>
      <c r="J306" s="2">
        <v>18.28</v>
      </c>
      <c r="K306" s="2">
        <v>2</v>
      </c>
      <c r="L306" s="2">
        <v>0</v>
      </c>
      <c r="M306" s="2">
        <v>6.2151999999999994</v>
      </c>
      <c r="N306">
        <f t="shared" si="12"/>
        <v>2017</v>
      </c>
      <c r="O306" t="str">
        <f t="shared" si="13"/>
        <v>May</v>
      </c>
      <c r="P306" t="str">
        <f t="shared" si="14"/>
        <v>2017-05</v>
      </c>
    </row>
    <row r="307" spans="1:16" ht="15.75" customHeight="1" x14ac:dyDescent="0.3">
      <c r="A307" s="2" t="s">
        <v>2550</v>
      </c>
      <c r="B307" s="5">
        <v>42083</v>
      </c>
      <c r="C307" s="3">
        <v>42086</v>
      </c>
      <c r="D307" s="2" t="s">
        <v>2552</v>
      </c>
      <c r="E307" s="2" t="s">
        <v>40</v>
      </c>
      <c r="F307" s="2" t="s">
        <v>113</v>
      </c>
      <c r="G307" s="2" t="s">
        <v>104</v>
      </c>
      <c r="H307" s="2" t="s">
        <v>45</v>
      </c>
      <c r="I307" s="2" t="s">
        <v>89</v>
      </c>
      <c r="J307" s="2">
        <v>51.84</v>
      </c>
      <c r="K307" s="2">
        <v>8</v>
      </c>
      <c r="L307" s="2">
        <v>0</v>
      </c>
      <c r="M307" s="2">
        <v>24.883200000000002</v>
      </c>
      <c r="N307">
        <f t="shared" si="12"/>
        <v>2015</v>
      </c>
      <c r="O307" t="str">
        <f t="shared" si="13"/>
        <v>March</v>
      </c>
      <c r="P307" t="str">
        <f t="shared" si="14"/>
        <v>2015-03</v>
      </c>
    </row>
    <row r="308" spans="1:16" ht="15.75" customHeight="1" x14ac:dyDescent="0.3">
      <c r="A308" s="2" t="s">
        <v>2554</v>
      </c>
      <c r="B308" s="5">
        <v>42628</v>
      </c>
      <c r="C308" s="3">
        <v>42632</v>
      </c>
      <c r="D308" s="2" t="s">
        <v>1777</v>
      </c>
      <c r="E308" s="2" t="s">
        <v>25</v>
      </c>
      <c r="F308" s="2" t="s">
        <v>146</v>
      </c>
      <c r="G308" s="2" t="s">
        <v>147</v>
      </c>
      <c r="H308" s="2" t="s">
        <v>45</v>
      </c>
      <c r="I308" s="2" t="s">
        <v>89</v>
      </c>
      <c r="J308" s="2">
        <v>5.3440000000000003</v>
      </c>
      <c r="K308" s="2">
        <v>1</v>
      </c>
      <c r="L308" s="2">
        <v>0.2</v>
      </c>
      <c r="M308" s="2">
        <v>1.8703999999999998</v>
      </c>
      <c r="N308">
        <f t="shared" si="12"/>
        <v>2016</v>
      </c>
      <c r="O308" t="str">
        <f t="shared" si="13"/>
        <v>September</v>
      </c>
      <c r="P308" t="str">
        <f t="shared" si="14"/>
        <v>2016-09</v>
      </c>
    </row>
    <row r="309" spans="1:16" ht="15.75" customHeight="1" x14ac:dyDescent="0.3">
      <c r="A309" s="2" t="s">
        <v>2557</v>
      </c>
      <c r="B309" s="5">
        <v>41818</v>
      </c>
      <c r="C309" s="3">
        <v>41822</v>
      </c>
      <c r="D309" s="2" t="s">
        <v>1911</v>
      </c>
      <c r="E309" s="2" t="s">
        <v>25</v>
      </c>
      <c r="F309" s="2" t="s">
        <v>146</v>
      </c>
      <c r="G309" s="2" t="s">
        <v>147</v>
      </c>
      <c r="H309" s="2" t="s">
        <v>45</v>
      </c>
      <c r="I309" s="2" t="s">
        <v>89</v>
      </c>
      <c r="J309" s="2">
        <v>41.472000000000008</v>
      </c>
      <c r="K309" s="2">
        <v>8</v>
      </c>
      <c r="L309" s="2">
        <v>0.2</v>
      </c>
      <c r="M309" s="2">
        <v>14.5152</v>
      </c>
      <c r="N309">
        <f t="shared" si="12"/>
        <v>2014</v>
      </c>
      <c r="O309" t="str">
        <f t="shared" si="13"/>
        <v>June</v>
      </c>
      <c r="P309" t="str">
        <f t="shared" si="14"/>
        <v>2014-06</v>
      </c>
    </row>
    <row r="310" spans="1:16" ht="15.75" customHeight="1" x14ac:dyDescent="0.3">
      <c r="A310" s="2" t="s">
        <v>2566</v>
      </c>
      <c r="B310" s="5">
        <v>42906</v>
      </c>
      <c r="C310" s="3">
        <v>42913</v>
      </c>
      <c r="D310" s="2" t="s">
        <v>2568</v>
      </c>
      <c r="E310" s="2" t="s">
        <v>25</v>
      </c>
      <c r="F310" s="2" t="s">
        <v>789</v>
      </c>
      <c r="G310" s="2" t="s">
        <v>147</v>
      </c>
      <c r="H310" s="2" t="s">
        <v>70</v>
      </c>
      <c r="I310" s="2" t="s">
        <v>160</v>
      </c>
      <c r="J310" s="2">
        <v>239.96999999999997</v>
      </c>
      <c r="K310" s="2">
        <v>3</v>
      </c>
      <c r="L310" s="2">
        <v>0</v>
      </c>
      <c r="M310" s="2">
        <v>71.990999999999985</v>
      </c>
      <c r="N310">
        <f t="shared" si="12"/>
        <v>2017</v>
      </c>
      <c r="O310" t="str">
        <f t="shared" si="13"/>
        <v>June</v>
      </c>
      <c r="P310" t="str">
        <f t="shared" si="14"/>
        <v>2017-06</v>
      </c>
    </row>
    <row r="311" spans="1:16" ht="15.75" customHeight="1" x14ac:dyDescent="0.3">
      <c r="A311" s="2" t="s">
        <v>2571</v>
      </c>
      <c r="B311" s="5">
        <v>41768</v>
      </c>
      <c r="C311" s="3">
        <v>41774</v>
      </c>
      <c r="D311" s="2" t="s">
        <v>2573</v>
      </c>
      <c r="E311" s="2" t="s">
        <v>25</v>
      </c>
      <c r="F311" s="2" t="s">
        <v>42</v>
      </c>
      <c r="G311" s="2" t="s">
        <v>43</v>
      </c>
      <c r="H311" s="2" t="s">
        <v>70</v>
      </c>
      <c r="I311" s="2" t="s">
        <v>160</v>
      </c>
      <c r="J311" s="2">
        <v>67.8</v>
      </c>
      <c r="K311" s="2">
        <v>4</v>
      </c>
      <c r="L311" s="2">
        <v>0</v>
      </c>
      <c r="M311" s="2">
        <v>4.0679999999999978</v>
      </c>
      <c r="N311">
        <f t="shared" si="12"/>
        <v>2014</v>
      </c>
      <c r="O311" t="str">
        <f t="shared" si="13"/>
        <v>May</v>
      </c>
      <c r="P311" t="str">
        <f t="shared" si="14"/>
        <v>2014-05</v>
      </c>
    </row>
    <row r="312" spans="1:16" ht="15.75" customHeight="1" x14ac:dyDescent="0.3">
      <c r="A312" s="2" t="s">
        <v>2593</v>
      </c>
      <c r="B312" s="5">
        <v>42574</v>
      </c>
      <c r="C312" s="3">
        <v>42578</v>
      </c>
      <c r="D312" s="2" t="s">
        <v>706</v>
      </c>
      <c r="E312" s="2" t="s">
        <v>40</v>
      </c>
      <c r="F312" s="2" t="s">
        <v>53</v>
      </c>
      <c r="G312" s="2" t="s">
        <v>29</v>
      </c>
      <c r="H312" s="2" t="s">
        <v>45</v>
      </c>
      <c r="I312" s="2" t="s">
        <v>67</v>
      </c>
      <c r="J312" s="2">
        <v>35.216000000000001</v>
      </c>
      <c r="K312" s="2">
        <v>2</v>
      </c>
      <c r="L312" s="2">
        <v>0.2</v>
      </c>
      <c r="M312" s="2">
        <v>2.6411999999999995</v>
      </c>
      <c r="N312">
        <f t="shared" si="12"/>
        <v>2016</v>
      </c>
      <c r="O312" t="str">
        <f t="shared" si="13"/>
        <v>July</v>
      </c>
      <c r="P312" t="str">
        <f t="shared" si="14"/>
        <v>2016-07</v>
      </c>
    </row>
    <row r="313" spans="1:16" ht="15.75" customHeight="1" x14ac:dyDescent="0.3">
      <c r="A313" s="2" t="s">
        <v>2608</v>
      </c>
      <c r="B313" s="5">
        <v>42436</v>
      </c>
      <c r="C313" s="3">
        <v>42441</v>
      </c>
      <c r="D313" s="2" t="s">
        <v>1579</v>
      </c>
      <c r="E313" s="2" t="s">
        <v>40</v>
      </c>
      <c r="F313" s="2" t="s">
        <v>103</v>
      </c>
      <c r="G313" s="2" t="s">
        <v>104</v>
      </c>
      <c r="H313" s="2" t="s">
        <v>70</v>
      </c>
      <c r="I313" s="2" t="s">
        <v>71</v>
      </c>
      <c r="J313" s="2">
        <v>21.071999999999999</v>
      </c>
      <c r="K313" s="2">
        <v>3</v>
      </c>
      <c r="L313" s="2">
        <v>0.2</v>
      </c>
      <c r="M313" s="2">
        <v>1.5804</v>
      </c>
      <c r="N313">
        <f t="shared" si="12"/>
        <v>2016</v>
      </c>
      <c r="O313" t="str">
        <f t="shared" si="13"/>
        <v>March</v>
      </c>
      <c r="P313" t="str">
        <f t="shared" si="14"/>
        <v>2016-03</v>
      </c>
    </row>
    <row r="314" spans="1:16" ht="15.75" customHeight="1" x14ac:dyDescent="0.3">
      <c r="A314" s="2" t="s">
        <v>2609</v>
      </c>
      <c r="B314" s="5">
        <v>42328</v>
      </c>
      <c r="C314" s="3">
        <v>42333</v>
      </c>
      <c r="D314" s="2" t="s">
        <v>2611</v>
      </c>
      <c r="E314" s="2" t="s">
        <v>40</v>
      </c>
      <c r="F314" s="2" t="s">
        <v>266</v>
      </c>
      <c r="G314" s="2" t="s">
        <v>147</v>
      </c>
      <c r="H314" s="2" t="s">
        <v>45</v>
      </c>
      <c r="I314" s="2" t="s">
        <v>67</v>
      </c>
      <c r="J314" s="2">
        <v>60.449999999999996</v>
      </c>
      <c r="K314" s="2">
        <v>3</v>
      </c>
      <c r="L314" s="2">
        <v>0</v>
      </c>
      <c r="M314" s="2">
        <v>16.3215</v>
      </c>
      <c r="N314">
        <f t="shared" si="12"/>
        <v>2015</v>
      </c>
      <c r="O314" t="str">
        <f t="shared" si="13"/>
        <v>November</v>
      </c>
      <c r="P314" t="str">
        <f t="shared" si="14"/>
        <v>2015-11</v>
      </c>
    </row>
    <row r="315" spans="1:16" ht="15.75" customHeight="1" x14ac:dyDescent="0.3">
      <c r="A315" s="2" t="s">
        <v>2627</v>
      </c>
      <c r="B315" s="5">
        <v>42290</v>
      </c>
      <c r="C315" s="3">
        <v>42294</v>
      </c>
      <c r="D315" s="2" t="s">
        <v>2629</v>
      </c>
      <c r="E315" s="2" t="s">
        <v>25</v>
      </c>
      <c r="F315" s="2" t="s">
        <v>28</v>
      </c>
      <c r="G315" s="2" t="s">
        <v>29</v>
      </c>
      <c r="H315" s="2" t="s">
        <v>70</v>
      </c>
      <c r="I315" s="2" t="s">
        <v>71</v>
      </c>
      <c r="J315" s="2">
        <v>83.72</v>
      </c>
      <c r="K315" s="2">
        <v>7</v>
      </c>
      <c r="L315" s="2">
        <v>0</v>
      </c>
      <c r="M315" s="2">
        <v>23.441600000000005</v>
      </c>
      <c r="N315">
        <f t="shared" si="12"/>
        <v>2015</v>
      </c>
      <c r="O315" t="str">
        <f t="shared" si="13"/>
        <v>October</v>
      </c>
      <c r="P315" t="str">
        <f t="shared" si="14"/>
        <v>2015-10</v>
      </c>
    </row>
    <row r="316" spans="1:16" ht="15.75" customHeight="1" x14ac:dyDescent="0.3">
      <c r="A316" s="2" t="s">
        <v>2630</v>
      </c>
      <c r="B316" s="5">
        <v>42736</v>
      </c>
      <c r="C316" s="3">
        <v>42741</v>
      </c>
      <c r="D316" s="2" t="s">
        <v>2632</v>
      </c>
      <c r="E316" s="2" t="s">
        <v>25</v>
      </c>
      <c r="F316" s="2" t="s">
        <v>497</v>
      </c>
      <c r="G316" s="2" t="s">
        <v>147</v>
      </c>
      <c r="H316" s="2" t="s">
        <v>31</v>
      </c>
      <c r="I316" s="2" t="s">
        <v>64</v>
      </c>
      <c r="J316" s="2">
        <v>48.896000000000001</v>
      </c>
      <c r="K316" s="2">
        <v>4</v>
      </c>
      <c r="L316" s="2">
        <v>0.2</v>
      </c>
      <c r="M316" s="2">
        <v>8.5567999999999991</v>
      </c>
      <c r="N316">
        <f t="shared" si="12"/>
        <v>2017</v>
      </c>
      <c r="O316" t="str">
        <f t="shared" si="13"/>
        <v>January</v>
      </c>
      <c r="P316" t="str">
        <f t="shared" si="14"/>
        <v>2017-01</v>
      </c>
    </row>
    <row r="317" spans="1:16" ht="15.75" customHeight="1" x14ac:dyDescent="0.3">
      <c r="A317" s="2" t="s">
        <v>2636</v>
      </c>
      <c r="B317" s="5">
        <v>41677</v>
      </c>
      <c r="C317" s="3">
        <v>41682</v>
      </c>
      <c r="D317" s="2" t="s">
        <v>2638</v>
      </c>
      <c r="E317" s="2" t="s">
        <v>40</v>
      </c>
      <c r="F317" s="2" t="s">
        <v>789</v>
      </c>
      <c r="G317" s="2" t="s">
        <v>147</v>
      </c>
      <c r="H317" s="2" t="s">
        <v>70</v>
      </c>
      <c r="I317" s="2" t="s">
        <v>160</v>
      </c>
      <c r="J317" s="2">
        <v>115.36</v>
      </c>
      <c r="K317" s="2">
        <v>7</v>
      </c>
      <c r="L317" s="2">
        <v>0</v>
      </c>
      <c r="M317" s="2">
        <v>49.604800000000012</v>
      </c>
      <c r="N317">
        <f t="shared" si="12"/>
        <v>2014</v>
      </c>
      <c r="O317" t="str">
        <f t="shared" si="13"/>
        <v>February</v>
      </c>
      <c r="P317" t="str">
        <f t="shared" si="14"/>
        <v>2014-02</v>
      </c>
    </row>
    <row r="318" spans="1:16" ht="15.75" customHeight="1" x14ac:dyDescent="0.3">
      <c r="A318" s="2" t="s">
        <v>2650</v>
      </c>
      <c r="B318" s="5">
        <v>42518</v>
      </c>
      <c r="C318" s="3">
        <v>42525</v>
      </c>
      <c r="D318" s="2" t="s">
        <v>890</v>
      </c>
      <c r="E318" s="2" t="s">
        <v>25</v>
      </c>
      <c r="F318" s="2" t="s">
        <v>1491</v>
      </c>
      <c r="G318" s="2" t="s">
        <v>29</v>
      </c>
      <c r="H318" s="2" t="s">
        <v>45</v>
      </c>
      <c r="I318" s="2" t="s">
        <v>67</v>
      </c>
      <c r="J318" s="2">
        <v>185.88</v>
      </c>
      <c r="K318" s="2">
        <v>6</v>
      </c>
      <c r="L318" s="2">
        <v>0</v>
      </c>
      <c r="M318" s="2">
        <v>50.187599999999996</v>
      </c>
      <c r="N318">
        <f t="shared" si="12"/>
        <v>2016</v>
      </c>
      <c r="O318" t="str">
        <f t="shared" si="13"/>
        <v>May</v>
      </c>
      <c r="P318" t="str">
        <f t="shared" si="14"/>
        <v>2016-05</v>
      </c>
    </row>
    <row r="319" spans="1:16" ht="15.75" customHeight="1" x14ac:dyDescent="0.3">
      <c r="A319" s="2" t="s">
        <v>2651</v>
      </c>
      <c r="B319" s="5">
        <v>42419</v>
      </c>
      <c r="C319" s="3">
        <v>42424</v>
      </c>
      <c r="D319" s="2" t="s">
        <v>1883</v>
      </c>
      <c r="E319" s="2" t="s">
        <v>25</v>
      </c>
      <c r="F319" s="2" t="s">
        <v>266</v>
      </c>
      <c r="G319" s="2" t="s">
        <v>147</v>
      </c>
      <c r="H319" s="2" t="s">
        <v>31</v>
      </c>
      <c r="I319" s="2" t="s">
        <v>64</v>
      </c>
      <c r="J319" s="2">
        <v>44.46</v>
      </c>
      <c r="K319" s="2">
        <v>2</v>
      </c>
      <c r="L319" s="2">
        <v>0</v>
      </c>
      <c r="M319" s="2">
        <v>14.671799999999998</v>
      </c>
      <c r="N319">
        <f t="shared" si="12"/>
        <v>2016</v>
      </c>
      <c r="O319" t="str">
        <f t="shared" si="13"/>
        <v>February</v>
      </c>
      <c r="P319" t="str">
        <f t="shared" si="14"/>
        <v>2016-02</v>
      </c>
    </row>
    <row r="320" spans="1:16" ht="15.75" customHeight="1" x14ac:dyDescent="0.3">
      <c r="A320" s="2" t="s">
        <v>2661</v>
      </c>
      <c r="B320" s="5">
        <v>42835</v>
      </c>
      <c r="C320" s="3">
        <v>42840</v>
      </c>
      <c r="D320" s="2" t="s">
        <v>2663</v>
      </c>
      <c r="E320" s="2" t="s">
        <v>101</v>
      </c>
      <c r="F320" s="2" t="s">
        <v>789</v>
      </c>
      <c r="G320" s="2" t="s">
        <v>147</v>
      </c>
      <c r="H320" s="2" t="s">
        <v>45</v>
      </c>
      <c r="I320" s="2" t="s">
        <v>89</v>
      </c>
      <c r="J320" s="2">
        <v>7.61</v>
      </c>
      <c r="K320" s="2">
        <v>1</v>
      </c>
      <c r="L320" s="2">
        <v>0</v>
      </c>
      <c r="M320" s="2">
        <v>3.5766999999999998</v>
      </c>
      <c r="N320">
        <f t="shared" si="12"/>
        <v>2017</v>
      </c>
      <c r="O320" t="str">
        <f t="shared" si="13"/>
        <v>April</v>
      </c>
      <c r="P320" t="str">
        <f t="shared" si="14"/>
        <v>2017-04</v>
      </c>
    </row>
    <row r="321" spans="1:16" ht="15.75" customHeight="1" x14ac:dyDescent="0.3">
      <c r="A321" s="2" t="s">
        <v>2670</v>
      </c>
      <c r="B321" s="5">
        <v>42374</v>
      </c>
      <c r="C321" s="3">
        <v>42376</v>
      </c>
      <c r="D321" s="2" t="s">
        <v>2437</v>
      </c>
      <c r="E321" s="2" t="s">
        <v>40</v>
      </c>
      <c r="F321" s="2" t="s">
        <v>53</v>
      </c>
      <c r="G321" s="2" t="s">
        <v>29</v>
      </c>
      <c r="H321" s="2" t="s">
        <v>70</v>
      </c>
      <c r="I321" s="2" t="s">
        <v>160</v>
      </c>
      <c r="J321" s="2">
        <v>191.47200000000001</v>
      </c>
      <c r="K321" s="2">
        <v>6</v>
      </c>
      <c r="L321" s="2">
        <v>0.2</v>
      </c>
      <c r="M321" s="2">
        <v>40.687800000000003</v>
      </c>
      <c r="N321">
        <f t="shared" si="12"/>
        <v>2016</v>
      </c>
      <c r="O321" t="str">
        <f t="shared" si="13"/>
        <v>January</v>
      </c>
      <c r="P321" t="str">
        <f t="shared" si="14"/>
        <v>2016-01</v>
      </c>
    </row>
    <row r="322" spans="1:16" ht="15.75" customHeight="1" x14ac:dyDescent="0.3">
      <c r="A322" s="2" t="s">
        <v>2677</v>
      </c>
      <c r="B322" s="5">
        <v>41649</v>
      </c>
      <c r="C322" s="3">
        <v>41654</v>
      </c>
      <c r="D322" s="2" t="s">
        <v>2679</v>
      </c>
      <c r="E322" s="2" t="s">
        <v>40</v>
      </c>
      <c r="F322" s="2" t="s">
        <v>318</v>
      </c>
      <c r="G322" s="2" t="s">
        <v>29</v>
      </c>
      <c r="H322" s="2" t="s">
        <v>45</v>
      </c>
      <c r="I322" s="2" t="s">
        <v>46</v>
      </c>
      <c r="J322" s="2">
        <v>2.89</v>
      </c>
      <c r="K322" s="2">
        <v>1</v>
      </c>
      <c r="L322" s="2">
        <v>0</v>
      </c>
      <c r="M322" s="2">
        <v>1.3583000000000001</v>
      </c>
      <c r="N322">
        <f t="shared" si="12"/>
        <v>2014</v>
      </c>
      <c r="O322" t="str">
        <f t="shared" si="13"/>
        <v>January</v>
      </c>
      <c r="P322" t="str">
        <f t="shared" si="14"/>
        <v>2014-01</v>
      </c>
    </row>
    <row r="323" spans="1:16" ht="15.75" customHeight="1" x14ac:dyDescent="0.3">
      <c r="A323" s="2" t="s">
        <v>2684</v>
      </c>
      <c r="B323" s="5">
        <v>42642</v>
      </c>
      <c r="C323" s="3">
        <v>42645</v>
      </c>
      <c r="D323" s="2" t="s">
        <v>2686</v>
      </c>
      <c r="E323" s="2" t="s">
        <v>40</v>
      </c>
      <c r="F323" s="2" t="s">
        <v>146</v>
      </c>
      <c r="G323" s="2" t="s">
        <v>147</v>
      </c>
      <c r="H323" s="2" t="s">
        <v>45</v>
      </c>
      <c r="I323" s="2" t="s">
        <v>46</v>
      </c>
      <c r="J323" s="2">
        <v>15.936000000000002</v>
      </c>
      <c r="K323" s="2">
        <v>4</v>
      </c>
      <c r="L323" s="2">
        <v>0.2</v>
      </c>
      <c r="M323" s="2">
        <v>5.1791999999999998</v>
      </c>
      <c r="N323">
        <f t="shared" ref="N323:N386" si="15">YEAR(B323)</f>
        <v>2016</v>
      </c>
      <c r="O323" t="str">
        <f t="shared" ref="O323:O386" si="16">TEXT(B323,"MMMM")</f>
        <v>September</v>
      </c>
      <c r="P323" t="str">
        <f t="shared" ref="P323:P386" si="17">TEXT(B323,"YYYY-MM")</f>
        <v>2016-09</v>
      </c>
    </row>
    <row r="324" spans="1:16" ht="15.75" customHeight="1" x14ac:dyDescent="0.3">
      <c r="A324" s="2" t="s">
        <v>2689</v>
      </c>
      <c r="B324" s="5">
        <v>41735</v>
      </c>
      <c r="C324" s="3">
        <v>41739</v>
      </c>
      <c r="D324" s="2" t="s">
        <v>2691</v>
      </c>
      <c r="E324" s="2" t="s">
        <v>40</v>
      </c>
      <c r="F324" s="2" t="s">
        <v>146</v>
      </c>
      <c r="G324" s="2" t="s">
        <v>147</v>
      </c>
      <c r="H324" s="2" t="s">
        <v>45</v>
      </c>
      <c r="I324" s="2" t="s">
        <v>74</v>
      </c>
      <c r="J324" s="2">
        <v>44.910000000000011</v>
      </c>
      <c r="K324" s="2">
        <v>6</v>
      </c>
      <c r="L324" s="2">
        <v>0.7</v>
      </c>
      <c r="M324" s="2">
        <v>-35.927999999999997</v>
      </c>
      <c r="N324">
        <f t="shared" si="15"/>
        <v>2014</v>
      </c>
      <c r="O324" t="str">
        <f t="shared" si="16"/>
        <v>April</v>
      </c>
      <c r="P324" t="str">
        <f t="shared" si="17"/>
        <v>2014-04</v>
      </c>
    </row>
    <row r="325" spans="1:16" ht="15.75" customHeight="1" x14ac:dyDescent="0.3">
      <c r="A325" s="2" t="s">
        <v>2694</v>
      </c>
      <c r="B325" s="5">
        <v>42616</v>
      </c>
      <c r="C325" s="3">
        <v>42618</v>
      </c>
      <c r="D325" s="2" t="s">
        <v>2696</v>
      </c>
      <c r="E325" s="2" t="s">
        <v>101</v>
      </c>
      <c r="F325" s="2" t="s">
        <v>146</v>
      </c>
      <c r="G325" s="2" t="s">
        <v>147</v>
      </c>
      <c r="H325" s="2" t="s">
        <v>45</v>
      </c>
      <c r="I325" s="2" t="s">
        <v>74</v>
      </c>
      <c r="J325" s="2">
        <v>1141.4700000000003</v>
      </c>
      <c r="K325" s="2">
        <v>5</v>
      </c>
      <c r="L325" s="2">
        <v>0.7</v>
      </c>
      <c r="M325" s="2">
        <v>-760.98000000000025</v>
      </c>
      <c r="N325">
        <f t="shared" si="15"/>
        <v>2016</v>
      </c>
      <c r="O325" t="str">
        <f t="shared" si="16"/>
        <v>September</v>
      </c>
      <c r="P325" t="str">
        <f t="shared" si="17"/>
        <v>2016-09</v>
      </c>
    </row>
    <row r="326" spans="1:16" ht="15.75" customHeight="1" x14ac:dyDescent="0.3">
      <c r="A326" s="2" t="s">
        <v>2699</v>
      </c>
      <c r="B326" s="5">
        <v>42296</v>
      </c>
      <c r="C326" s="3">
        <v>42297</v>
      </c>
      <c r="D326" s="2" t="s">
        <v>164</v>
      </c>
      <c r="E326" s="2" t="s">
        <v>25</v>
      </c>
      <c r="F326" s="2" t="s">
        <v>2700</v>
      </c>
      <c r="G326" s="2" t="s">
        <v>147</v>
      </c>
      <c r="H326" s="2" t="s">
        <v>45</v>
      </c>
      <c r="I326" s="2" t="s">
        <v>89</v>
      </c>
      <c r="J326" s="2">
        <v>34.44</v>
      </c>
      <c r="K326" s="2">
        <v>3</v>
      </c>
      <c r="L326" s="2">
        <v>0</v>
      </c>
      <c r="M326" s="2">
        <v>17.22</v>
      </c>
      <c r="N326">
        <f t="shared" si="15"/>
        <v>2015</v>
      </c>
      <c r="O326" t="str">
        <f t="shared" si="16"/>
        <v>October</v>
      </c>
      <c r="P326" t="str">
        <f t="shared" si="17"/>
        <v>2015-10</v>
      </c>
    </row>
    <row r="327" spans="1:16" ht="15.75" customHeight="1" x14ac:dyDescent="0.3">
      <c r="A327" s="2" t="s">
        <v>2703</v>
      </c>
      <c r="B327" s="5">
        <v>41983</v>
      </c>
      <c r="C327" s="3">
        <v>41988</v>
      </c>
      <c r="D327" s="2" t="s">
        <v>2705</v>
      </c>
      <c r="E327" s="2" t="s">
        <v>25</v>
      </c>
      <c r="F327" s="2" t="s">
        <v>266</v>
      </c>
      <c r="G327" s="2" t="s">
        <v>147</v>
      </c>
      <c r="H327" s="2" t="s">
        <v>45</v>
      </c>
      <c r="I327" s="2" t="s">
        <v>89</v>
      </c>
      <c r="J327" s="2">
        <v>11.36</v>
      </c>
      <c r="K327" s="2">
        <v>2</v>
      </c>
      <c r="L327" s="2">
        <v>0</v>
      </c>
      <c r="M327" s="2">
        <v>5.2255999999999991</v>
      </c>
      <c r="N327">
        <f t="shared" si="15"/>
        <v>2014</v>
      </c>
      <c r="O327" t="str">
        <f t="shared" si="16"/>
        <v>December</v>
      </c>
      <c r="P327" t="str">
        <f t="shared" si="17"/>
        <v>2014-12</v>
      </c>
    </row>
    <row r="328" spans="1:16" ht="15.75" customHeight="1" x14ac:dyDescent="0.3">
      <c r="A328" s="2" t="s">
        <v>2706</v>
      </c>
      <c r="B328" s="5">
        <v>42972</v>
      </c>
      <c r="C328" s="3">
        <v>42976</v>
      </c>
      <c r="D328" s="2" t="s">
        <v>2632</v>
      </c>
      <c r="E328" s="2" t="s">
        <v>25</v>
      </c>
      <c r="F328" s="2" t="s">
        <v>87</v>
      </c>
      <c r="G328" s="2" t="s">
        <v>29</v>
      </c>
      <c r="H328" s="2" t="s">
        <v>45</v>
      </c>
      <c r="I328" s="2" t="s">
        <v>89</v>
      </c>
      <c r="J328" s="2">
        <v>192.16000000000003</v>
      </c>
      <c r="K328" s="2">
        <v>5</v>
      </c>
      <c r="L328" s="2">
        <v>0.2</v>
      </c>
      <c r="M328" s="2">
        <v>67.255999999999986</v>
      </c>
      <c r="N328">
        <f t="shared" si="15"/>
        <v>2017</v>
      </c>
      <c r="O328" t="str">
        <f t="shared" si="16"/>
        <v>August</v>
      </c>
      <c r="P328" t="str">
        <f t="shared" si="17"/>
        <v>2017-08</v>
      </c>
    </row>
    <row r="329" spans="1:16" ht="15.75" customHeight="1" x14ac:dyDescent="0.3">
      <c r="A329" s="2" t="s">
        <v>2709</v>
      </c>
      <c r="B329" s="5">
        <v>42386</v>
      </c>
      <c r="C329" s="3">
        <v>42390</v>
      </c>
      <c r="D329" s="2" t="s">
        <v>2135</v>
      </c>
      <c r="E329" s="2" t="s">
        <v>101</v>
      </c>
      <c r="F329" s="2" t="s">
        <v>2700</v>
      </c>
      <c r="G329" s="2" t="s">
        <v>147</v>
      </c>
      <c r="H329" s="2" t="s">
        <v>31</v>
      </c>
      <c r="I329" s="2" t="s">
        <v>64</v>
      </c>
      <c r="J329" s="2">
        <v>322.59000000000003</v>
      </c>
      <c r="K329" s="2">
        <v>3</v>
      </c>
      <c r="L329" s="2">
        <v>0</v>
      </c>
      <c r="M329" s="2">
        <v>64.518000000000001</v>
      </c>
      <c r="N329">
        <f t="shared" si="15"/>
        <v>2016</v>
      </c>
      <c r="O329" t="str">
        <f t="shared" si="16"/>
        <v>January</v>
      </c>
      <c r="P329" t="str">
        <f t="shared" si="17"/>
        <v>2016-01</v>
      </c>
    </row>
    <row r="330" spans="1:16" ht="15.75" customHeight="1" x14ac:dyDescent="0.3">
      <c r="A330" s="2" t="s">
        <v>2712</v>
      </c>
      <c r="B330" s="5">
        <v>41899</v>
      </c>
      <c r="C330" s="3">
        <v>41903</v>
      </c>
      <c r="D330" s="2" t="s">
        <v>2714</v>
      </c>
      <c r="E330" s="2" t="s">
        <v>101</v>
      </c>
      <c r="F330" s="2" t="s">
        <v>146</v>
      </c>
      <c r="G330" s="2" t="s">
        <v>147</v>
      </c>
      <c r="H330" s="2" t="s">
        <v>45</v>
      </c>
      <c r="I330" s="2" t="s">
        <v>74</v>
      </c>
      <c r="J330" s="2">
        <v>5.8920000000000012</v>
      </c>
      <c r="K330" s="2">
        <v>4</v>
      </c>
      <c r="L330" s="2">
        <v>0.7</v>
      </c>
      <c r="M330" s="2">
        <v>-4.1243999999999996</v>
      </c>
      <c r="N330">
        <f t="shared" si="15"/>
        <v>2014</v>
      </c>
      <c r="O330" t="str">
        <f t="shared" si="16"/>
        <v>September</v>
      </c>
      <c r="P330" t="str">
        <f t="shared" si="17"/>
        <v>2014-09</v>
      </c>
    </row>
    <row r="331" spans="1:16" ht="15.75" customHeight="1" x14ac:dyDescent="0.3">
      <c r="A331" s="2" t="s">
        <v>2717</v>
      </c>
      <c r="B331" s="5">
        <v>43069</v>
      </c>
      <c r="C331" s="3">
        <v>43071</v>
      </c>
      <c r="D331" s="2" t="s">
        <v>100</v>
      </c>
      <c r="E331" s="2" t="s">
        <v>101</v>
      </c>
      <c r="F331" s="2" t="s">
        <v>266</v>
      </c>
      <c r="G331" s="2" t="s">
        <v>147</v>
      </c>
      <c r="H331" s="2" t="s">
        <v>45</v>
      </c>
      <c r="I331" s="2" t="s">
        <v>74</v>
      </c>
      <c r="J331" s="2">
        <v>68.472000000000008</v>
      </c>
      <c r="K331" s="2">
        <v>3</v>
      </c>
      <c r="L331" s="2">
        <v>0.2</v>
      </c>
      <c r="M331" s="2">
        <v>23.109299999999998</v>
      </c>
      <c r="N331">
        <f t="shared" si="15"/>
        <v>2017</v>
      </c>
      <c r="O331" t="str">
        <f t="shared" si="16"/>
        <v>November</v>
      </c>
      <c r="P331" t="str">
        <f t="shared" si="17"/>
        <v>2017-11</v>
      </c>
    </row>
    <row r="332" spans="1:16" ht="15.75" customHeight="1" x14ac:dyDescent="0.3">
      <c r="A332" s="2" t="s">
        <v>2720</v>
      </c>
      <c r="B332" s="5">
        <v>42286</v>
      </c>
      <c r="C332" s="3">
        <v>42290</v>
      </c>
      <c r="D332" s="2" t="s">
        <v>508</v>
      </c>
      <c r="E332" s="2" t="s">
        <v>25</v>
      </c>
      <c r="F332" s="2" t="s">
        <v>318</v>
      </c>
      <c r="G332" s="2" t="s">
        <v>29</v>
      </c>
      <c r="H332" s="2" t="s">
        <v>45</v>
      </c>
      <c r="I332" s="2" t="s">
        <v>58</v>
      </c>
      <c r="J332" s="2">
        <v>30.84</v>
      </c>
      <c r="K332" s="2">
        <v>2</v>
      </c>
      <c r="L332" s="2">
        <v>0</v>
      </c>
      <c r="M332" s="2">
        <v>8.3268000000000022</v>
      </c>
      <c r="N332">
        <f t="shared" si="15"/>
        <v>2015</v>
      </c>
      <c r="O332" t="str">
        <f t="shared" si="16"/>
        <v>October</v>
      </c>
      <c r="P332" t="str">
        <f t="shared" si="17"/>
        <v>2015-10</v>
      </c>
    </row>
    <row r="333" spans="1:16" ht="15.75" customHeight="1" x14ac:dyDescent="0.3">
      <c r="A333" s="2" t="s">
        <v>2721</v>
      </c>
      <c r="B333" s="5">
        <v>43092</v>
      </c>
      <c r="C333" s="3">
        <v>43092</v>
      </c>
      <c r="D333" s="2" t="s">
        <v>449</v>
      </c>
      <c r="E333" s="2" t="s">
        <v>25</v>
      </c>
      <c r="F333" s="2" t="s">
        <v>42</v>
      </c>
      <c r="G333" s="2" t="s">
        <v>43</v>
      </c>
      <c r="H333" s="2" t="s">
        <v>45</v>
      </c>
      <c r="I333" s="2" t="s">
        <v>67</v>
      </c>
      <c r="J333" s="2">
        <v>13.48</v>
      </c>
      <c r="K333" s="2">
        <v>4</v>
      </c>
      <c r="L333" s="2">
        <v>0</v>
      </c>
      <c r="M333" s="2">
        <v>5.9312000000000014</v>
      </c>
      <c r="N333">
        <f t="shared" si="15"/>
        <v>2017</v>
      </c>
      <c r="O333" t="str">
        <f t="shared" si="16"/>
        <v>December</v>
      </c>
      <c r="P333" t="str">
        <f t="shared" si="17"/>
        <v>2017-12</v>
      </c>
    </row>
    <row r="334" spans="1:16" ht="15.75" customHeight="1" x14ac:dyDescent="0.3">
      <c r="A334" s="2" t="s">
        <v>2722</v>
      </c>
      <c r="B334" s="5">
        <v>42665</v>
      </c>
      <c r="C334" s="3">
        <v>42667</v>
      </c>
      <c r="D334" s="2" t="s">
        <v>2724</v>
      </c>
      <c r="E334" s="2" t="s">
        <v>101</v>
      </c>
      <c r="F334" s="2" t="s">
        <v>237</v>
      </c>
      <c r="G334" s="2" t="s">
        <v>104</v>
      </c>
      <c r="H334" s="2" t="s">
        <v>31</v>
      </c>
      <c r="I334" s="2" t="s">
        <v>64</v>
      </c>
      <c r="J334" s="2">
        <v>31.400000000000002</v>
      </c>
      <c r="K334" s="2">
        <v>5</v>
      </c>
      <c r="L334" s="2">
        <v>0</v>
      </c>
      <c r="M334" s="2">
        <v>10.047999999999998</v>
      </c>
      <c r="N334">
        <f t="shared" si="15"/>
        <v>2016</v>
      </c>
      <c r="O334" t="str">
        <f t="shared" si="16"/>
        <v>October</v>
      </c>
      <c r="P334" t="str">
        <f t="shared" si="17"/>
        <v>2016-10</v>
      </c>
    </row>
    <row r="335" spans="1:16" ht="15.75" customHeight="1" x14ac:dyDescent="0.3">
      <c r="A335" s="2" t="s">
        <v>2725</v>
      </c>
      <c r="B335" s="5">
        <v>41758</v>
      </c>
      <c r="C335" s="3">
        <v>41763</v>
      </c>
      <c r="D335" s="2" t="s">
        <v>2727</v>
      </c>
      <c r="E335" s="2" t="s">
        <v>25</v>
      </c>
      <c r="F335" s="2" t="s">
        <v>266</v>
      </c>
      <c r="G335" s="2" t="s">
        <v>147</v>
      </c>
      <c r="H335" s="2" t="s">
        <v>31</v>
      </c>
      <c r="I335" s="2" t="s">
        <v>64</v>
      </c>
      <c r="J335" s="2">
        <v>17.46</v>
      </c>
      <c r="K335" s="2">
        <v>2</v>
      </c>
      <c r="L335" s="2">
        <v>0</v>
      </c>
      <c r="M335" s="2">
        <v>5.936399999999999</v>
      </c>
      <c r="N335">
        <f t="shared" si="15"/>
        <v>2014</v>
      </c>
      <c r="O335" t="str">
        <f t="shared" si="16"/>
        <v>April</v>
      </c>
      <c r="P335" t="str">
        <f t="shared" si="17"/>
        <v>2014-04</v>
      </c>
    </row>
    <row r="336" spans="1:16" ht="15.75" customHeight="1" x14ac:dyDescent="0.3">
      <c r="A336" s="2" t="s">
        <v>2730</v>
      </c>
      <c r="B336" s="5">
        <v>42119</v>
      </c>
      <c r="C336" s="3">
        <v>42122</v>
      </c>
      <c r="D336" s="2" t="s">
        <v>2732</v>
      </c>
      <c r="E336" s="2" t="s">
        <v>40</v>
      </c>
      <c r="F336" s="2" t="s">
        <v>42</v>
      </c>
      <c r="G336" s="2" t="s">
        <v>43</v>
      </c>
      <c r="H336" s="2" t="s">
        <v>45</v>
      </c>
      <c r="I336" s="2" t="s">
        <v>74</v>
      </c>
      <c r="J336" s="2">
        <v>13.943999999999999</v>
      </c>
      <c r="K336" s="2">
        <v>3</v>
      </c>
      <c r="L336" s="2">
        <v>0.2</v>
      </c>
      <c r="M336" s="2">
        <v>4.5317999999999996</v>
      </c>
      <c r="N336">
        <f t="shared" si="15"/>
        <v>2015</v>
      </c>
      <c r="O336" t="str">
        <f t="shared" si="16"/>
        <v>April</v>
      </c>
      <c r="P336" t="str">
        <f t="shared" si="17"/>
        <v>2015-04</v>
      </c>
    </row>
    <row r="337" spans="1:16" ht="15.75" customHeight="1" x14ac:dyDescent="0.3">
      <c r="A337" s="2" t="s">
        <v>2735</v>
      </c>
      <c r="B337" s="5">
        <v>42912</v>
      </c>
      <c r="C337" s="3">
        <v>42918</v>
      </c>
      <c r="D337" s="2" t="s">
        <v>1897</v>
      </c>
      <c r="E337" s="2" t="s">
        <v>25</v>
      </c>
      <c r="F337" s="2" t="s">
        <v>42</v>
      </c>
      <c r="G337" s="2" t="s">
        <v>43</v>
      </c>
      <c r="H337" s="2" t="s">
        <v>45</v>
      </c>
      <c r="I337" s="2" t="s">
        <v>58</v>
      </c>
      <c r="J337" s="2">
        <v>83.76</v>
      </c>
      <c r="K337" s="2">
        <v>12</v>
      </c>
      <c r="L337" s="2">
        <v>0</v>
      </c>
      <c r="M337" s="2">
        <v>1.6751999999999967</v>
      </c>
      <c r="N337">
        <f t="shared" si="15"/>
        <v>2017</v>
      </c>
      <c r="O337" t="str">
        <f t="shared" si="16"/>
        <v>June</v>
      </c>
      <c r="P337" t="str">
        <f t="shared" si="17"/>
        <v>2017-06</v>
      </c>
    </row>
    <row r="338" spans="1:16" ht="15.75" customHeight="1" x14ac:dyDescent="0.3">
      <c r="A338" s="2" t="s">
        <v>2738</v>
      </c>
      <c r="B338" s="5">
        <v>43022</v>
      </c>
      <c r="C338" s="3">
        <v>43027</v>
      </c>
      <c r="D338" s="2" t="s">
        <v>2740</v>
      </c>
      <c r="E338" s="2" t="s">
        <v>101</v>
      </c>
      <c r="F338" s="2" t="s">
        <v>2741</v>
      </c>
      <c r="G338" s="2" t="s">
        <v>147</v>
      </c>
      <c r="H338" s="2" t="s">
        <v>45</v>
      </c>
      <c r="I338" s="2" t="s">
        <v>74</v>
      </c>
      <c r="J338" s="2">
        <v>37.659999999999997</v>
      </c>
      <c r="K338" s="2">
        <v>7</v>
      </c>
      <c r="L338" s="2">
        <v>0</v>
      </c>
      <c r="M338" s="2">
        <v>18.453400000000002</v>
      </c>
      <c r="N338">
        <f t="shared" si="15"/>
        <v>2017</v>
      </c>
      <c r="O338" t="str">
        <f t="shared" si="16"/>
        <v>October</v>
      </c>
      <c r="P338" t="str">
        <f t="shared" si="17"/>
        <v>2017-10</v>
      </c>
    </row>
    <row r="339" spans="1:16" ht="15.75" customHeight="1" x14ac:dyDescent="0.3">
      <c r="A339" s="2" t="s">
        <v>2742</v>
      </c>
      <c r="B339" s="5">
        <v>41982</v>
      </c>
      <c r="C339" s="3">
        <v>41989</v>
      </c>
      <c r="D339" s="2" t="s">
        <v>2638</v>
      </c>
      <c r="E339" s="2" t="s">
        <v>40</v>
      </c>
      <c r="F339" s="2" t="s">
        <v>42</v>
      </c>
      <c r="G339" s="2" t="s">
        <v>43</v>
      </c>
      <c r="H339" s="2" t="s">
        <v>45</v>
      </c>
      <c r="I339" s="2" t="s">
        <v>89</v>
      </c>
      <c r="J339" s="2">
        <v>34.68</v>
      </c>
      <c r="K339" s="2">
        <v>6</v>
      </c>
      <c r="L339" s="2">
        <v>0</v>
      </c>
      <c r="M339" s="2">
        <v>16.993200000000002</v>
      </c>
      <c r="N339">
        <f t="shared" si="15"/>
        <v>2014</v>
      </c>
      <c r="O339" t="str">
        <f t="shared" si="16"/>
        <v>December</v>
      </c>
      <c r="P339" t="str">
        <f t="shared" si="17"/>
        <v>2014-12</v>
      </c>
    </row>
    <row r="340" spans="1:16" ht="15.75" customHeight="1" x14ac:dyDescent="0.3">
      <c r="A340" s="2" t="s">
        <v>2753</v>
      </c>
      <c r="B340" s="5">
        <v>42684</v>
      </c>
      <c r="C340" s="3">
        <v>42686</v>
      </c>
      <c r="D340" s="2" t="s">
        <v>2755</v>
      </c>
      <c r="E340" s="2" t="s">
        <v>40</v>
      </c>
      <c r="F340" s="2" t="s">
        <v>42</v>
      </c>
      <c r="G340" s="2" t="s">
        <v>43</v>
      </c>
      <c r="H340" s="2" t="s">
        <v>45</v>
      </c>
      <c r="I340" s="2" t="s">
        <v>58</v>
      </c>
      <c r="J340" s="2">
        <v>155.82000000000002</v>
      </c>
      <c r="K340" s="2">
        <v>7</v>
      </c>
      <c r="L340" s="2">
        <v>0</v>
      </c>
      <c r="M340" s="2">
        <v>42.071400000000011</v>
      </c>
      <c r="N340">
        <f t="shared" si="15"/>
        <v>2016</v>
      </c>
      <c r="O340" t="str">
        <f t="shared" si="16"/>
        <v>November</v>
      </c>
      <c r="P340" t="str">
        <f t="shared" si="17"/>
        <v>2016-11</v>
      </c>
    </row>
    <row r="341" spans="1:16" ht="15.75" customHeight="1" x14ac:dyDescent="0.3">
      <c r="A341" s="2" t="s">
        <v>2758</v>
      </c>
      <c r="B341" s="5">
        <v>42646</v>
      </c>
      <c r="C341" s="3">
        <v>42649</v>
      </c>
      <c r="D341" s="2" t="s">
        <v>2760</v>
      </c>
      <c r="E341" s="2" t="s">
        <v>25</v>
      </c>
      <c r="F341" s="2" t="s">
        <v>103</v>
      </c>
      <c r="G341" s="2" t="s">
        <v>104</v>
      </c>
      <c r="H341" s="2" t="s">
        <v>45</v>
      </c>
      <c r="I341" s="2" t="s">
        <v>172</v>
      </c>
      <c r="J341" s="2">
        <v>15.648</v>
      </c>
      <c r="K341" s="2">
        <v>2</v>
      </c>
      <c r="L341" s="2">
        <v>0.2</v>
      </c>
      <c r="M341" s="2">
        <v>5.0855999999999986</v>
      </c>
      <c r="N341">
        <f t="shared" si="15"/>
        <v>2016</v>
      </c>
      <c r="O341" t="str">
        <f t="shared" si="16"/>
        <v>October</v>
      </c>
      <c r="P341" t="str">
        <f t="shared" si="17"/>
        <v>2016-10</v>
      </c>
    </row>
    <row r="342" spans="1:16" ht="15.75" customHeight="1" x14ac:dyDescent="0.3">
      <c r="A342" s="2" t="s">
        <v>2762</v>
      </c>
      <c r="B342" s="5">
        <v>41891</v>
      </c>
      <c r="C342" s="3">
        <v>41897</v>
      </c>
      <c r="D342" s="2" t="s">
        <v>2764</v>
      </c>
      <c r="E342" s="2" t="s">
        <v>25</v>
      </c>
      <c r="F342" s="2" t="s">
        <v>237</v>
      </c>
      <c r="G342" s="2" t="s">
        <v>104</v>
      </c>
      <c r="H342" s="2" t="s">
        <v>45</v>
      </c>
      <c r="I342" s="2" t="s">
        <v>46</v>
      </c>
      <c r="J342" s="2">
        <v>103.60000000000001</v>
      </c>
      <c r="K342" s="2">
        <v>7</v>
      </c>
      <c r="L342" s="2">
        <v>0</v>
      </c>
      <c r="M342" s="2">
        <v>51.800000000000004</v>
      </c>
      <c r="N342">
        <f t="shared" si="15"/>
        <v>2014</v>
      </c>
      <c r="O342" t="str">
        <f t="shared" si="16"/>
        <v>September</v>
      </c>
      <c r="P342" t="str">
        <f t="shared" si="17"/>
        <v>2014-09</v>
      </c>
    </row>
    <row r="343" spans="1:16" ht="15.75" customHeight="1" x14ac:dyDescent="0.3">
      <c r="A343" s="2" t="s">
        <v>2765</v>
      </c>
      <c r="B343" s="5">
        <v>43037</v>
      </c>
      <c r="C343" s="3">
        <v>43039</v>
      </c>
      <c r="D343" s="2" t="s">
        <v>2767</v>
      </c>
      <c r="E343" s="2" t="s">
        <v>40</v>
      </c>
      <c r="F343" s="2" t="s">
        <v>266</v>
      </c>
      <c r="G343" s="2" t="s">
        <v>147</v>
      </c>
      <c r="H343" s="2" t="s">
        <v>45</v>
      </c>
      <c r="I343" s="2" t="s">
        <v>89</v>
      </c>
      <c r="J343" s="2">
        <v>46.96</v>
      </c>
      <c r="K343" s="2">
        <v>8</v>
      </c>
      <c r="L343" s="2">
        <v>0</v>
      </c>
      <c r="M343" s="2">
        <v>22.540800000000001</v>
      </c>
      <c r="N343">
        <f t="shared" si="15"/>
        <v>2017</v>
      </c>
      <c r="O343" t="str">
        <f t="shared" si="16"/>
        <v>October</v>
      </c>
      <c r="P343" t="str">
        <f t="shared" si="17"/>
        <v>2017-10</v>
      </c>
    </row>
    <row r="344" spans="1:16" ht="15.75" customHeight="1" x14ac:dyDescent="0.3">
      <c r="A344" s="2" t="s">
        <v>2770</v>
      </c>
      <c r="B344" s="5">
        <v>42470</v>
      </c>
      <c r="C344" s="3">
        <v>42472</v>
      </c>
      <c r="D344" s="2" t="s">
        <v>2772</v>
      </c>
      <c r="E344" s="2" t="s">
        <v>40</v>
      </c>
      <c r="F344" s="2" t="s">
        <v>497</v>
      </c>
      <c r="G344" s="2" t="s">
        <v>147</v>
      </c>
      <c r="H344" s="2" t="s">
        <v>45</v>
      </c>
      <c r="I344" s="2" t="s">
        <v>74</v>
      </c>
      <c r="J344" s="2">
        <v>8.9040000000000017</v>
      </c>
      <c r="K344" s="2">
        <v>2</v>
      </c>
      <c r="L344" s="2">
        <v>0.7</v>
      </c>
      <c r="M344" s="2">
        <v>-6.5296000000000003</v>
      </c>
      <c r="N344">
        <f t="shared" si="15"/>
        <v>2016</v>
      </c>
      <c r="O344" t="str">
        <f t="shared" si="16"/>
        <v>April</v>
      </c>
      <c r="P344" t="str">
        <f t="shared" si="17"/>
        <v>2016-04</v>
      </c>
    </row>
    <row r="345" spans="1:16" ht="15.75" customHeight="1" x14ac:dyDescent="0.3">
      <c r="A345" s="2" t="s">
        <v>2775</v>
      </c>
      <c r="B345" s="5">
        <v>43050</v>
      </c>
      <c r="C345" s="3">
        <v>43052</v>
      </c>
      <c r="D345" s="2" t="s">
        <v>1245</v>
      </c>
      <c r="E345" s="2" t="s">
        <v>25</v>
      </c>
      <c r="F345" s="2" t="s">
        <v>103</v>
      </c>
      <c r="G345" s="2" t="s">
        <v>104</v>
      </c>
      <c r="H345" s="2" t="s">
        <v>45</v>
      </c>
      <c r="I345" s="2" t="s">
        <v>46</v>
      </c>
      <c r="J345" s="2">
        <v>10.440000000000001</v>
      </c>
      <c r="K345" s="2">
        <v>5</v>
      </c>
      <c r="L345" s="2">
        <v>0.2</v>
      </c>
      <c r="M345" s="2">
        <v>3.3929999999999989</v>
      </c>
      <c r="N345">
        <f t="shared" si="15"/>
        <v>2017</v>
      </c>
      <c r="O345" t="str">
        <f t="shared" si="16"/>
        <v>November</v>
      </c>
      <c r="P345" t="str">
        <f t="shared" si="17"/>
        <v>2017-11</v>
      </c>
    </row>
    <row r="346" spans="1:16" ht="15.75" customHeight="1" x14ac:dyDescent="0.3">
      <c r="A346" s="2" t="s">
        <v>2807</v>
      </c>
      <c r="B346" s="5">
        <v>43066</v>
      </c>
      <c r="C346" s="3">
        <v>43068</v>
      </c>
      <c r="D346" s="2" t="s">
        <v>2611</v>
      </c>
      <c r="E346" s="2" t="s">
        <v>40</v>
      </c>
      <c r="F346" s="2" t="s">
        <v>113</v>
      </c>
      <c r="G346" s="2" t="s">
        <v>104</v>
      </c>
      <c r="H346" s="2" t="s">
        <v>31</v>
      </c>
      <c r="I346" s="2" t="s">
        <v>64</v>
      </c>
      <c r="J346" s="2">
        <v>46.94</v>
      </c>
      <c r="K346" s="2">
        <v>1</v>
      </c>
      <c r="L346" s="2">
        <v>0</v>
      </c>
      <c r="M346" s="2">
        <v>19.2454</v>
      </c>
      <c r="N346">
        <f t="shared" si="15"/>
        <v>2017</v>
      </c>
      <c r="O346" t="str">
        <f t="shared" si="16"/>
        <v>November</v>
      </c>
      <c r="P346" t="str">
        <f t="shared" si="17"/>
        <v>2017-11</v>
      </c>
    </row>
    <row r="347" spans="1:16" ht="15.75" customHeight="1" x14ac:dyDescent="0.3">
      <c r="A347" s="2" t="s">
        <v>2808</v>
      </c>
      <c r="B347" s="5">
        <v>41805</v>
      </c>
      <c r="C347" s="3">
        <v>41811</v>
      </c>
      <c r="D347" s="2" t="s">
        <v>1082</v>
      </c>
      <c r="E347" s="2" t="s">
        <v>40</v>
      </c>
      <c r="F347" s="2" t="s">
        <v>103</v>
      </c>
      <c r="G347" s="2" t="s">
        <v>104</v>
      </c>
      <c r="H347" s="2" t="s">
        <v>31</v>
      </c>
      <c r="I347" s="2" t="s">
        <v>55</v>
      </c>
      <c r="J347" s="2">
        <v>99.918000000000006</v>
      </c>
      <c r="K347" s="2">
        <v>2</v>
      </c>
      <c r="L347" s="2">
        <v>0.3</v>
      </c>
      <c r="M347" s="2">
        <v>-18.556200000000018</v>
      </c>
      <c r="N347">
        <f t="shared" si="15"/>
        <v>2014</v>
      </c>
      <c r="O347" t="str">
        <f t="shared" si="16"/>
        <v>June</v>
      </c>
      <c r="P347" t="str">
        <f t="shared" si="17"/>
        <v>2014-06</v>
      </c>
    </row>
    <row r="348" spans="1:16" ht="15.75" customHeight="1" x14ac:dyDescent="0.3">
      <c r="A348" s="2" t="s">
        <v>2811</v>
      </c>
      <c r="B348" s="5">
        <v>42434</v>
      </c>
      <c r="C348" s="3">
        <v>42440</v>
      </c>
      <c r="D348" s="2" t="s">
        <v>2813</v>
      </c>
      <c r="E348" s="2" t="s">
        <v>40</v>
      </c>
      <c r="F348" s="2" t="s">
        <v>103</v>
      </c>
      <c r="G348" s="2" t="s">
        <v>104</v>
      </c>
      <c r="H348" s="2" t="s">
        <v>45</v>
      </c>
      <c r="I348" s="2" t="s">
        <v>172</v>
      </c>
      <c r="J348" s="2">
        <v>149.352</v>
      </c>
      <c r="K348" s="2">
        <v>3</v>
      </c>
      <c r="L348" s="2">
        <v>0.2</v>
      </c>
      <c r="M348" s="2">
        <v>50.40629999999998</v>
      </c>
      <c r="N348">
        <f t="shared" si="15"/>
        <v>2016</v>
      </c>
      <c r="O348" t="str">
        <f t="shared" si="16"/>
        <v>March</v>
      </c>
      <c r="P348" t="str">
        <f t="shared" si="17"/>
        <v>2016-03</v>
      </c>
    </row>
    <row r="349" spans="1:16" ht="15.75" customHeight="1" x14ac:dyDescent="0.3">
      <c r="A349" s="2" t="s">
        <v>2818</v>
      </c>
      <c r="B349" s="5">
        <v>42105</v>
      </c>
      <c r="C349" s="3">
        <v>42109</v>
      </c>
      <c r="D349" s="2" t="s">
        <v>2820</v>
      </c>
      <c r="E349" s="2" t="s">
        <v>25</v>
      </c>
      <c r="F349" s="2" t="s">
        <v>266</v>
      </c>
      <c r="G349" s="2" t="s">
        <v>147</v>
      </c>
      <c r="H349" s="2" t="s">
        <v>70</v>
      </c>
      <c r="I349" s="2" t="s">
        <v>160</v>
      </c>
      <c r="J349" s="2">
        <v>85.14</v>
      </c>
      <c r="K349" s="2">
        <v>3</v>
      </c>
      <c r="L349" s="2">
        <v>0</v>
      </c>
      <c r="M349" s="2">
        <v>34.907399999999996</v>
      </c>
      <c r="N349">
        <f t="shared" si="15"/>
        <v>2015</v>
      </c>
      <c r="O349" t="str">
        <f t="shared" si="16"/>
        <v>April</v>
      </c>
      <c r="P349" t="str">
        <f t="shared" si="17"/>
        <v>2015-04</v>
      </c>
    </row>
    <row r="350" spans="1:16" ht="15.75" customHeight="1" x14ac:dyDescent="0.3">
      <c r="A350" s="2" t="s">
        <v>2837</v>
      </c>
      <c r="B350" s="5">
        <v>42282</v>
      </c>
      <c r="C350" s="3">
        <v>42286</v>
      </c>
      <c r="D350" s="2" t="s">
        <v>2839</v>
      </c>
      <c r="E350" s="2" t="s">
        <v>101</v>
      </c>
      <c r="F350" s="2" t="s">
        <v>318</v>
      </c>
      <c r="G350" s="2" t="s">
        <v>29</v>
      </c>
      <c r="H350" s="2" t="s">
        <v>45</v>
      </c>
      <c r="I350" s="2" t="s">
        <v>67</v>
      </c>
      <c r="J350" s="2">
        <v>46.2</v>
      </c>
      <c r="K350" s="2">
        <v>4</v>
      </c>
      <c r="L350" s="2">
        <v>0</v>
      </c>
      <c r="M350" s="2">
        <v>12.936</v>
      </c>
      <c r="N350">
        <f t="shared" si="15"/>
        <v>2015</v>
      </c>
      <c r="O350" t="str">
        <f t="shared" si="16"/>
        <v>October</v>
      </c>
      <c r="P350" t="str">
        <f t="shared" si="17"/>
        <v>2015-10</v>
      </c>
    </row>
    <row r="351" spans="1:16" ht="15.75" customHeight="1" x14ac:dyDescent="0.3">
      <c r="A351" s="2" t="s">
        <v>2840</v>
      </c>
      <c r="B351" s="5">
        <v>42839</v>
      </c>
      <c r="C351" s="3">
        <v>42842</v>
      </c>
      <c r="D351" s="2" t="s">
        <v>2248</v>
      </c>
      <c r="E351" s="2" t="s">
        <v>25</v>
      </c>
      <c r="F351" s="2" t="s">
        <v>497</v>
      </c>
      <c r="G351" s="2" t="s">
        <v>147</v>
      </c>
      <c r="H351" s="2" t="s">
        <v>45</v>
      </c>
      <c r="I351" s="2" t="s">
        <v>67</v>
      </c>
      <c r="J351" s="2">
        <v>14.592000000000002</v>
      </c>
      <c r="K351" s="2">
        <v>3</v>
      </c>
      <c r="L351" s="2">
        <v>0.2</v>
      </c>
      <c r="M351" s="2">
        <v>2.5535999999999985</v>
      </c>
      <c r="N351">
        <f t="shared" si="15"/>
        <v>2017</v>
      </c>
      <c r="O351" t="str">
        <f t="shared" si="16"/>
        <v>April</v>
      </c>
      <c r="P351" t="str">
        <f t="shared" si="17"/>
        <v>2017-04</v>
      </c>
    </row>
    <row r="352" spans="1:16" ht="15.75" customHeight="1" x14ac:dyDescent="0.3">
      <c r="A352" s="2" t="s">
        <v>2858</v>
      </c>
      <c r="B352" s="5">
        <v>42351</v>
      </c>
      <c r="C352" s="3">
        <v>42355</v>
      </c>
      <c r="D352" s="2" t="s">
        <v>2860</v>
      </c>
      <c r="E352" s="2" t="s">
        <v>40</v>
      </c>
      <c r="F352" s="2" t="s">
        <v>42</v>
      </c>
      <c r="G352" s="2" t="s">
        <v>43</v>
      </c>
      <c r="H352" s="2" t="s">
        <v>45</v>
      </c>
      <c r="I352" s="2" t="s">
        <v>89</v>
      </c>
      <c r="J352" s="2">
        <v>12.96</v>
      </c>
      <c r="K352" s="2">
        <v>2</v>
      </c>
      <c r="L352" s="2">
        <v>0</v>
      </c>
      <c r="M352" s="2">
        <v>6.2208000000000006</v>
      </c>
      <c r="N352">
        <f t="shared" si="15"/>
        <v>2015</v>
      </c>
      <c r="O352" t="str">
        <f t="shared" si="16"/>
        <v>December</v>
      </c>
      <c r="P352" t="str">
        <f t="shared" si="17"/>
        <v>2015-12</v>
      </c>
    </row>
    <row r="353" spans="1:16" ht="15.75" customHeight="1" x14ac:dyDescent="0.3">
      <c r="A353" s="2" t="s">
        <v>2866</v>
      </c>
      <c r="B353" s="5">
        <v>42540</v>
      </c>
      <c r="C353" s="3">
        <v>42541</v>
      </c>
      <c r="D353" s="2" t="s">
        <v>2868</v>
      </c>
      <c r="E353" s="2" t="s">
        <v>40</v>
      </c>
      <c r="F353" s="2" t="s">
        <v>42</v>
      </c>
      <c r="G353" s="2" t="s">
        <v>43</v>
      </c>
      <c r="H353" s="2" t="s">
        <v>45</v>
      </c>
      <c r="I353" s="2" t="s">
        <v>89</v>
      </c>
      <c r="J353" s="2">
        <v>17.12</v>
      </c>
      <c r="K353" s="2">
        <v>2</v>
      </c>
      <c r="L353" s="2">
        <v>0</v>
      </c>
      <c r="M353" s="2">
        <v>8.0464000000000002</v>
      </c>
      <c r="N353">
        <f t="shared" si="15"/>
        <v>2016</v>
      </c>
      <c r="O353" t="str">
        <f t="shared" si="16"/>
        <v>June</v>
      </c>
      <c r="P353" t="str">
        <f t="shared" si="17"/>
        <v>2016-06</v>
      </c>
    </row>
    <row r="354" spans="1:16" ht="15.75" customHeight="1" x14ac:dyDescent="0.3">
      <c r="A354" s="2" t="s">
        <v>2875</v>
      </c>
      <c r="B354" s="5">
        <v>42153</v>
      </c>
      <c r="C354" s="3">
        <v>42158</v>
      </c>
      <c r="D354" s="2" t="s">
        <v>1205</v>
      </c>
      <c r="E354" s="2" t="s">
        <v>25</v>
      </c>
      <c r="F354" s="2" t="s">
        <v>95</v>
      </c>
      <c r="G354" s="2" t="s">
        <v>43</v>
      </c>
      <c r="H354" s="2" t="s">
        <v>45</v>
      </c>
      <c r="I354" s="2" t="s">
        <v>89</v>
      </c>
      <c r="J354" s="2">
        <v>32.400000000000006</v>
      </c>
      <c r="K354" s="2">
        <v>5</v>
      </c>
      <c r="L354" s="2">
        <v>0</v>
      </c>
      <c r="M354" s="2">
        <v>15.552000000000001</v>
      </c>
      <c r="N354">
        <f t="shared" si="15"/>
        <v>2015</v>
      </c>
      <c r="O354" t="str">
        <f t="shared" si="16"/>
        <v>May</v>
      </c>
      <c r="P354" t="str">
        <f t="shared" si="17"/>
        <v>2015-05</v>
      </c>
    </row>
    <row r="355" spans="1:16" ht="15.75" customHeight="1" x14ac:dyDescent="0.3">
      <c r="A355" s="2" t="s">
        <v>2880</v>
      </c>
      <c r="B355" s="5">
        <v>42211</v>
      </c>
      <c r="C355" s="3">
        <v>42213</v>
      </c>
      <c r="D355" s="2" t="s">
        <v>1911</v>
      </c>
      <c r="E355" s="2" t="s">
        <v>25</v>
      </c>
      <c r="F355" s="2" t="s">
        <v>309</v>
      </c>
      <c r="G355" s="2" t="s">
        <v>43</v>
      </c>
      <c r="H355" s="2" t="s">
        <v>31</v>
      </c>
      <c r="I355" s="2" t="s">
        <v>55</v>
      </c>
      <c r="J355" s="2">
        <v>393.16500000000002</v>
      </c>
      <c r="K355" s="2">
        <v>3</v>
      </c>
      <c r="L355" s="2">
        <v>0.5</v>
      </c>
      <c r="M355" s="2">
        <v>-204.44580000000005</v>
      </c>
      <c r="N355">
        <f t="shared" si="15"/>
        <v>2015</v>
      </c>
      <c r="O355" t="str">
        <f t="shared" si="16"/>
        <v>July</v>
      </c>
      <c r="P355" t="str">
        <f t="shared" si="17"/>
        <v>2015-07</v>
      </c>
    </row>
    <row r="356" spans="1:16" ht="15.75" customHeight="1" x14ac:dyDescent="0.3">
      <c r="A356" s="2" t="s">
        <v>2883</v>
      </c>
      <c r="B356" s="5">
        <v>43067</v>
      </c>
      <c r="C356" s="3">
        <v>43071</v>
      </c>
      <c r="D356" s="2" t="s">
        <v>1513</v>
      </c>
      <c r="E356" s="2" t="s">
        <v>101</v>
      </c>
      <c r="F356" s="2" t="s">
        <v>146</v>
      </c>
      <c r="G356" s="2" t="s">
        <v>147</v>
      </c>
      <c r="H356" s="2" t="s">
        <v>31</v>
      </c>
      <c r="I356" s="2" t="s">
        <v>64</v>
      </c>
      <c r="J356" s="2">
        <v>516.48800000000006</v>
      </c>
      <c r="K356" s="2">
        <v>7</v>
      </c>
      <c r="L356" s="2">
        <v>0.2</v>
      </c>
      <c r="M356" s="2">
        <v>-12.912200000000027</v>
      </c>
      <c r="N356">
        <f t="shared" si="15"/>
        <v>2017</v>
      </c>
      <c r="O356" t="str">
        <f t="shared" si="16"/>
        <v>November</v>
      </c>
      <c r="P356" t="str">
        <f t="shared" si="17"/>
        <v>2017-11</v>
      </c>
    </row>
    <row r="357" spans="1:16" ht="15.75" customHeight="1" x14ac:dyDescent="0.3">
      <c r="A357" s="2" t="s">
        <v>2890</v>
      </c>
      <c r="B357" s="5">
        <v>42828</v>
      </c>
      <c r="C357" s="3">
        <v>42832</v>
      </c>
      <c r="D357" s="2" t="s">
        <v>2892</v>
      </c>
      <c r="E357" s="2" t="s">
        <v>25</v>
      </c>
      <c r="F357" s="2" t="s">
        <v>146</v>
      </c>
      <c r="G357" s="2" t="s">
        <v>147</v>
      </c>
      <c r="H357" s="2" t="s">
        <v>31</v>
      </c>
      <c r="I357" s="2" t="s">
        <v>64</v>
      </c>
      <c r="J357" s="2">
        <v>25.472000000000001</v>
      </c>
      <c r="K357" s="2">
        <v>4</v>
      </c>
      <c r="L357" s="2">
        <v>0.2</v>
      </c>
      <c r="M357" s="2">
        <v>7.6416000000000022</v>
      </c>
      <c r="N357">
        <f t="shared" si="15"/>
        <v>2017</v>
      </c>
      <c r="O357" t="str">
        <f t="shared" si="16"/>
        <v>April</v>
      </c>
      <c r="P357" t="str">
        <f t="shared" si="17"/>
        <v>2017-04</v>
      </c>
    </row>
    <row r="358" spans="1:16" ht="15.75" customHeight="1" x14ac:dyDescent="0.3">
      <c r="A358" s="2" t="s">
        <v>2901</v>
      </c>
      <c r="B358" s="5">
        <v>42870</v>
      </c>
      <c r="C358" s="3">
        <v>42873</v>
      </c>
      <c r="D358" s="2" t="s">
        <v>2903</v>
      </c>
      <c r="E358" s="2" t="s">
        <v>25</v>
      </c>
      <c r="F358" s="2" t="s">
        <v>309</v>
      </c>
      <c r="G358" s="2" t="s">
        <v>43</v>
      </c>
      <c r="H358" s="2" t="s">
        <v>70</v>
      </c>
      <c r="I358" s="2" t="s">
        <v>71</v>
      </c>
      <c r="J358" s="2">
        <v>29.592000000000002</v>
      </c>
      <c r="K358" s="2">
        <v>1</v>
      </c>
      <c r="L358" s="2">
        <v>0.2</v>
      </c>
      <c r="M358" s="2">
        <v>2.5893000000000006</v>
      </c>
      <c r="N358">
        <f t="shared" si="15"/>
        <v>2017</v>
      </c>
      <c r="O358" t="str">
        <f t="shared" si="16"/>
        <v>May</v>
      </c>
      <c r="P358" t="str">
        <f t="shared" si="17"/>
        <v>2017-05</v>
      </c>
    </row>
    <row r="359" spans="1:16" ht="15.75" customHeight="1" x14ac:dyDescent="0.3">
      <c r="A359" s="2" t="s">
        <v>2908</v>
      </c>
      <c r="B359" s="5">
        <v>42269</v>
      </c>
      <c r="C359" s="3">
        <v>42269</v>
      </c>
      <c r="D359" s="2" t="s">
        <v>2910</v>
      </c>
      <c r="E359" s="2" t="s">
        <v>25</v>
      </c>
      <c r="F359" s="2" t="s">
        <v>42</v>
      </c>
      <c r="G359" s="2" t="s">
        <v>43</v>
      </c>
      <c r="H359" s="2" t="s">
        <v>31</v>
      </c>
      <c r="I359" s="2" t="s">
        <v>64</v>
      </c>
      <c r="J359" s="2">
        <v>204.6</v>
      </c>
      <c r="K359" s="2">
        <v>2</v>
      </c>
      <c r="L359" s="2">
        <v>0</v>
      </c>
      <c r="M359" s="2">
        <v>53.195999999999998</v>
      </c>
      <c r="N359">
        <f t="shared" si="15"/>
        <v>2015</v>
      </c>
      <c r="O359" t="str">
        <f t="shared" si="16"/>
        <v>September</v>
      </c>
      <c r="P359" t="str">
        <f t="shared" si="17"/>
        <v>2015-09</v>
      </c>
    </row>
    <row r="360" spans="1:16" ht="15.75" customHeight="1" x14ac:dyDescent="0.3">
      <c r="A360" s="2" t="s">
        <v>2922</v>
      </c>
      <c r="B360" s="5">
        <v>41904</v>
      </c>
      <c r="C360" s="3">
        <v>41906</v>
      </c>
      <c r="D360" s="2" t="s">
        <v>2764</v>
      </c>
      <c r="E360" s="2" t="s">
        <v>25</v>
      </c>
      <c r="F360" s="2" t="s">
        <v>53</v>
      </c>
      <c r="G360" s="2" t="s">
        <v>29</v>
      </c>
      <c r="H360" s="2" t="s">
        <v>45</v>
      </c>
      <c r="I360" s="2" t="s">
        <v>46</v>
      </c>
      <c r="J360" s="2">
        <v>4.6079999999999997</v>
      </c>
      <c r="K360" s="2">
        <v>2</v>
      </c>
      <c r="L360" s="2">
        <v>0.2</v>
      </c>
      <c r="M360" s="2">
        <v>1.6704000000000001</v>
      </c>
      <c r="N360">
        <f t="shared" si="15"/>
        <v>2014</v>
      </c>
      <c r="O360" t="str">
        <f t="shared" si="16"/>
        <v>September</v>
      </c>
      <c r="P360" t="str">
        <f t="shared" si="17"/>
        <v>2014-09</v>
      </c>
    </row>
    <row r="361" spans="1:16" ht="15.75" customHeight="1" x14ac:dyDescent="0.3">
      <c r="A361" s="2" t="s">
        <v>2926</v>
      </c>
      <c r="B361" s="5">
        <v>42834</v>
      </c>
      <c r="C361" s="3">
        <v>42836</v>
      </c>
      <c r="D361" s="2" t="s">
        <v>2928</v>
      </c>
      <c r="E361" s="2" t="s">
        <v>101</v>
      </c>
      <c r="F361" s="2" t="s">
        <v>266</v>
      </c>
      <c r="G361" s="2" t="s">
        <v>147</v>
      </c>
      <c r="H361" s="2" t="s">
        <v>45</v>
      </c>
      <c r="I361" s="2" t="s">
        <v>46</v>
      </c>
      <c r="J361" s="2">
        <v>9.82</v>
      </c>
      <c r="K361" s="2">
        <v>2</v>
      </c>
      <c r="L361" s="2">
        <v>0</v>
      </c>
      <c r="M361" s="2">
        <v>4.8117999999999999</v>
      </c>
      <c r="N361">
        <f t="shared" si="15"/>
        <v>2017</v>
      </c>
      <c r="O361" t="str">
        <f t="shared" si="16"/>
        <v>April</v>
      </c>
      <c r="P361" t="str">
        <f t="shared" si="17"/>
        <v>2017-04</v>
      </c>
    </row>
    <row r="362" spans="1:16" ht="15.75" customHeight="1" x14ac:dyDescent="0.3">
      <c r="A362" s="2" t="s">
        <v>2937</v>
      </c>
      <c r="B362" s="5">
        <v>41655</v>
      </c>
      <c r="C362" s="3">
        <v>41657</v>
      </c>
      <c r="D362" s="2" t="s">
        <v>954</v>
      </c>
      <c r="E362" s="2" t="s">
        <v>25</v>
      </c>
      <c r="F362" s="2" t="s">
        <v>146</v>
      </c>
      <c r="G362" s="2" t="s">
        <v>147</v>
      </c>
      <c r="H362" s="2" t="s">
        <v>31</v>
      </c>
      <c r="I362" s="2" t="s">
        <v>64</v>
      </c>
      <c r="J362" s="2">
        <v>127.10400000000001</v>
      </c>
      <c r="K362" s="2">
        <v>6</v>
      </c>
      <c r="L362" s="2">
        <v>0.2</v>
      </c>
      <c r="M362" s="2">
        <v>28.598399999999998</v>
      </c>
      <c r="N362">
        <f t="shared" si="15"/>
        <v>2014</v>
      </c>
      <c r="O362" t="str">
        <f t="shared" si="16"/>
        <v>January</v>
      </c>
      <c r="P362" t="str">
        <f t="shared" si="17"/>
        <v>2014-01</v>
      </c>
    </row>
    <row r="363" spans="1:16" ht="15.75" customHeight="1" x14ac:dyDescent="0.3">
      <c r="A363" s="2" t="s">
        <v>2940</v>
      </c>
      <c r="B363" s="5">
        <v>43013</v>
      </c>
      <c r="C363" s="3">
        <v>43016</v>
      </c>
      <c r="D363" s="2" t="s">
        <v>2368</v>
      </c>
      <c r="E363" s="2" t="s">
        <v>101</v>
      </c>
      <c r="F363" s="2" t="s">
        <v>266</v>
      </c>
      <c r="G363" s="2" t="s">
        <v>147</v>
      </c>
      <c r="H363" s="2" t="s">
        <v>70</v>
      </c>
      <c r="I363" s="2" t="s">
        <v>71</v>
      </c>
      <c r="J363" s="2">
        <v>160.92999999999998</v>
      </c>
      <c r="K363" s="2">
        <v>7</v>
      </c>
      <c r="L363" s="2">
        <v>0</v>
      </c>
      <c r="M363" s="2">
        <v>3.2186000000000092</v>
      </c>
      <c r="N363">
        <f t="shared" si="15"/>
        <v>2017</v>
      </c>
      <c r="O363" t="str">
        <f t="shared" si="16"/>
        <v>October</v>
      </c>
      <c r="P363" t="str">
        <f t="shared" si="17"/>
        <v>2017-10</v>
      </c>
    </row>
    <row r="364" spans="1:16" ht="15.75" customHeight="1" x14ac:dyDescent="0.3">
      <c r="A364" s="2" t="s">
        <v>2941</v>
      </c>
      <c r="B364" s="5">
        <v>42925</v>
      </c>
      <c r="C364" s="3">
        <v>42931</v>
      </c>
      <c r="D364" s="2" t="s">
        <v>1245</v>
      </c>
      <c r="E364" s="2" t="s">
        <v>25</v>
      </c>
      <c r="F364" s="2" t="s">
        <v>419</v>
      </c>
      <c r="G364" s="2" t="s">
        <v>43</v>
      </c>
      <c r="H364" s="2" t="s">
        <v>45</v>
      </c>
      <c r="I364" s="2" t="s">
        <v>74</v>
      </c>
      <c r="J364" s="2">
        <v>1.0800000000000003</v>
      </c>
      <c r="K364" s="2">
        <v>2</v>
      </c>
      <c r="L364" s="2">
        <v>0.7</v>
      </c>
      <c r="M364" s="2">
        <v>-0.79200000000000004</v>
      </c>
      <c r="N364">
        <f t="shared" si="15"/>
        <v>2017</v>
      </c>
      <c r="O364" t="str">
        <f t="shared" si="16"/>
        <v>July</v>
      </c>
      <c r="P364" t="str">
        <f t="shared" si="17"/>
        <v>2017-07</v>
      </c>
    </row>
    <row r="365" spans="1:16" ht="15.75" customHeight="1" x14ac:dyDescent="0.3">
      <c r="A365" s="2" t="s">
        <v>2944</v>
      </c>
      <c r="B365" s="5">
        <v>42742</v>
      </c>
      <c r="C365" s="3">
        <v>42745</v>
      </c>
      <c r="D365" s="2" t="s">
        <v>2552</v>
      </c>
      <c r="E365" s="2" t="s">
        <v>40</v>
      </c>
      <c r="F365" s="2" t="s">
        <v>237</v>
      </c>
      <c r="G365" s="2" t="s">
        <v>104</v>
      </c>
      <c r="H365" s="2" t="s">
        <v>70</v>
      </c>
      <c r="I365" s="2" t="s">
        <v>683</v>
      </c>
      <c r="J365" s="2">
        <v>3059.982</v>
      </c>
      <c r="K365" s="2">
        <v>2</v>
      </c>
      <c r="L365" s="2">
        <v>0.1</v>
      </c>
      <c r="M365" s="2">
        <v>679.99599999999964</v>
      </c>
      <c r="N365">
        <f t="shared" si="15"/>
        <v>2017</v>
      </c>
      <c r="O365" t="str">
        <f t="shared" si="16"/>
        <v>January</v>
      </c>
      <c r="P365" t="str">
        <f t="shared" si="17"/>
        <v>2017-01</v>
      </c>
    </row>
    <row r="366" spans="1:16" ht="15.75" customHeight="1" x14ac:dyDescent="0.3">
      <c r="A366" s="2" t="s">
        <v>2948</v>
      </c>
      <c r="B366" s="5">
        <v>42347</v>
      </c>
      <c r="C366" s="3">
        <v>42350</v>
      </c>
      <c r="D366" s="2" t="s">
        <v>343</v>
      </c>
      <c r="E366" s="2" t="s">
        <v>40</v>
      </c>
      <c r="F366" s="2" t="s">
        <v>253</v>
      </c>
      <c r="G366" s="2" t="s">
        <v>104</v>
      </c>
      <c r="H366" s="2" t="s">
        <v>45</v>
      </c>
      <c r="I366" s="2" t="s">
        <v>89</v>
      </c>
      <c r="J366" s="2">
        <v>34.019999999999996</v>
      </c>
      <c r="K366" s="2">
        <v>3</v>
      </c>
      <c r="L366" s="2">
        <v>0</v>
      </c>
      <c r="M366" s="2">
        <v>16.669799999999999</v>
      </c>
      <c r="N366">
        <f t="shared" si="15"/>
        <v>2015</v>
      </c>
      <c r="O366" t="str">
        <f t="shared" si="16"/>
        <v>December</v>
      </c>
      <c r="P366" t="str">
        <f t="shared" si="17"/>
        <v>2015-12</v>
      </c>
    </row>
    <row r="367" spans="1:16" ht="15.75" customHeight="1" x14ac:dyDescent="0.3">
      <c r="A367" s="2" t="s">
        <v>2959</v>
      </c>
      <c r="B367" s="5">
        <v>43007</v>
      </c>
      <c r="C367" s="3">
        <v>43013</v>
      </c>
      <c r="D367" s="2" t="s">
        <v>2961</v>
      </c>
      <c r="E367" s="2" t="s">
        <v>101</v>
      </c>
      <c r="F367" s="2" t="s">
        <v>103</v>
      </c>
      <c r="G367" s="2" t="s">
        <v>104</v>
      </c>
      <c r="H367" s="2" t="s">
        <v>45</v>
      </c>
      <c r="I367" s="2" t="s">
        <v>46</v>
      </c>
      <c r="J367" s="2">
        <v>7.9680000000000009</v>
      </c>
      <c r="K367" s="2">
        <v>2</v>
      </c>
      <c r="L367" s="2">
        <v>0.2</v>
      </c>
      <c r="M367" s="2">
        <v>2.5895999999999999</v>
      </c>
      <c r="N367">
        <f t="shared" si="15"/>
        <v>2017</v>
      </c>
      <c r="O367" t="str">
        <f t="shared" si="16"/>
        <v>September</v>
      </c>
      <c r="P367" t="str">
        <f t="shared" si="17"/>
        <v>2017-09</v>
      </c>
    </row>
    <row r="368" spans="1:16" ht="15.75" customHeight="1" x14ac:dyDescent="0.3">
      <c r="A368" s="2" t="s">
        <v>2966</v>
      </c>
      <c r="B368" s="5">
        <v>42073</v>
      </c>
      <c r="C368" s="3">
        <v>42073</v>
      </c>
      <c r="D368" s="2" t="s">
        <v>2968</v>
      </c>
      <c r="E368" s="2" t="s">
        <v>25</v>
      </c>
      <c r="F368" s="2" t="s">
        <v>103</v>
      </c>
      <c r="G368" s="2" t="s">
        <v>104</v>
      </c>
      <c r="H368" s="2" t="s">
        <v>45</v>
      </c>
      <c r="I368" s="2" t="s">
        <v>74</v>
      </c>
      <c r="J368" s="2">
        <v>1.1119999999999997</v>
      </c>
      <c r="K368" s="2">
        <v>2</v>
      </c>
      <c r="L368" s="2">
        <v>0.8</v>
      </c>
      <c r="M368" s="2">
        <v>-1.8904000000000001</v>
      </c>
      <c r="N368">
        <f t="shared" si="15"/>
        <v>2015</v>
      </c>
      <c r="O368" t="str">
        <f t="shared" si="16"/>
        <v>March</v>
      </c>
      <c r="P368" t="str">
        <f t="shared" si="17"/>
        <v>2015-03</v>
      </c>
    </row>
    <row r="369" spans="1:16" ht="15.75" customHeight="1" x14ac:dyDescent="0.3">
      <c r="A369" s="2" t="s">
        <v>2971</v>
      </c>
      <c r="B369" s="5">
        <v>42876</v>
      </c>
      <c r="C369" s="3">
        <v>42881</v>
      </c>
      <c r="D369" s="2" t="s">
        <v>1653</v>
      </c>
      <c r="E369" s="2" t="s">
        <v>40</v>
      </c>
      <c r="F369" s="2" t="s">
        <v>266</v>
      </c>
      <c r="G369" s="2" t="s">
        <v>147</v>
      </c>
      <c r="H369" s="2" t="s">
        <v>31</v>
      </c>
      <c r="I369" s="2" t="s">
        <v>64</v>
      </c>
      <c r="J369" s="2">
        <v>520.05000000000007</v>
      </c>
      <c r="K369" s="2">
        <v>5</v>
      </c>
      <c r="L369" s="2">
        <v>0</v>
      </c>
      <c r="M369" s="2">
        <v>72.807000000000031</v>
      </c>
      <c r="N369">
        <f t="shared" si="15"/>
        <v>2017</v>
      </c>
      <c r="O369" t="str">
        <f t="shared" si="16"/>
        <v>May</v>
      </c>
      <c r="P369" t="str">
        <f t="shared" si="17"/>
        <v>2017-05</v>
      </c>
    </row>
    <row r="370" spans="1:16" ht="15.75" customHeight="1" x14ac:dyDescent="0.3">
      <c r="A370" s="2" t="s">
        <v>2974</v>
      </c>
      <c r="B370" s="5">
        <v>42092</v>
      </c>
      <c r="C370" s="3">
        <v>42094</v>
      </c>
      <c r="D370" s="2" t="s">
        <v>2976</v>
      </c>
      <c r="E370" s="2" t="s">
        <v>101</v>
      </c>
      <c r="F370" s="2" t="s">
        <v>53</v>
      </c>
      <c r="G370" s="2" t="s">
        <v>29</v>
      </c>
      <c r="H370" s="2" t="s">
        <v>31</v>
      </c>
      <c r="I370" s="2" t="s">
        <v>35</v>
      </c>
      <c r="J370" s="2">
        <v>1166.92</v>
      </c>
      <c r="K370" s="2">
        <v>5</v>
      </c>
      <c r="L370" s="2">
        <v>0.2</v>
      </c>
      <c r="M370" s="2">
        <v>131.27849999999995</v>
      </c>
      <c r="N370">
        <f t="shared" si="15"/>
        <v>2015</v>
      </c>
      <c r="O370" t="str">
        <f t="shared" si="16"/>
        <v>March</v>
      </c>
      <c r="P370" t="str">
        <f t="shared" si="17"/>
        <v>2015-03</v>
      </c>
    </row>
    <row r="371" spans="1:16" ht="15.75" customHeight="1" x14ac:dyDescent="0.3">
      <c r="A371" s="2" t="s">
        <v>2977</v>
      </c>
      <c r="B371" s="5">
        <v>42622</v>
      </c>
      <c r="C371" s="3">
        <v>42624</v>
      </c>
      <c r="D371" s="2" t="s">
        <v>542</v>
      </c>
      <c r="E371" s="2" t="s">
        <v>25</v>
      </c>
      <c r="F371" s="2" t="s">
        <v>266</v>
      </c>
      <c r="G371" s="2" t="s">
        <v>147</v>
      </c>
      <c r="H371" s="2" t="s">
        <v>45</v>
      </c>
      <c r="I371" s="2" t="s">
        <v>74</v>
      </c>
      <c r="J371" s="2">
        <v>14.624000000000002</v>
      </c>
      <c r="K371" s="2">
        <v>2</v>
      </c>
      <c r="L371" s="2">
        <v>0.2</v>
      </c>
      <c r="M371" s="2">
        <v>5.484</v>
      </c>
      <c r="N371">
        <f t="shared" si="15"/>
        <v>2016</v>
      </c>
      <c r="O371" t="str">
        <f t="shared" si="16"/>
        <v>September</v>
      </c>
      <c r="P371" t="str">
        <f t="shared" si="17"/>
        <v>2016-09</v>
      </c>
    </row>
    <row r="372" spans="1:16" ht="15.75" customHeight="1" x14ac:dyDescent="0.3">
      <c r="A372" s="2" t="s">
        <v>2978</v>
      </c>
      <c r="B372" s="5">
        <v>42608</v>
      </c>
      <c r="C372" s="3">
        <v>42609</v>
      </c>
      <c r="D372" s="2" t="s">
        <v>2389</v>
      </c>
      <c r="E372" s="2" t="s">
        <v>25</v>
      </c>
      <c r="F372" s="2" t="s">
        <v>42</v>
      </c>
      <c r="G372" s="2" t="s">
        <v>43</v>
      </c>
      <c r="H372" s="2" t="s">
        <v>45</v>
      </c>
      <c r="I372" s="2" t="s">
        <v>268</v>
      </c>
      <c r="J372" s="2">
        <v>10.23</v>
      </c>
      <c r="K372" s="2">
        <v>3</v>
      </c>
      <c r="L372" s="2">
        <v>0</v>
      </c>
      <c r="M372" s="2">
        <v>4.9104000000000001</v>
      </c>
      <c r="N372">
        <f t="shared" si="15"/>
        <v>2016</v>
      </c>
      <c r="O372" t="str">
        <f t="shared" si="16"/>
        <v>August</v>
      </c>
      <c r="P372" t="str">
        <f t="shared" si="17"/>
        <v>2016-08</v>
      </c>
    </row>
    <row r="373" spans="1:16" ht="15.75" customHeight="1" x14ac:dyDescent="0.3">
      <c r="A373" s="2" t="s">
        <v>2981</v>
      </c>
      <c r="B373" s="5">
        <v>41780</v>
      </c>
      <c r="C373" s="3">
        <v>41784</v>
      </c>
      <c r="D373" s="2" t="s">
        <v>2983</v>
      </c>
      <c r="E373" s="2" t="s">
        <v>40</v>
      </c>
      <c r="F373" s="2" t="s">
        <v>318</v>
      </c>
      <c r="G373" s="2" t="s">
        <v>29</v>
      </c>
      <c r="H373" s="2" t="s">
        <v>45</v>
      </c>
      <c r="I373" s="2" t="s">
        <v>74</v>
      </c>
      <c r="J373" s="2">
        <v>2715.9300000000003</v>
      </c>
      <c r="K373" s="2">
        <v>7</v>
      </c>
      <c r="L373" s="2">
        <v>0</v>
      </c>
      <c r="M373" s="2">
        <v>1276.4871000000001</v>
      </c>
      <c r="N373">
        <f t="shared" si="15"/>
        <v>2014</v>
      </c>
      <c r="O373" t="str">
        <f t="shared" si="16"/>
        <v>May</v>
      </c>
      <c r="P373" t="str">
        <f t="shared" si="17"/>
        <v>2014-05</v>
      </c>
    </row>
    <row r="374" spans="1:16" ht="15.75" customHeight="1" x14ac:dyDescent="0.3">
      <c r="A374" s="2" t="s">
        <v>2988</v>
      </c>
      <c r="B374" s="5">
        <v>42305</v>
      </c>
      <c r="C374" s="3">
        <v>42311</v>
      </c>
      <c r="D374" s="2" t="s">
        <v>2990</v>
      </c>
      <c r="E374" s="2" t="s">
        <v>25</v>
      </c>
      <c r="F374" s="2" t="s">
        <v>28</v>
      </c>
      <c r="G374" s="2" t="s">
        <v>29</v>
      </c>
      <c r="H374" s="2" t="s">
        <v>45</v>
      </c>
      <c r="I374" s="2" t="s">
        <v>172</v>
      </c>
      <c r="J374" s="2">
        <v>10.67</v>
      </c>
      <c r="K374" s="2">
        <v>1</v>
      </c>
      <c r="L374" s="2">
        <v>0</v>
      </c>
      <c r="M374" s="2">
        <v>4.9081999999999999</v>
      </c>
      <c r="N374">
        <f t="shared" si="15"/>
        <v>2015</v>
      </c>
      <c r="O374" t="str">
        <f t="shared" si="16"/>
        <v>October</v>
      </c>
      <c r="P374" t="str">
        <f t="shared" si="17"/>
        <v>2015-10</v>
      </c>
    </row>
    <row r="375" spans="1:16" ht="15.75" customHeight="1" x14ac:dyDescent="0.3">
      <c r="A375" s="2" t="s">
        <v>2997</v>
      </c>
      <c r="B375" s="5">
        <v>42687</v>
      </c>
      <c r="C375" s="3">
        <v>42691</v>
      </c>
      <c r="D375" s="2" t="s">
        <v>753</v>
      </c>
      <c r="E375" s="2" t="s">
        <v>101</v>
      </c>
      <c r="F375" s="2" t="s">
        <v>95</v>
      </c>
      <c r="G375" s="2" t="s">
        <v>43</v>
      </c>
      <c r="H375" s="2" t="s">
        <v>45</v>
      </c>
      <c r="I375" s="2" t="s">
        <v>67</v>
      </c>
      <c r="J375" s="2">
        <v>44.02</v>
      </c>
      <c r="K375" s="2">
        <v>2</v>
      </c>
      <c r="L375" s="2">
        <v>0</v>
      </c>
      <c r="M375" s="2">
        <v>11.4452</v>
      </c>
      <c r="N375">
        <f t="shared" si="15"/>
        <v>2016</v>
      </c>
      <c r="O375" t="str">
        <f t="shared" si="16"/>
        <v>November</v>
      </c>
      <c r="P375" t="str">
        <f t="shared" si="17"/>
        <v>2016-11</v>
      </c>
    </row>
    <row r="376" spans="1:16" ht="15.75" customHeight="1" x14ac:dyDescent="0.3">
      <c r="A376" s="2" t="s">
        <v>2998</v>
      </c>
      <c r="B376" s="5">
        <v>42216</v>
      </c>
      <c r="C376" s="3">
        <v>42216</v>
      </c>
      <c r="D376" s="2" t="s">
        <v>2501</v>
      </c>
      <c r="E376" s="2" t="s">
        <v>25</v>
      </c>
      <c r="F376" s="2" t="s">
        <v>266</v>
      </c>
      <c r="G376" s="2" t="s">
        <v>147</v>
      </c>
      <c r="H376" s="2" t="s">
        <v>70</v>
      </c>
      <c r="I376" s="2" t="s">
        <v>160</v>
      </c>
      <c r="J376" s="2">
        <v>2309.65</v>
      </c>
      <c r="K376" s="2">
        <v>7</v>
      </c>
      <c r="L376" s="2">
        <v>0</v>
      </c>
      <c r="M376" s="2">
        <v>762.18449999999984</v>
      </c>
      <c r="N376">
        <f t="shared" si="15"/>
        <v>2015</v>
      </c>
      <c r="O376" t="str">
        <f t="shared" si="16"/>
        <v>July</v>
      </c>
      <c r="P376" t="str">
        <f t="shared" si="17"/>
        <v>2015-07</v>
      </c>
    </row>
    <row r="377" spans="1:16" ht="15.75" customHeight="1" x14ac:dyDescent="0.3">
      <c r="A377" s="2" t="s">
        <v>3001</v>
      </c>
      <c r="B377" s="5">
        <v>42243</v>
      </c>
      <c r="C377" s="3">
        <v>42247</v>
      </c>
      <c r="D377" s="2" t="s">
        <v>3003</v>
      </c>
      <c r="E377" s="2" t="s">
        <v>25</v>
      </c>
      <c r="F377" s="2" t="s">
        <v>42</v>
      </c>
      <c r="G377" s="2" t="s">
        <v>43</v>
      </c>
      <c r="H377" s="2" t="s">
        <v>45</v>
      </c>
      <c r="I377" s="2" t="s">
        <v>58</v>
      </c>
      <c r="J377" s="2">
        <v>484.65000000000003</v>
      </c>
      <c r="K377" s="2">
        <v>3</v>
      </c>
      <c r="L377" s="2">
        <v>0</v>
      </c>
      <c r="M377" s="2">
        <v>92.083500000000015</v>
      </c>
      <c r="N377">
        <f t="shared" si="15"/>
        <v>2015</v>
      </c>
      <c r="O377" t="str">
        <f t="shared" si="16"/>
        <v>August</v>
      </c>
      <c r="P377" t="str">
        <f t="shared" si="17"/>
        <v>2015-08</v>
      </c>
    </row>
    <row r="378" spans="1:16" ht="15.75" customHeight="1" x14ac:dyDescent="0.3">
      <c r="A378" s="2" t="s">
        <v>3008</v>
      </c>
      <c r="B378" s="5">
        <v>42314</v>
      </c>
      <c r="C378" s="3">
        <v>42317</v>
      </c>
      <c r="D378" s="2" t="s">
        <v>3010</v>
      </c>
      <c r="E378" s="2" t="s">
        <v>25</v>
      </c>
      <c r="F378" s="2" t="s">
        <v>309</v>
      </c>
      <c r="G378" s="2" t="s">
        <v>43</v>
      </c>
      <c r="H378" s="2" t="s">
        <v>45</v>
      </c>
      <c r="I378" s="2" t="s">
        <v>172</v>
      </c>
      <c r="J378" s="2">
        <v>7.080000000000001</v>
      </c>
      <c r="K378" s="2">
        <v>3</v>
      </c>
      <c r="L378" s="2">
        <v>0.2</v>
      </c>
      <c r="M378" s="2">
        <v>2.4779999999999989</v>
      </c>
      <c r="N378">
        <f t="shared" si="15"/>
        <v>2015</v>
      </c>
      <c r="O378" t="str">
        <f t="shared" si="16"/>
        <v>November</v>
      </c>
      <c r="P378" t="str">
        <f t="shared" si="17"/>
        <v>2015-11</v>
      </c>
    </row>
    <row r="379" spans="1:16" ht="15.75" customHeight="1" x14ac:dyDescent="0.3">
      <c r="A379" s="2" t="s">
        <v>3013</v>
      </c>
      <c r="B379" s="5">
        <v>43095</v>
      </c>
      <c r="C379" s="3">
        <v>43101</v>
      </c>
      <c r="D379" s="2" t="s">
        <v>1192</v>
      </c>
      <c r="E379" s="2" t="s">
        <v>25</v>
      </c>
      <c r="F379" s="2" t="s">
        <v>488</v>
      </c>
      <c r="G379" s="2" t="s">
        <v>104</v>
      </c>
      <c r="H379" s="2" t="s">
        <v>45</v>
      </c>
      <c r="I379" s="2" t="s">
        <v>89</v>
      </c>
      <c r="J379" s="2">
        <v>44.75</v>
      </c>
      <c r="K379" s="2">
        <v>5</v>
      </c>
      <c r="L379" s="2">
        <v>0</v>
      </c>
      <c r="M379" s="2">
        <v>20.584999999999994</v>
      </c>
      <c r="N379">
        <f t="shared" si="15"/>
        <v>2017</v>
      </c>
      <c r="O379" t="str">
        <f t="shared" si="16"/>
        <v>December</v>
      </c>
      <c r="P379" t="str">
        <f t="shared" si="17"/>
        <v>2017-12</v>
      </c>
    </row>
    <row r="380" spans="1:16" ht="15.75" customHeight="1" x14ac:dyDescent="0.3">
      <c r="A380" s="2" t="s">
        <v>3014</v>
      </c>
      <c r="B380" s="5">
        <v>42948</v>
      </c>
      <c r="C380" s="3">
        <v>42950</v>
      </c>
      <c r="D380" s="2" t="s">
        <v>2077</v>
      </c>
      <c r="E380" s="2" t="s">
        <v>25</v>
      </c>
      <c r="F380" s="2" t="s">
        <v>210</v>
      </c>
      <c r="G380" s="2" t="s">
        <v>104</v>
      </c>
      <c r="H380" s="2" t="s">
        <v>70</v>
      </c>
      <c r="I380" s="2" t="s">
        <v>71</v>
      </c>
      <c r="J380" s="2">
        <v>95.984000000000009</v>
      </c>
      <c r="K380" s="2">
        <v>2</v>
      </c>
      <c r="L380" s="2">
        <v>0.2</v>
      </c>
      <c r="M380" s="2">
        <v>5.9990000000000023</v>
      </c>
      <c r="N380">
        <f t="shared" si="15"/>
        <v>2017</v>
      </c>
      <c r="O380" t="str">
        <f t="shared" si="16"/>
        <v>August</v>
      </c>
      <c r="P380" t="str">
        <f t="shared" si="17"/>
        <v>2017-08</v>
      </c>
    </row>
    <row r="381" spans="1:16" ht="15.75" customHeight="1" x14ac:dyDescent="0.3">
      <c r="A381" s="2" t="s">
        <v>3024</v>
      </c>
      <c r="B381" s="5">
        <v>42359</v>
      </c>
      <c r="C381" s="3">
        <v>42362</v>
      </c>
      <c r="D381" s="2" t="s">
        <v>3026</v>
      </c>
      <c r="E381" s="2" t="s">
        <v>25</v>
      </c>
      <c r="F381" s="2" t="s">
        <v>95</v>
      </c>
      <c r="G381" s="2" t="s">
        <v>43</v>
      </c>
      <c r="H381" s="2" t="s">
        <v>31</v>
      </c>
      <c r="I381" s="2" t="s">
        <v>55</v>
      </c>
      <c r="J381" s="2">
        <v>1618.37</v>
      </c>
      <c r="K381" s="2">
        <v>13</v>
      </c>
      <c r="L381" s="2">
        <v>0</v>
      </c>
      <c r="M381" s="2">
        <v>356.04139999999995</v>
      </c>
      <c r="N381">
        <f t="shared" si="15"/>
        <v>2015</v>
      </c>
      <c r="O381" t="str">
        <f t="shared" si="16"/>
        <v>December</v>
      </c>
      <c r="P381" t="str">
        <f t="shared" si="17"/>
        <v>2015-12</v>
      </c>
    </row>
    <row r="382" spans="1:16" ht="15.75" customHeight="1" x14ac:dyDescent="0.3">
      <c r="A382" s="2" t="s">
        <v>3030</v>
      </c>
      <c r="B382" s="5">
        <v>42191</v>
      </c>
      <c r="C382" s="3">
        <v>42195</v>
      </c>
      <c r="D382" s="2" t="s">
        <v>3032</v>
      </c>
      <c r="E382" s="2" t="s">
        <v>40</v>
      </c>
      <c r="F382" s="2" t="s">
        <v>266</v>
      </c>
      <c r="G382" s="2" t="s">
        <v>147</v>
      </c>
      <c r="H382" s="2" t="s">
        <v>31</v>
      </c>
      <c r="I382" s="2" t="s">
        <v>64</v>
      </c>
      <c r="J382" s="2">
        <v>13.96</v>
      </c>
      <c r="K382" s="2">
        <v>2</v>
      </c>
      <c r="L382" s="2">
        <v>0</v>
      </c>
      <c r="M382" s="2">
        <v>6.7008000000000001</v>
      </c>
      <c r="N382">
        <f t="shared" si="15"/>
        <v>2015</v>
      </c>
      <c r="O382" t="str">
        <f t="shared" si="16"/>
        <v>July</v>
      </c>
      <c r="P382" t="str">
        <f t="shared" si="17"/>
        <v>2015-07</v>
      </c>
    </row>
    <row r="383" spans="1:16" ht="15.75" customHeight="1" x14ac:dyDescent="0.3">
      <c r="A383" s="2" t="s">
        <v>3039</v>
      </c>
      <c r="B383" s="5">
        <v>42121</v>
      </c>
      <c r="C383" s="3">
        <v>42127</v>
      </c>
      <c r="D383" s="2" t="s">
        <v>1883</v>
      </c>
      <c r="E383" s="2" t="s">
        <v>25</v>
      </c>
      <c r="F383" s="2" t="s">
        <v>3040</v>
      </c>
      <c r="G383" s="2" t="s">
        <v>147</v>
      </c>
      <c r="H383" s="2" t="s">
        <v>45</v>
      </c>
      <c r="I383" s="2" t="s">
        <v>67</v>
      </c>
      <c r="J383" s="2">
        <v>22.740000000000002</v>
      </c>
      <c r="K383" s="2">
        <v>3</v>
      </c>
      <c r="L383" s="2">
        <v>0</v>
      </c>
      <c r="M383" s="2">
        <v>8.8686000000000007</v>
      </c>
      <c r="N383">
        <f t="shared" si="15"/>
        <v>2015</v>
      </c>
      <c r="O383" t="str">
        <f t="shared" si="16"/>
        <v>April</v>
      </c>
      <c r="P383" t="str">
        <f t="shared" si="17"/>
        <v>2015-04</v>
      </c>
    </row>
    <row r="384" spans="1:16" ht="15.75" customHeight="1" x14ac:dyDescent="0.3">
      <c r="A384" s="2" t="s">
        <v>3047</v>
      </c>
      <c r="B384" s="5">
        <v>42171</v>
      </c>
      <c r="C384" s="3">
        <v>42175</v>
      </c>
      <c r="D384" s="2" t="s">
        <v>1464</v>
      </c>
      <c r="E384" s="2" t="s">
        <v>25</v>
      </c>
      <c r="F384" s="2" t="s">
        <v>146</v>
      </c>
      <c r="G384" s="2" t="s">
        <v>147</v>
      </c>
      <c r="H384" s="2" t="s">
        <v>45</v>
      </c>
      <c r="I384" s="2" t="s">
        <v>172</v>
      </c>
      <c r="J384" s="2">
        <v>6.2080000000000002</v>
      </c>
      <c r="K384" s="2">
        <v>2</v>
      </c>
      <c r="L384" s="2">
        <v>0.2</v>
      </c>
      <c r="M384" s="2">
        <v>2.1728000000000001</v>
      </c>
      <c r="N384">
        <f t="shared" si="15"/>
        <v>2015</v>
      </c>
      <c r="O384" t="str">
        <f t="shared" si="16"/>
        <v>June</v>
      </c>
      <c r="P384" t="str">
        <f t="shared" si="17"/>
        <v>2015-06</v>
      </c>
    </row>
    <row r="385" spans="1:16" ht="15.75" customHeight="1" x14ac:dyDescent="0.3">
      <c r="A385" s="2" t="s">
        <v>3055</v>
      </c>
      <c r="B385" s="5">
        <v>42380</v>
      </c>
      <c r="C385" s="3">
        <v>42382</v>
      </c>
      <c r="D385" s="2" t="s">
        <v>3057</v>
      </c>
      <c r="E385" s="2" t="s">
        <v>101</v>
      </c>
      <c r="F385" s="2" t="s">
        <v>497</v>
      </c>
      <c r="G385" s="2" t="s">
        <v>147</v>
      </c>
      <c r="H385" s="2" t="s">
        <v>45</v>
      </c>
      <c r="I385" s="2" t="s">
        <v>89</v>
      </c>
      <c r="J385" s="2">
        <v>15.552000000000003</v>
      </c>
      <c r="K385" s="2">
        <v>3</v>
      </c>
      <c r="L385" s="2">
        <v>0.2</v>
      </c>
      <c r="M385" s="2">
        <v>5.4432</v>
      </c>
      <c r="N385">
        <f t="shared" si="15"/>
        <v>2016</v>
      </c>
      <c r="O385" t="str">
        <f t="shared" si="16"/>
        <v>January</v>
      </c>
      <c r="P385" t="str">
        <f t="shared" si="17"/>
        <v>2016-01</v>
      </c>
    </row>
    <row r="386" spans="1:16" ht="15.75" customHeight="1" x14ac:dyDescent="0.3">
      <c r="A386" s="2" t="s">
        <v>3064</v>
      </c>
      <c r="B386" s="5">
        <v>41831</v>
      </c>
      <c r="C386" s="3">
        <v>41835</v>
      </c>
      <c r="D386" s="2" t="s">
        <v>1349</v>
      </c>
      <c r="E386" s="2" t="s">
        <v>40</v>
      </c>
      <c r="F386" s="2" t="s">
        <v>789</v>
      </c>
      <c r="G386" s="2" t="s">
        <v>147</v>
      </c>
      <c r="H386" s="2" t="s">
        <v>45</v>
      </c>
      <c r="I386" s="2" t="s">
        <v>89</v>
      </c>
      <c r="J386" s="2">
        <v>177.2</v>
      </c>
      <c r="K386" s="2">
        <v>5</v>
      </c>
      <c r="L386" s="2">
        <v>0</v>
      </c>
      <c r="M386" s="2">
        <v>83.283999999999992</v>
      </c>
      <c r="N386">
        <f t="shared" si="15"/>
        <v>2014</v>
      </c>
      <c r="O386" t="str">
        <f t="shared" si="16"/>
        <v>July</v>
      </c>
      <c r="P386" t="str">
        <f t="shared" si="17"/>
        <v>2014-07</v>
      </c>
    </row>
    <row r="387" spans="1:16" ht="15.75" customHeight="1" x14ac:dyDescent="0.3">
      <c r="A387" s="2" t="s">
        <v>3078</v>
      </c>
      <c r="B387" s="5">
        <v>42168</v>
      </c>
      <c r="C387" s="3">
        <v>42169</v>
      </c>
      <c r="D387" s="2" t="s">
        <v>3080</v>
      </c>
      <c r="E387" s="2" t="s">
        <v>25</v>
      </c>
      <c r="F387" s="2" t="s">
        <v>42</v>
      </c>
      <c r="G387" s="2" t="s">
        <v>43</v>
      </c>
      <c r="H387" s="2" t="s">
        <v>45</v>
      </c>
      <c r="I387" s="2" t="s">
        <v>74</v>
      </c>
      <c r="J387" s="2">
        <v>36.624000000000002</v>
      </c>
      <c r="K387" s="2">
        <v>3</v>
      </c>
      <c r="L387" s="2">
        <v>0.2</v>
      </c>
      <c r="M387" s="2">
        <v>13.734</v>
      </c>
      <c r="N387">
        <f t="shared" ref="N387:N450" si="18">YEAR(B387)</f>
        <v>2015</v>
      </c>
      <c r="O387" t="str">
        <f t="shared" ref="O387:O450" si="19">TEXT(B387,"MMMM")</f>
        <v>June</v>
      </c>
      <c r="P387" t="str">
        <f t="shared" ref="P387:P450" si="20">TEXT(B387,"YYYY-MM")</f>
        <v>2015-06</v>
      </c>
    </row>
    <row r="388" spans="1:16" ht="15.75" customHeight="1" x14ac:dyDescent="0.3">
      <c r="A388" s="2" t="s">
        <v>3107</v>
      </c>
      <c r="B388" s="5">
        <v>43020</v>
      </c>
      <c r="C388" s="3">
        <v>43024</v>
      </c>
      <c r="D388" s="2" t="s">
        <v>197</v>
      </c>
      <c r="E388" s="2" t="s">
        <v>101</v>
      </c>
      <c r="F388" s="2" t="s">
        <v>210</v>
      </c>
      <c r="G388" s="2" t="s">
        <v>104</v>
      </c>
      <c r="H388" s="2" t="s">
        <v>31</v>
      </c>
      <c r="I388" s="2" t="s">
        <v>35</v>
      </c>
      <c r="J388" s="2">
        <v>254.60399999999998</v>
      </c>
      <c r="K388" s="2">
        <v>14</v>
      </c>
      <c r="L388" s="2">
        <v>0.3</v>
      </c>
      <c r="M388" s="2">
        <v>-18.185999999999993</v>
      </c>
      <c r="N388">
        <f t="shared" si="18"/>
        <v>2017</v>
      </c>
      <c r="O388" t="str">
        <f t="shared" si="19"/>
        <v>October</v>
      </c>
      <c r="P388" t="str">
        <f t="shared" si="20"/>
        <v>2017-10</v>
      </c>
    </row>
    <row r="389" spans="1:16" ht="15.75" customHeight="1" x14ac:dyDescent="0.3">
      <c r="A389" s="2" t="s">
        <v>3111</v>
      </c>
      <c r="B389" s="5">
        <v>42437</v>
      </c>
      <c r="C389" s="3">
        <v>42442</v>
      </c>
      <c r="D389" s="2" t="s">
        <v>1979</v>
      </c>
      <c r="E389" s="2" t="s">
        <v>25</v>
      </c>
      <c r="F389" s="2" t="s">
        <v>53</v>
      </c>
      <c r="G389" s="2" t="s">
        <v>29</v>
      </c>
      <c r="H389" s="2" t="s">
        <v>70</v>
      </c>
      <c r="I389" s="2" t="s">
        <v>71</v>
      </c>
      <c r="J389" s="2">
        <v>1363.96</v>
      </c>
      <c r="K389" s="2">
        <v>5</v>
      </c>
      <c r="L389" s="2">
        <v>0.2</v>
      </c>
      <c r="M389" s="2">
        <v>85.247500000000002</v>
      </c>
      <c r="N389">
        <f t="shared" si="18"/>
        <v>2016</v>
      </c>
      <c r="O389" t="str">
        <f t="shared" si="19"/>
        <v>March</v>
      </c>
      <c r="P389" t="str">
        <f t="shared" si="20"/>
        <v>2016-03</v>
      </c>
    </row>
    <row r="390" spans="1:16" ht="15.75" customHeight="1" x14ac:dyDescent="0.3">
      <c r="A390" s="2" t="s">
        <v>3122</v>
      </c>
      <c r="B390" s="5">
        <v>42098</v>
      </c>
      <c r="C390" s="3">
        <v>42102</v>
      </c>
      <c r="D390" s="2" t="s">
        <v>3124</v>
      </c>
      <c r="E390" s="2" t="s">
        <v>101</v>
      </c>
      <c r="F390" s="2" t="s">
        <v>266</v>
      </c>
      <c r="G390" s="2" t="s">
        <v>147</v>
      </c>
      <c r="H390" s="2" t="s">
        <v>45</v>
      </c>
      <c r="I390" s="2" t="s">
        <v>67</v>
      </c>
      <c r="J390" s="2">
        <v>11.16</v>
      </c>
      <c r="K390" s="2">
        <v>2</v>
      </c>
      <c r="L390" s="2">
        <v>0</v>
      </c>
      <c r="M390" s="2">
        <v>4.3524000000000003</v>
      </c>
      <c r="N390">
        <f t="shared" si="18"/>
        <v>2015</v>
      </c>
      <c r="O390" t="str">
        <f t="shared" si="19"/>
        <v>April</v>
      </c>
      <c r="P390" t="str">
        <f t="shared" si="20"/>
        <v>2015-04</v>
      </c>
    </row>
    <row r="391" spans="1:16" ht="15.75" customHeight="1" x14ac:dyDescent="0.3">
      <c r="A391" s="2" t="s">
        <v>3131</v>
      </c>
      <c r="B391" s="5">
        <v>43079</v>
      </c>
      <c r="C391" s="3">
        <v>43086</v>
      </c>
      <c r="D391" s="2" t="s">
        <v>1134</v>
      </c>
      <c r="E391" s="2" t="s">
        <v>40</v>
      </c>
      <c r="F391" s="2" t="s">
        <v>42</v>
      </c>
      <c r="G391" s="2" t="s">
        <v>43</v>
      </c>
      <c r="H391" s="2" t="s">
        <v>45</v>
      </c>
      <c r="I391" s="2" t="s">
        <v>74</v>
      </c>
      <c r="J391" s="2">
        <v>19.936000000000003</v>
      </c>
      <c r="K391" s="2">
        <v>4</v>
      </c>
      <c r="L391" s="2">
        <v>0.2</v>
      </c>
      <c r="M391" s="2">
        <v>7.2267999999999999</v>
      </c>
      <c r="N391">
        <f t="shared" si="18"/>
        <v>2017</v>
      </c>
      <c r="O391" t="str">
        <f t="shared" si="19"/>
        <v>December</v>
      </c>
      <c r="P391" t="str">
        <f t="shared" si="20"/>
        <v>2017-12</v>
      </c>
    </row>
    <row r="392" spans="1:16" ht="15.75" customHeight="1" x14ac:dyDescent="0.3">
      <c r="A392" s="2" t="s">
        <v>3136</v>
      </c>
      <c r="B392" s="5">
        <v>42698</v>
      </c>
      <c r="C392" s="3">
        <v>42705</v>
      </c>
      <c r="D392" s="2" t="s">
        <v>3138</v>
      </c>
      <c r="E392" s="2" t="s">
        <v>101</v>
      </c>
      <c r="F392" s="2" t="s">
        <v>146</v>
      </c>
      <c r="G392" s="2" t="s">
        <v>147</v>
      </c>
      <c r="H392" s="2" t="s">
        <v>45</v>
      </c>
      <c r="I392" s="2" t="s">
        <v>268</v>
      </c>
      <c r="J392" s="2">
        <v>4.4160000000000004</v>
      </c>
      <c r="K392" s="2">
        <v>3</v>
      </c>
      <c r="L392" s="2">
        <v>0.2</v>
      </c>
      <c r="M392" s="2">
        <v>1.6008</v>
      </c>
      <c r="N392">
        <f t="shared" si="18"/>
        <v>2016</v>
      </c>
      <c r="O392" t="str">
        <f t="shared" si="19"/>
        <v>November</v>
      </c>
      <c r="P392" t="str">
        <f t="shared" si="20"/>
        <v>2016-11</v>
      </c>
    </row>
    <row r="393" spans="1:16" ht="15.75" customHeight="1" x14ac:dyDescent="0.3">
      <c r="A393" s="2" t="s">
        <v>3141</v>
      </c>
      <c r="B393" s="5">
        <v>42086</v>
      </c>
      <c r="C393" s="3">
        <v>42092</v>
      </c>
      <c r="D393" s="2" t="s">
        <v>1290</v>
      </c>
      <c r="E393" s="2" t="s">
        <v>25</v>
      </c>
      <c r="F393" s="2" t="s">
        <v>103</v>
      </c>
      <c r="G393" s="2" t="s">
        <v>104</v>
      </c>
      <c r="H393" s="2" t="s">
        <v>31</v>
      </c>
      <c r="I393" s="2" t="s">
        <v>35</v>
      </c>
      <c r="J393" s="2">
        <v>107.77200000000001</v>
      </c>
      <c r="K393" s="2">
        <v>2</v>
      </c>
      <c r="L393" s="2">
        <v>0.3</v>
      </c>
      <c r="M393" s="2">
        <v>-29.252400000000009</v>
      </c>
      <c r="N393">
        <f t="shared" si="18"/>
        <v>2015</v>
      </c>
      <c r="O393" t="str">
        <f t="shared" si="19"/>
        <v>March</v>
      </c>
      <c r="P393" t="str">
        <f t="shared" si="20"/>
        <v>2015-03</v>
      </c>
    </row>
    <row r="394" spans="1:16" ht="15.75" customHeight="1" x14ac:dyDescent="0.3">
      <c r="A394" s="2" t="s">
        <v>3142</v>
      </c>
      <c r="B394" s="5">
        <v>42110</v>
      </c>
      <c r="C394" s="3">
        <v>42115</v>
      </c>
      <c r="D394" s="2" t="s">
        <v>3144</v>
      </c>
      <c r="E394" s="2" t="s">
        <v>40</v>
      </c>
      <c r="F394" s="2" t="s">
        <v>497</v>
      </c>
      <c r="G394" s="2" t="s">
        <v>147</v>
      </c>
      <c r="H394" s="2" t="s">
        <v>45</v>
      </c>
      <c r="I394" s="2" t="s">
        <v>77</v>
      </c>
      <c r="J394" s="2">
        <v>45.216000000000001</v>
      </c>
      <c r="K394" s="2">
        <v>3</v>
      </c>
      <c r="L394" s="2">
        <v>0.2</v>
      </c>
      <c r="M394" s="2">
        <v>4.5215999999999994</v>
      </c>
      <c r="N394">
        <f t="shared" si="18"/>
        <v>2015</v>
      </c>
      <c r="O394" t="str">
        <f t="shared" si="19"/>
        <v>April</v>
      </c>
      <c r="P394" t="str">
        <f t="shared" si="20"/>
        <v>2015-04</v>
      </c>
    </row>
    <row r="395" spans="1:16" ht="15.75" customHeight="1" x14ac:dyDescent="0.3">
      <c r="A395" s="2" t="s">
        <v>3153</v>
      </c>
      <c r="B395" s="5">
        <v>42644</v>
      </c>
      <c r="C395" s="3">
        <v>42645</v>
      </c>
      <c r="D395" s="2" t="s">
        <v>3155</v>
      </c>
      <c r="E395" s="2" t="s">
        <v>25</v>
      </c>
      <c r="F395" s="2" t="s">
        <v>42</v>
      </c>
      <c r="G395" s="2" t="s">
        <v>43</v>
      </c>
      <c r="H395" s="2" t="s">
        <v>31</v>
      </c>
      <c r="I395" s="2" t="s">
        <v>35</v>
      </c>
      <c r="J395" s="2">
        <v>194.84800000000001</v>
      </c>
      <c r="K395" s="2">
        <v>4</v>
      </c>
      <c r="L395" s="2">
        <v>0.2</v>
      </c>
      <c r="M395" s="2">
        <v>12.177999999999983</v>
      </c>
      <c r="N395">
        <f t="shared" si="18"/>
        <v>2016</v>
      </c>
      <c r="O395" t="str">
        <f t="shared" si="19"/>
        <v>October</v>
      </c>
      <c r="P395" t="str">
        <f t="shared" si="20"/>
        <v>2016-10</v>
      </c>
    </row>
    <row r="396" spans="1:16" ht="15.75" customHeight="1" x14ac:dyDescent="0.3">
      <c r="A396" s="2" t="s">
        <v>3156</v>
      </c>
      <c r="B396" s="5">
        <v>43006</v>
      </c>
      <c r="C396" s="3">
        <v>43008</v>
      </c>
      <c r="D396" s="2" t="s">
        <v>3158</v>
      </c>
      <c r="E396" s="2" t="s">
        <v>25</v>
      </c>
      <c r="F396" s="2" t="s">
        <v>103</v>
      </c>
      <c r="G396" s="2" t="s">
        <v>104</v>
      </c>
      <c r="H396" s="2" t="s">
        <v>45</v>
      </c>
      <c r="I396" s="2" t="s">
        <v>578</v>
      </c>
      <c r="J396" s="2">
        <v>1.7440000000000002</v>
      </c>
      <c r="K396" s="2">
        <v>1</v>
      </c>
      <c r="L396" s="2">
        <v>0.2</v>
      </c>
      <c r="M396" s="2">
        <v>-0.34880000000000033</v>
      </c>
      <c r="N396">
        <f t="shared" si="18"/>
        <v>2017</v>
      </c>
      <c r="O396" t="str">
        <f t="shared" si="19"/>
        <v>September</v>
      </c>
      <c r="P396" t="str">
        <f t="shared" si="20"/>
        <v>2017-09</v>
      </c>
    </row>
    <row r="397" spans="1:16" ht="15.75" customHeight="1" x14ac:dyDescent="0.3">
      <c r="A397" s="2" t="s">
        <v>3160</v>
      </c>
      <c r="B397" s="5">
        <v>42210</v>
      </c>
      <c r="C397" s="3">
        <v>42214</v>
      </c>
      <c r="D397" s="2" t="s">
        <v>1513</v>
      </c>
      <c r="E397" s="2" t="s">
        <v>101</v>
      </c>
      <c r="F397" s="2" t="s">
        <v>146</v>
      </c>
      <c r="G397" s="2" t="s">
        <v>147</v>
      </c>
      <c r="H397" s="2" t="s">
        <v>45</v>
      </c>
      <c r="I397" s="2" t="s">
        <v>74</v>
      </c>
      <c r="J397" s="2">
        <v>25.176000000000005</v>
      </c>
      <c r="K397" s="2">
        <v>4</v>
      </c>
      <c r="L397" s="2">
        <v>0.7</v>
      </c>
      <c r="M397" s="2">
        <v>-18.462400000000002</v>
      </c>
      <c r="N397">
        <f t="shared" si="18"/>
        <v>2015</v>
      </c>
      <c r="O397" t="str">
        <f t="shared" si="19"/>
        <v>July</v>
      </c>
      <c r="P397" t="str">
        <f t="shared" si="20"/>
        <v>2015-07</v>
      </c>
    </row>
    <row r="398" spans="1:16" ht="15.75" customHeight="1" x14ac:dyDescent="0.3">
      <c r="A398" s="2" t="s">
        <v>3172</v>
      </c>
      <c r="B398" s="5">
        <v>42686</v>
      </c>
      <c r="C398" s="3">
        <v>42693</v>
      </c>
      <c r="D398" s="2" t="s">
        <v>3174</v>
      </c>
      <c r="E398" s="2" t="s">
        <v>25</v>
      </c>
      <c r="F398" s="2" t="s">
        <v>309</v>
      </c>
      <c r="G398" s="2" t="s">
        <v>43</v>
      </c>
      <c r="H398" s="2" t="s">
        <v>45</v>
      </c>
      <c r="I398" s="2" t="s">
        <v>74</v>
      </c>
      <c r="J398" s="2">
        <v>6.27</v>
      </c>
      <c r="K398" s="2">
        <v>5</v>
      </c>
      <c r="L398" s="2">
        <v>0.7</v>
      </c>
      <c r="M398" s="2">
        <v>-4.5980000000000008</v>
      </c>
      <c r="N398">
        <f t="shared" si="18"/>
        <v>2016</v>
      </c>
      <c r="O398" t="str">
        <f t="shared" si="19"/>
        <v>November</v>
      </c>
      <c r="P398" t="str">
        <f t="shared" si="20"/>
        <v>2016-11</v>
      </c>
    </row>
    <row r="399" spans="1:16" ht="15.75" customHeight="1" x14ac:dyDescent="0.3">
      <c r="A399" s="2" t="s">
        <v>3184</v>
      </c>
      <c r="B399" s="5">
        <v>43001</v>
      </c>
      <c r="C399" s="3">
        <v>43003</v>
      </c>
      <c r="D399" s="2" t="s">
        <v>3186</v>
      </c>
      <c r="E399" s="2" t="s">
        <v>25</v>
      </c>
      <c r="F399" s="2" t="s">
        <v>95</v>
      </c>
      <c r="G399" s="2" t="s">
        <v>43</v>
      </c>
      <c r="H399" s="2" t="s">
        <v>45</v>
      </c>
      <c r="I399" s="2" t="s">
        <v>77</v>
      </c>
      <c r="J399" s="2">
        <v>119.96</v>
      </c>
      <c r="K399" s="2">
        <v>2</v>
      </c>
      <c r="L399" s="2">
        <v>0</v>
      </c>
      <c r="M399" s="2">
        <v>33.588800000000006</v>
      </c>
      <c r="N399">
        <f t="shared" si="18"/>
        <v>2017</v>
      </c>
      <c r="O399" t="str">
        <f t="shared" si="19"/>
        <v>September</v>
      </c>
      <c r="P399" t="str">
        <f t="shared" si="20"/>
        <v>2017-09</v>
      </c>
    </row>
    <row r="400" spans="1:16" ht="15.75" customHeight="1" x14ac:dyDescent="0.3">
      <c r="A400" s="2" t="s">
        <v>3195</v>
      </c>
      <c r="B400" s="5">
        <v>42430</v>
      </c>
      <c r="C400" s="3">
        <v>42434</v>
      </c>
      <c r="D400" s="2" t="s">
        <v>316</v>
      </c>
      <c r="E400" s="2" t="s">
        <v>25</v>
      </c>
      <c r="F400" s="2" t="s">
        <v>266</v>
      </c>
      <c r="G400" s="2" t="s">
        <v>147</v>
      </c>
      <c r="H400" s="2" t="s">
        <v>31</v>
      </c>
      <c r="I400" s="2" t="s">
        <v>55</v>
      </c>
      <c r="J400" s="2">
        <v>836.59199999999998</v>
      </c>
      <c r="K400" s="2">
        <v>8</v>
      </c>
      <c r="L400" s="2">
        <v>0.4</v>
      </c>
      <c r="M400" s="2">
        <v>-264.92079999999999</v>
      </c>
      <c r="N400">
        <f t="shared" si="18"/>
        <v>2016</v>
      </c>
      <c r="O400" t="str">
        <f t="shared" si="19"/>
        <v>March</v>
      </c>
      <c r="P400" t="str">
        <f t="shared" si="20"/>
        <v>2016-03</v>
      </c>
    </row>
    <row r="401" spans="1:16" ht="15.75" customHeight="1" x14ac:dyDescent="0.3">
      <c r="A401" s="2" t="s">
        <v>3200</v>
      </c>
      <c r="B401" s="5">
        <v>42594</v>
      </c>
      <c r="C401" s="3">
        <v>42594</v>
      </c>
      <c r="D401" s="2" t="s">
        <v>454</v>
      </c>
      <c r="E401" s="2" t="s">
        <v>25</v>
      </c>
      <c r="F401" s="2" t="s">
        <v>488</v>
      </c>
      <c r="G401" s="2" t="s">
        <v>104</v>
      </c>
      <c r="H401" s="2" t="s">
        <v>45</v>
      </c>
      <c r="I401" s="2" t="s">
        <v>89</v>
      </c>
      <c r="J401" s="2">
        <v>6.48</v>
      </c>
      <c r="K401" s="2">
        <v>1</v>
      </c>
      <c r="L401" s="2">
        <v>0</v>
      </c>
      <c r="M401" s="2">
        <v>3.1104000000000003</v>
      </c>
      <c r="N401">
        <f t="shared" si="18"/>
        <v>2016</v>
      </c>
      <c r="O401" t="str">
        <f t="shared" si="19"/>
        <v>August</v>
      </c>
      <c r="P401" t="str">
        <f t="shared" si="20"/>
        <v>2016-08</v>
      </c>
    </row>
    <row r="402" spans="1:16" ht="15.75" customHeight="1" x14ac:dyDescent="0.3">
      <c r="A402" s="2" t="s">
        <v>3209</v>
      </c>
      <c r="B402" s="5">
        <v>42890</v>
      </c>
      <c r="C402" s="3">
        <v>42896</v>
      </c>
      <c r="D402" s="2" t="s">
        <v>2915</v>
      </c>
      <c r="E402" s="2" t="s">
        <v>40</v>
      </c>
      <c r="F402" s="2" t="s">
        <v>87</v>
      </c>
      <c r="G402" s="2" t="s">
        <v>29</v>
      </c>
      <c r="H402" s="2" t="s">
        <v>31</v>
      </c>
      <c r="I402" s="2" t="s">
        <v>64</v>
      </c>
      <c r="J402" s="2">
        <v>31.983999999999998</v>
      </c>
      <c r="K402" s="2">
        <v>2</v>
      </c>
      <c r="L402" s="2">
        <v>0.2</v>
      </c>
      <c r="M402" s="2">
        <v>1.9989999999999979</v>
      </c>
      <c r="N402">
        <f t="shared" si="18"/>
        <v>2017</v>
      </c>
      <c r="O402" t="str">
        <f t="shared" si="19"/>
        <v>June</v>
      </c>
      <c r="P402" t="str">
        <f t="shared" si="20"/>
        <v>2017-06</v>
      </c>
    </row>
    <row r="403" spans="1:16" ht="15.75" customHeight="1" x14ac:dyDescent="0.3">
      <c r="A403" s="2" t="s">
        <v>3212</v>
      </c>
      <c r="B403" s="5">
        <v>42344</v>
      </c>
      <c r="C403" s="3">
        <v>42351</v>
      </c>
      <c r="D403" s="2" t="s">
        <v>2240</v>
      </c>
      <c r="E403" s="2" t="s">
        <v>25</v>
      </c>
      <c r="F403" s="2" t="s">
        <v>42</v>
      </c>
      <c r="G403" s="2" t="s">
        <v>43</v>
      </c>
      <c r="H403" s="2" t="s">
        <v>45</v>
      </c>
      <c r="I403" s="2" t="s">
        <v>67</v>
      </c>
      <c r="J403" s="2">
        <v>120.14999999999999</v>
      </c>
      <c r="K403" s="2">
        <v>9</v>
      </c>
      <c r="L403" s="2">
        <v>0</v>
      </c>
      <c r="M403" s="2">
        <v>33.641999999999996</v>
      </c>
      <c r="N403">
        <f t="shared" si="18"/>
        <v>2015</v>
      </c>
      <c r="O403" t="str">
        <f t="shared" si="19"/>
        <v>December</v>
      </c>
      <c r="P403" t="str">
        <f t="shared" si="20"/>
        <v>2015-12</v>
      </c>
    </row>
    <row r="404" spans="1:16" ht="15.75" customHeight="1" x14ac:dyDescent="0.3">
      <c r="A404" s="2" t="s">
        <v>3230</v>
      </c>
      <c r="B404" s="5">
        <v>41815</v>
      </c>
      <c r="C404" s="3">
        <v>41818</v>
      </c>
      <c r="D404" s="2" t="s">
        <v>3102</v>
      </c>
      <c r="E404" s="2" t="s">
        <v>40</v>
      </c>
      <c r="F404" s="2" t="s">
        <v>42</v>
      </c>
      <c r="G404" s="2" t="s">
        <v>43</v>
      </c>
      <c r="H404" s="2" t="s">
        <v>31</v>
      </c>
      <c r="I404" s="2" t="s">
        <v>55</v>
      </c>
      <c r="J404" s="2">
        <v>447.84</v>
      </c>
      <c r="K404" s="2">
        <v>5</v>
      </c>
      <c r="L404" s="2">
        <v>0.2</v>
      </c>
      <c r="M404" s="2">
        <v>11.19599999999997</v>
      </c>
      <c r="N404">
        <f t="shared" si="18"/>
        <v>2014</v>
      </c>
      <c r="O404" t="str">
        <f t="shared" si="19"/>
        <v>June</v>
      </c>
      <c r="P404" t="str">
        <f t="shared" si="20"/>
        <v>2014-06</v>
      </c>
    </row>
    <row r="405" spans="1:16" ht="15.75" customHeight="1" x14ac:dyDescent="0.3">
      <c r="A405" s="2" t="s">
        <v>3233</v>
      </c>
      <c r="B405" s="5">
        <v>42535</v>
      </c>
      <c r="C405" s="3">
        <v>42538</v>
      </c>
      <c r="D405" s="2" t="s">
        <v>3235</v>
      </c>
      <c r="E405" s="2" t="s">
        <v>101</v>
      </c>
      <c r="F405" s="2" t="s">
        <v>42</v>
      </c>
      <c r="G405" s="2" t="s">
        <v>43</v>
      </c>
      <c r="H405" s="2" t="s">
        <v>45</v>
      </c>
      <c r="I405" s="2" t="s">
        <v>67</v>
      </c>
      <c r="J405" s="2">
        <v>7.04</v>
      </c>
      <c r="K405" s="2">
        <v>4</v>
      </c>
      <c r="L405" s="2">
        <v>0</v>
      </c>
      <c r="M405" s="2">
        <v>2.0415999999999999</v>
      </c>
      <c r="N405">
        <f t="shared" si="18"/>
        <v>2016</v>
      </c>
      <c r="O405" t="str">
        <f t="shared" si="19"/>
        <v>June</v>
      </c>
      <c r="P405" t="str">
        <f t="shared" si="20"/>
        <v>2016-06</v>
      </c>
    </row>
    <row r="406" spans="1:16" ht="15.75" customHeight="1" x14ac:dyDescent="0.3">
      <c r="A406" s="2" t="s">
        <v>3258</v>
      </c>
      <c r="B406" s="5">
        <v>43087</v>
      </c>
      <c r="C406" s="3">
        <v>43092</v>
      </c>
      <c r="D406" s="2" t="s">
        <v>1333</v>
      </c>
      <c r="E406" s="2" t="s">
        <v>25</v>
      </c>
      <c r="F406" s="2" t="s">
        <v>42</v>
      </c>
      <c r="G406" s="2" t="s">
        <v>43</v>
      </c>
      <c r="H406" s="2" t="s">
        <v>45</v>
      </c>
      <c r="I406" s="2" t="s">
        <v>74</v>
      </c>
      <c r="J406" s="2">
        <v>46.672000000000004</v>
      </c>
      <c r="K406" s="2">
        <v>2</v>
      </c>
      <c r="L406" s="2">
        <v>0.2</v>
      </c>
      <c r="M406" s="2">
        <v>16.3352</v>
      </c>
      <c r="N406">
        <f t="shared" si="18"/>
        <v>2017</v>
      </c>
      <c r="O406" t="str">
        <f t="shared" si="19"/>
        <v>December</v>
      </c>
      <c r="P406" t="str">
        <f t="shared" si="20"/>
        <v>2017-12</v>
      </c>
    </row>
    <row r="407" spans="1:16" ht="15.75" customHeight="1" x14ac:dyDescent="0.3">
      <c r="A407" s="2" t="s">
        <v>3262</v>
      </c>
      <c r="B407" s="5">
        <v>42573</v>
      </c>
      <c r="C407" s="3">
        <v>42575</v>
      </c>
      <c r="D407" s="2" t="s">
        <v>3264</v>
      </c>
      <c r="E407" s="2" t="s">
        <v>40</v>
      </c>
      <c r="F407" s="2" t="s">
        <v>42</v>
      </c>
      <c r="G407" s="2" t="s">
        <v>43</v>
      </c>
      <c r="H407" s="2" t="s">
        <v>45</v>
      </c>
      <c r="I407" s="2" t="s">
        <v>46</v>
      </c>
      <c r="J407" s="2">
        <v>6.3</v>
      </c>
      <c r="K407" s="2">
        <v>2</v>
      </c>
      <c r="L407" s="2">
        <v>0</v>
      </c>
      <c r="M407" s="2">
        <v>3.024</v>
      </c>
      <c r="N407">
        <f t="shared" si="18"/>
        <v>2016</v>
      </c>
      <c r="O407" t="str">
        <f t="shared" si="19"/>
        <v>July</v>
      </c>
      <c r="P407" t="str">
        <f t="shared" si="20"/>
        <v>2016-07</v>
      </c>
    </row>
    <row r="408" spans="1:16" ht="15.75" customHeight="1" x14ac:dyDescent="0.3">
      <c r="A408" s="2" t="s">
        <v>3265</v>
      </c>
      <c r="B408" s="5">
        <v>42251</v>
      </c>
      <c r="C408" s="3">
        <v>42255</v>
      </c>
      <c r="D408" s="2" t="s">
        <v>3267</v>
      </c>
      <c r="E408" s="2" t="s">
        <v>25</v>
      </c>
      <c r="F408" s="2" t="s">
        <v>1274</v>
      </c>
      <c r="G408" s="2" t="s">
        <v>29</v>
      </c>
      <c r="H408" s="2" t="s">
        <v>45</v>
      </c>
      <c r="I408" s="2" t="s">
        <v>89</v>
      </c>
      <c r="J408" s="2">
        <v>279.89999999999998</v>
      </c>
      <c r="K408" s="2">
        <v>5</v>
      </c>
      <c r="L408" s="2">
        <v>0</v>
      </c>
      <c r="M408" s="2">
        <v>137.15100000000001</v>
      </c>
      <c r="N408">
        <f t="shared" si="18"/>
        <v>2015</v>
      </c>
      <c r="O408" t="str">
        <f t="shared" si="19"/>
        <v>September</v>
      </c>
      <c r="P408" t="str">
        <f t="shared" si="20"/>
        <v>2015-09</v>
      </c>
    </row>
    <row r="409" spans="1:16" ht="15.75" customHeight="1" x14ac:dyDescent="0.3">
      <c r="A409" s="2" t="s">
        <v>3271</v>
      </c>
      <c r="B409" s="5">
        <v>41659</v>
      </c>
      <c r="C409" s="3">
        <v>41665</v>
      </c>
      <c r="D409" s="2" t="s">
        <v>2760</v>
      </c>
      <c r="E409" s="2" t="s">
        <v>25</v>
      </c>
      <c r="F409" s="2" t="s">
        <v>1711</v>
      </c>
      <c r="G409" s="2" t="s">
        <v>29</v>
      </c>
      <c r="H409" s="2" t="s">
        <v>70</v>
      </c>
      <c r="I409" s="2" t="s">
        <v>71</v>
      </c>
      <c r="J409" s="2">
        <v>699.93</v>
      </c>
      <c r="K409" s="2">
        <v>7</v>
      </c>
      <c r="L409" s="2">
        <v>0</v>
      </c>
      <c r="M409" s="2">
        <v>181.98179999999999</v>
      </c>
      <c r="N409">
        <f t="shared" si="18"/>
        <v>2014</v>
      </c>
      <c r="O409" t="str">
        <f t="shared" si="19"/>
        <v>January</v>
      </c>
      <c r="P409" t="str">
        <f t="shared" si="20"/>
        <v>2014-01</v>
      </c>
    </row>
    <row r="410" spans="1:16" ht="15.75" customHeight="1" x14ac:dyDescent="0.3">
      <c r="A410" s="2" t="s">
        <v>3279</v>
      </c>
      <c r="B410" s="5">
        <v>42472</v>
      </c>
      <c r="C410" s="3">
        <v>42476</v>
      </c>
      <c r="D410" s="2" t="s">
        <v>1791</v>
      </c>
      <c r="E410" s="2" t="s">
        <v>25</v>
      </c>
      <c r="F410" s="2" t="s">
        <v>318</v>
      </c>
      <c r="G410" s="2" t="s">
        <v>29</v>
      </c>
      <c r="H410" s="2" t="s">
        <v>31</v>
      </c>
      <c r="I410" s="2" t="s">
        <v>55</v>
      </c>
      <c r="J410" s="2">
        <v>343.92</v>
      </c>
      <c r="K410" s="2">
        <v>4</v>
      </c>
      <c r="L410" s="2">
        <v>0</v>
      </c>
      <c r="M410" s="2">
        <v>75.662399999999991</v>
      </c>
      <c r="N410">
        <f t="shared" si="18"/>
        <v>2016</v>
      </c>
      <c r="O410" t="str">
        <f t="shared" si="19"/>
        <v>April</v>
      </c>
      <c r="P410" t="str">
        <f t="shared" si="20"/>
        <v>2016-04</v>
      </c>
    </row>
    <row r="411" spans="1:16" ht="15.75" customHeight="1" x14ac:dyDescent="0.3">
      <c r="A411" s="2" t="s">
        <v>3284</v>
      </c>
      <c r="B411" s="5">
        <v>42710</v>
      </c>
      <c r="C411" s="3">
        <v>42711</v>
      </c>
      <c r="D411" s="2" t="s">
        <v>513</v>
      </c>
      <c r="E411" s="2" t="s">
        <v>40</v>
      </c>
      <c r="F411" s="2" t="s">
        <v>42</v>
      </c>
      <c r="G411" s="2" t="s">
        <v>43</v>
      </c>
      <c r="H411" s="2" t="s">
        <v>45</v>
      </c>
      <c r="I411" s="2" t="s">
        <v>89</v>
      </c>
      <c r="J411" s="2">
        <v>19.440000000000001</v>
      </c>
      <c r="K411" s="2">
        <v>3</v>
      </c>
      <c r="L411" s="2">
        <v>0</v>
      </c>
      <c r="M411" s="2">
        <v>9.3312000000000008</v>
      </c>
      <c r="N411">
        <f t="shared" si="18"/>
        <v>2016</v>
      </c>
      <c r="O411" t="str">
        <f t="shared" si="19"/>
        <v>December</v>
      </c>
      <c r="P411" t="str">
        <f t="shared" si="20"/>
        <v>2016-12</v>
      </c>
    </row>
    <row r="412" spans="1:16" ht="15.75" customHeight="1" x14ac:dyDescent="0.3">
      <c r="A412" s="2" t="s">
        <v>3286</v>
      </c>
      <c r="B412" s="5">
        <v>42526</v>
      </c>
      <c r="C412" s="3">
        <v>42530</v>
      </c>
      <c r="D412" s="2" t="s">
        <v>1615</v>
      </c>
      <c r="E412" s="2" t="s">
        <v>101</v>
      </c>
      <c r="F412" s="2" t="s">
        <v>146</v>
      </c>
      <c r="G412" s="2" t="s">
        <v>147</v>
      </c>
      <c r="H412" s="2" t="s">
        <v>45</v>
      </c>
      <c r="I412" s="2" t="s">
        <v>58</v>
      </c>
      <c r="J412" s="2">
        <v>124.608</v>
      </c>
      <c r="K412" s="2">
        <v>4</v>
      </c>
      <c r="L412" s="2">
        <v>0.2</v>
      </c>
      <c r="M412" s="2">
        <v>-23.364000000000019</v>
      </c>
      <c r="N412">
        <f t="shared" si="18"/>
        <v>2016</v>
      </c>
      <c r="O412" t="str">
        <f t="shared" si="19"/>
        <v>June</v>
      </c>
      <c r="P412" t="str">
        <f t="shared" si="20"/>
        <v>2016-06</v>
      </c>
    </row>
    <row r="413" spans="1:16" ht="15.75" customHeight="1" x14ac:dyDescent="0.3">
      <c r="A413" s="2" t="s">
        <v>3303</v>
      </c>
      <c r="B413" s="5">
        <v>41911</v>
      </c>
      <c r="C413" s="3">
        <v>41915</v>
      </c>
      <c r="D413" s="2" t="s">
        <v>2292</v>
      </c>
      <c r="E413" s="2" t="s">
        <v>25</v>
      </c>
      <c r="F413" s="2" t="s">
        <v>42</v>
      </c>
      <c r="G413" s="2" t="s">
        <v>43</v>
      </c>
      <c r="H413" s="2" t="s">
        <v>31</v>
      </c>
      <c r="I413" s="2" t="s">
        <v>64</v>
      </c>
      <c r="J413" s="2">
        <v>204.6</v>
      </c>
      <c r="K413" s="2">
        <v>2</v>
      </c>
      <c r="L413" s="2">
        <v>0</v>
      </c>
      <c r="M413" s="2">
        <v>53.195999999999998</v>
      </c>
      <c r="N413">
        <f t="shared" si="18"/>
        <v>2014</v>
      </c>
      <c r="O413" t="str">
        <f t="shared" si="19"/>
        <v>September</v>
      </c>
      <c r="P413" t="str">
        <f t="shared" si="20"/>
        <v>2014-09</v>
      </c>
    </row>
    <row r="414" spans="1:16" ht="15.75" customHeight="1" x14ac:dyDescent="0.3">
      <c r="A414" s="2" t="s">
        <v>3321</v>
      </c>
      <c r="B414" s="5">
        <v>42132</v>
      </c>
      <c r="C414" s="3">
        <v>42138</v>
      </c>
      <c r="D414" s="2" t="s">
        <v>998</v>
      </c>
      <c r="E414" s="2" t="s">
        <v>40</v>
      </c>
      <c r="F414" s="2" t="s">
        <v>497</v>
      </c>
      <c r="G414" s="2" t="s">
        <v>147</v>
      </c>
      <c r="H414" s="2" t="s">
        <v>31</v>
      </c>
      <c r="I414" s="2" t="s">
        <v>64</v>
      </c>
      <c r="J414" s="2">
        <v>8.3520000000000003</v>
      </c>
      <c r="K414" s="2">
        <v>6</v>
      </c>
      <c r="L414" s="2">
        <v>0.2</v>
      </c>
      <c r="M414" s="2">
        <v>1.2527999999999997</v>
      </c>
      <c r="N414">
        <f t="shared" si="18"/>
        <v>2015</v>
      </c>
      <c r="O414" t="str">
        <f t="shared" si="19"/>
        <v>May</v>
      </c>
      <c r="P414" t="str">
        <f t="shared" si="20"/>
        <v>2015-05</v>
      </c>
    </row>
    <row r="415" spans="1:16" ht="15.75" customHeight="1" x14ac:dyDescent="0.3">
      <c r="A415" s="2" t="s">
        <v>3325</v>
      </c>
      <c r="B415" s="5">
        <v>42735</v>
      </c>
      <c r="C415" s="3">
        <v>42741</v>
      </c>
      <c r="D415" s="2" t="s">
        <v>1082</v>
      </c>
      <c r="E415" s="2" t="s">
        <v>40</v>
      </c>
      <c r="F415" s="2" t="s">
        <v>1395</v>
      </c>
      <c r="G415" s="2" t="s">
        <v>43</v>
      </c>
      <c r="H415" s="2" t="s">
        <v>45</v>
      </c>
      <c r="I415" s="2" t="s">
        <v>67</v>
      </c>
      <c r="J415" s="2">
        <v>3.64</v>
      </c>
      <c r="K415" s="2">
        <v>2</v>
      </c>
      <c r="L415" s="2">
        <v>0</v>
      </c>
      <c r="M415" s="2">
        <v>1.6379999999999999</v>
      </c>
      <c r="N415">
        <f t="shared" si="18"/>
        <v>2016</v>
      </c>
      <c r="O415" t="str">
        <f t="shared" si="19"/>
        <v>December</v>
      </c>
      <c r="P415" t="str">
        <f t="shared" si="20"/>
        <v>2016-12</v>
      </c>
    </row>
    <row r="416" spans="1:16" ht="15.75" customHeight="1" x14ac:dyDescent="0.3">
      <c r="A416" s="2" t="s">
        <v>3329</v>
      </c>
      <c r="B416" s="5">
        <v>41993</v>
      </c>
      <c r="C416" s="3">
        <v>41994</v>
      </c>
      <c r="D416" s="2" t="s">
        <v>3225</v>
      </c>
      <c r="E416" s="2" t="s">
        <v>101</v>
      </c>
      <c r="F416" s="2" t="s">
        <v>318</v>
      </c>
      <c r="G416" s="2" t="s">
        <v>29</v>
      </c>
      <c r="H416" s="2" t="s">
        <v>45</v>
      </c>
      <c r="I416" s="2" t="s">
        <v>58</v>
      </c>
      <c r="J416" s="2">
        <v>122.48</v>
      </c>
      <c r="K416" s="2">
        <v>2</v>
      </c>
      <c r="L416" s="2">
        <v>0</v>
      </c>
      <c r="M416" s="2">
        <v>0</v>
      </c>
      <c r="N416">
        <f t="shared" si="18"/>
        <v>2014</v>
      </c>
      <c r="O416" t="str">
        <f t="shared" si="19"/>
        <v>December</v>
      </c>
      <c r="P416" t="str">
        <f t="shared" si="20"/>
        <v>2014-12</v>
      </c>
    </row>
    <row r="417" spans="1:16" ht="15.75" customHeight="1" x14ac:dyDescent="0.3">
      <c r="A417" s="2" t="s">
        <v>3335</v>
      </c>
      <c r="B417" s="5">
        <v>42553</v>
      </c>
      <c r="C417" s="3">
        <v>42558</v>
      </c>
      <c r="D417" s="2" t="s">
        <v>2767</v>
      </c>
      <c r="E417" s="2" t="s">
        <v>40</v>
      </c>
      <c r="F417" s="2" t="s">
        <v>42</v>
      </c>
      <c r="G417" s="2" t="s">
        <v>43</v>
      </c>
      <c r="H417" s="2" t="s">
        <v>31</v>
      </c>
      <c r="I417" s="2" t="s">
        <v>35</v>
      </c>
      <c r="J417" s="2">
        <v>195.184</v>
      </c>
      <c r="K417" s="2">
        <v>1</v>
      </c>
      <c r="L417" s="2">
        <v>0.2</v>
      </c>
      <c r="M417" s="2">
        <v>19.518400000000007</v>
      </c>
      <c r="N417">
        <f t="shared" si="18"/>
        <v>2016</v>
      </c>
      <c r="O417" t="str">
        <f t="shared" si="19"/>
        <v>July</v>
      </c>
      <c r="P417" t="str">
        <f t="shared" si="20"/>
        <v>2016-07</v>
      </c>
    </row>
    <row r="418" spans="1:16" ht="15.75" customHeight="1" x14ac:dyDescent="0.3">
      <c r="A418" s="2" t="s">
        <v>3342</v>
      </c>
      <c r="B418" s="5">
        <v>41883</v>
      </c>
      <c r="C418" s="3">
        <v>41887</v>
      </c>
      <c r="D418" s="2" t="s">
        <v>3344</v>
      </c>
      <c r="E418" s="2" t="s">
        <v>25</v>
      </c>
      <c r="F418" s="2" t="s">
        <v>42</v>
      </c>
      <c r="G418" s="2" t="s">
        <v>43</v>
      </c>
      <c r="H418" s="2" t="s">
        <v>45</v>
      </c>
      <c r="I418" s="2" t="s">
        <v>67</v>
      </c>
      <c r="J418" s="2">
        <v>53.94</v>
      </c>
      <c r="K418" s="2">
        <v>3</v>
      </c>
      <c r="L418" s="2">
        <v>0</v>
      </c>
      <c r="M418" s="2">
        <v>15.642599999999995</v>
      </c>
      <c r="N418">
        <f t="shared" si="18"/>
        <v>2014</v>
      </c>
      <c r="O418" t="str">
        <f t="shared" si="19"/>
        <v>September</v>
      </c>
      <c r="P418" t="str">
        <f t="shared" si="20"/>
        <v>2014-09</v>
      </c>
    </row>
    <row r="419" spans="1:16" ht="15.75" customHeight="1" x14ac:dyDescent="0.3">
      <c r="A419" s="2" t="s">
        <v>3353</v>
      </c>
      <c r="B419" s="5">
        <v>41763</v>
      </c>
      <c r="C419" s="3">
        <v>41767</v>
      </c>
      <c r="D419" s="2" t="s">
        <v>3355</v>
      </c>
      <c r="E419" s="2" t="s">
        <v>25</v>
      </c>
      <c r="F419" s="2" t="s">
        <v>237</v>
      </c>
      <c r="G419" s="2" t="s">
        <v>104</v>
      </c>
      <c r="H419" s="2" t="s">
        <v>45</v>
      </c>
      <c r="I419" s="2" t="s">
        <v>74</v>
      </c>
      <c r="J419" s="2">
        <v>46.8</v>
      </c>
      <c r="K419" s="2">
        <v>4</v>
      </c>
      <c r="L419" s="2">
        <v>0</v>
      </c>
      <c r="M419" s="2">
        <v>21.059999999999995</v>
      </c>
      <c r="N419">
        <f t="shared" si="18"/>
        <v>2014</v>
      </c>
      <c r="O419" t="str">
        <f t="shared" si="19"/>
        <v>May</v>
      </c>
      <c r="P419" t="str">
        <f t="shared" si="20"/>
        <v>2014-05</v>
      </c>
    </row>
    <row r="420" spans="1:16" ht="15.75" customHeight="1" x14ac:dyDescent="0.3">
      <c r="A420" s="2" t="s">
        <v>3364</v>
      </c>
      <c r="B420" s="5">
        <v>41708</v>
      </c>
      <c r="C420" s="3">
        <v>41712</v>
      </c>
      <c r="D420" s="2" t="s">
        <v>2900</v>
      </c>
      <c r="E420" s="2" t="s">
        <v>25</v>
      </c>
      <c r="F420" s="2" t="s">
        <v>237</v>
      </c>
      <c r="G420" s="2" t="s">
        <v>104</v>
      </c>
      <c r="H420" s="2" t="s">
        <v>45</v>
      </c>
      <c r="I420" s="2" t="s">
        <v>89</v>
      </c>
      <c r="J420" s="2">
        <v>22.38</v>
      </c>
      <c r="K420" s="2">
        <v>2</v>
      </c>
      <c r="L420" s="2">
        <v>0</v>
      </c>
      <c r="M420" s="2">
        <v>10.7424</v>
      </c>
      <c r="N420">
        <f t="shared" si="18"/>
        <v>2014</v>
      </c>
      <c r="O420" t="str">
        <f t="shared" si="19"/>
        <v>March</v>
      </c>
      <c r="P420" t="str">
        <f t="shared" si="20"/>
        <v>2014-03</v>
      </c>
    </row>
    <row r="421" spans="1:16" ht="15.75" customHeight="1" x14ac:dyDescent="0.3">
      <c r="A421" s="2" t="s">
        <v>3368</v>
      </c>
      <c r="B421" s="5">
        <v>41750</v>
      </c>
      <c r="C421" s="3">
        <v>41754</v>
      </c>
      <c r="D421" s="2" t="s">
        <v>1826</v>
      </c>
      <c r="E421" s="2" t="s">
        <v>25</v>
      </c>
      <c r="F421" s="2" t="s">
        <v>42</v>
      </c>
      <c r="G421" s="2" t="s">
        <v>43</v>
      </c>
      <c r="H421" s="2" t="s">
        <v>45</v>
      </c>
      <c r="I421" s="2" t="s">
        <v>74</v>
      </c>
      <c r="J421" s="2">
        <v>16.520000000000003</v>
      </c>
      <c r="K421" s="2">
        <v>5</v>
      </c>
      <c r="L421" s="2">
        <v>0.2</v>
      </c>
      <c r="M421" s="2">
        <v>5.5754999999999999</v>
      </c>
      <c r="N421">
        <f t="shared" si="18"/>
        <v>2014</v>
      </c>
      <c r="O421" t="str">
        <f t="shared" si="19"/>
        <v>April</v>
      </c>
      <c r="P421" t="str">
        <f t="shared" si="20"/>
        <v>2014-04</v>
      </c>
    </row>
    <row r="422" spans="1:16" ht="15.75" customHeight="1" x14ac:dyDescent="0.3">
      <c r="A422" s="2" t="s">
        <v>3371</v>
      </c>
      <c r="B422" s="5">
        <v>42299</v>
      </c>
      <c r="C422" s="3">
        <v>42303</v>
      </c>
      <c r="D422" s="2" t="s">
        <v>2480</v>
      </c>
      <c r="E422" s="2" t="s">
        <v>25</v>
      </c>
      <c r="F422" s="2" t="s">
        <v>210</v>
      </c>
      <c r="G422" s="2" t="s">
        <v>104</v>
      </c>
      <c r="H422" s="2" t="s">
        <v>45</v>
      </c>
      <c r="I422" s="2" t="s">
        <v>74</v>
      </c>
      <c r="J422" s="2">
        <v>5.1759999999999984</v>
      </c>
      <c r="K422" s="2">
        <v>4</v>
      </c>
      <c r="L422" s="2">
        <v>0.8</v>
      </c>
      <c r="M422" s="2">
        <v>-7.7640000000000011</v>
      </c>
      <c r="N422">
        <f t="shared" si="18"/>
        <v>2015</v>
      </c>
      <c r="O422" t="str">
        <f t="shared" si="19"/>
        <v>October</v>
      </c>
      <c r="P422" t="str">
        <f t="shared" si="20"/>
        <v>2015-10</v>
      </c>
    </row>
    <row r="423" spans="1:16" ht="15.75" customHeight="1" x14ac:dyDescent="0.3">
      <c r="A423" s="2" t="s">
        <v>3372</v>
      </c>
      <c r="B423" s="5">
        <v>42238</v>
      </c>
      <c r="C423" s="3">
        <v>42241</v>
      </c>
      <c r="D423" s="2" t="s">
        <v>2644</v>
      </c>
      <c r="E423" s="2" t="s">
        <v>40</v>
      </c>
      <c r="F423" s="2" t="s">
        <v>266</v>
      </c>
      <c r="G423" s="2" t="s">
        <v>147</v>
      </c>
      <c r="H423" s="2" t="s">
        <v>45</v>
      </c>
      <c r="I423" s="2" t="s">
        <v>74</v>
      </c>
      <c r="J423" s="2">
        <v>50.112000000000002</v>
      </c>
      <c r="K423" s="2">
        <v>6</v>
      </c>
      <c r="L423" s="2">
        <v>0.2</v>
      </c>
      <c r="M423" s="2">
        <v>16.2864</v>
      </c>
      <c r="N423">
        <f t="shared" si="18"/>
        <v>2015</v>
      </c>
      <c r="O423" t="str">
        <f t="shared" si="19"/>
        <v>August</v>
      </c>
      <c r="P423" t="str">
        <f t="shared" si="20"/>
        <v>2015-08</v>
      </c>
    </row>
    <row r="424" spans="1:16" ht="15.75" customHeight="1" x14ac:dyDescent="0.3">
      <c r="A424" s="2" t="s">
        <v>3376</v>
      </c>
      <c r="B424" s="5">
        <v>42000</v>
      </c>
      <c r="C424" s="3">
        <v>42003</v>
      </c>
      <c r="D424" s="2" t="s">
        <v>3378</v>
      </c>
      <c r="E424" s="2" t="s">
        <v>101</v>
      </c>
      <c r="F424" s="2" t="s">
        <v>42</v>
      </c>
      <c r="G424" s="2" t="s">
        <v>43</v>
      </c>
      <c r="H424" s="2" t="s">
        <v>45</v>
      </c>
      <c r="I424" s="2" t="s">
        <v>46</v>
      </c>
      <c r="J424" s="2">
        <v>11.56</v>
      </c>
      <c r="K424" s="2">
        <v>4</v>
      </c>
      <c r="L424" s="2">
        <v>0</v>
      </c>
      <c r="M424" s="2">
        <v>5.4332000000000003</v>
      </c>
      <c r="N424">
        <f t="shared" si="18"/>
        <v>2014</v>
      </c>
      <c r="O424" t="str">
        <f t="shared" si="19"/>
        <v>December</v>
      </c>
      <c r="P424" t="str">
        <f t="shared" si="20"/>
        <v>2014-12</v>
      </c>
    </row>
    <row r="425" spans="1:16" ht="15.75" customHeight="1" x14ac:dyDescent="0.3">
      <c r="A425" s="2" t="s">
        <v>3385</v>
      </c>
      <c r="B425" s="5">
        <v>42484</v>
      </c>
      <c r="C425" s="3">
        <v>42487</v>
      </c>
      <c r="D425" s="2" t="s">
        <v>3387</v>
      </c>
      <c r="E425" s="2" t="s">
        <v>101</v>
      </c>
      <c r="F425" s="2" t="s">
        <v>103</v>
      </c>
      <c r="G425" s="2" t="s">
        <v>104</v>
      </c>
      <c r="H425" s="2" t="s">
        <v>70</v>
      </c>
      <c r="I425" s="2" t="s">
        <v>160</v>
      </c>
      <c r="J425" s="2">
        <v>258.69600000000003</v>
      </c>
      <c r="K425" s="2">
        <v>3</v>
      </c>
      <c r="L425" s="2">
        <v>0.2</v>
      </c>
      <c r="M425" s="2">
        <v>64.674000000000007</v>
      </c>
      <c r="N425">
        <f t="shared" si="18"/>
        <v>2016</v>
      </c>
      <c r="O425" t="str">
        <f t="shared" si="19"/>
        <v>April</v>
      </c>
      <c r="P425" t="str">
        <f t="shared" si="20"/>
        <v>2016-04</v>
      </c>
    </row>
    <row r="426" spans="1:16" ht="15.75" customHeight="1" x14ac:dyDescent="0.3">
      <c r="A426" s="2" t="s">
        <v>3393</v>
      </c>
      <c r="B426" s="5">
        <v>42749</v>
      </c>
      <c r="C426" s="3">
        <v>42750</v>
      </c>
      <c r="D426" s="2" t="s">
        <v>2198</v>
      </c>
      <c r="E426" s="2" t="s">
        <v>25</v>
      </c>
      <c r="F426" s="2" t="s">
        <v>87</v>
      </c>
      <c r="G426" s="2" t="s">
        <v>29</v>
      </c>
      <c r="H426" s="2" t="s">
        <v>45</v>
      </c>
      <c r="I426" s="2" t="s">
        <v>172</v>
      </c>
      <c r="J426" s="2">
        <v>21.744</v>
      </c>
      <c r="K426" s="2">
        <v>1</v>
      </c>
      <c r="L426" s="2">
        <v>0.2</v>
      </c>
      <c r="M426" s="2">
        <v>7.3385999999999996</v>
      </c>
      <c r="N426">
        <f t="shared" si="18"/>
        <v>2017</v>
      </c>
      <c r="O426" t="str">
        <f t="shared" si="19"/>
        <v>January</v>
      </c>
      <c r="P426" t="str">
        <f t="shared" si="20"/>
        <v>2017-01</v>
      </c>
    </row>
    <row r="427" spans="1:16" ht="15.75" customHeight="1" x14ac:dyDescent="0.3">
      <c r="A427" s="2" t="s">
        <v>3403</v>
      </c>
      <c r="B427" s="5">
        <v>42792</v>
      </c>
      <c r="C427" s="3">
        <v>42794</v>
      </c>
      <c r="D427" s="2" t="s">
        <v>3405</v>
      </c>
      <c r="E427" s="2" t="s">
        <v>101</v>
      </c>
      <c r="F427" s="2" t="s">
        <v>42</v>
      </c>
      <c r="G427" s="2" t="s">
        <v>43</v>
      </c>
      <c r="H427" s="2" t="s">
        <v>45</v>
      </c>
      <c r="I427" s="2" t="s">
        <v>77</v>
      </c>
      <c r="J427" s="2">
        <v>81.92</v>
      </c>
      <c r="K427" s="2">
        <v>4</v>
      </c>
      <c r="L427" s="2">
        <v>0</v>
      </c>
      <c r="M427" s="2">
        <v>22.118400000000001</v>
      </c>
      <c r="N427">
        <f t="shared" si="18"/>
        <v>2017</v>
      </c>
      <c r="O427" t="str">
        <f t="shared" si="19"/>
        <v>February</v>
      </c>
      <c r="P427" t="str">
        <f t="shared" si="20"/>
        <v>2017-02</v>
      </c>
    </row>
    <row r="428" spans="1:16" ht="15.75" customHeight="1" x14ac:dyDescent="0.3">
      <c r="A428" s="2" t="s">
        <v>3412</v>
      </c>
      <c r="B428" s="5">
        <v>42262</v>
      </c>
      <c r="C428" s="3">
        <v>42262</v>
      </c>
      <c r="D428" s="2" t="s">
        <v>2046</v>
      </c>
      <c r="E428" s="2" t="s">
        <v>40</v>
      </c>
      <c r="F428" s="2" t="s">
        <v>53</v>
      </c>
      <c r="G428" s="2" t="s">
        <v>29</v>
      </c>
      <c r="H428" s="2" t="s">
        <v>45</v>
      </c>
      <c r="I428" s="2" t="s">
        <v>89</v>
      </c>
      <c r="J428" s="2">
        <v>15.552000000000003</v>
      </c>
      <c r="K428" s="2">
        <v>3</v>
      </c>
      <c r="L428" s="2">
        <v>0.2</v>
      </c>
      <c r="M428" s="2">
        <v>5.4432</v>
      </c>
      <c r="N428">
        <f t="shared" si="18"/>
        <v>2015</v>
      </c>
      <c r="O428" t="str">
        <f t="shared" si="19"/>
        <v>September</v>
      </c>
      <c r="P428" t="str">
        <f t="shared" si="20"/>
        <v>2015-09</v>
      </c>
    </row>
    <row r="429" spans="1:16" ht="15.75" customHeight="1" x14ac:dyDescent="0.3">
      <c r="A429" s="2" t="s">
        <v>3421</v>
      </c>
      <c r="B429" s="5">
        <v>42569</v>
      </c>
      <c r="C429" s="3">
        <v>42575</v>
      </c>
      <c r="D429" s="2" t="s">
        <v>2686</v>
      </c>
      <c r="E429" s="2" t="s">
        <v>40</v>
      </c>
      <c r="F429" s="2" t="s">
        <v>456</v>
      </c>
      <c r="G429" s="2" t="s">
        <v>43</v>
      </c>
      <c r="H429" s="2" t="s">
        <v>31</v>
      </c>
      <c r="I429" s="2" t="s">
        <v>35</v>
      </c>
      <c r="J429" s="2">
        <v>544.00800000000004</v>
      </c>
      <c r="K429" s="2">
        <v>3</v>
      </c>
      <c r="L429" s="2">
        <v>0.2</v>
      </c>
      <c r="M429" s="2">
        <v>40.800600000000003</v>
      </c>
      <c r="N429">
        <f t="shared" si="18"/>
        <v>2016</v>
      </c>
      <c r="O429" t="str">
        <f t="shared" si="19"/>
        <v>July</v>
      </c>
      <c r="P429" t="str">
        <f t="shared" si="20"/>
        <v>2016-07</v>
      </c>
    </row>
    <row r="430" spans="1:16" ht="15.75" customHeight="1" x14ac:dyDescent="0.3">
      <c r="A430" s="2" t="s">
        <v>3434</v>
      </c>
      <c r="B430" s="5">
        <v>42987</v>
      </c>
      <c r="C430" s="3">
        <v>42991</v>
      </c>
      <c r="D430" s="2" t="s">
        <v>3436</v>
      </c>
      <c r="E430" s="2" t="s">
        <v>40</v>
      </c>
      <c r="F430" s="2" t="s">
        <v>146</v>
      </c>
      <c r="G430" s="2" t="s">
        <v>147</v>
      </c>
      <c r="H430" s="2" t="s">
        <v>31</v>
      </c>
      <c r="I430" s="2" t="s">
        <v>35</v>
      </c>
      <c r="J430" s="2">
        <v>141.37199999999999</v>
      </c>
      <c r="K430" s="2">
        <v>2</v>
      </c>
      <c r="L430" s="2">
        <v>0.3</v>
      </c>
      <c r="M430" s="2">
        <v>-48.470400000000019</v>
      </c>
      <c r="N430">
        <f t="shared" si="18"/>
        <v>2017</v>
      </c>
      <c r="O430" t="str">
        <f t="shared" si="19"/>
        <v>September</v>
      </c>
      <c r="P430" t="str">
        <f t="shared" si="20"/>
        <v>2017-09</v>
      </c>
    </row>
    <row r="431" spans="1:16" ht="15.75" customHeight="1" x14ac:dyDescent="0.3">
      <c r="A431" s="2" t="s">
        <v>3448</v>
      </c>
      <c r="B431" s="5">
        <v>42708</v>
      </c>
      <c r="C431" s="3">
        <v>42709</v>
      </c>
      <c r="D431" s="2" t="s">
        <v>678</v>
      </c>
      <c r="E431" s="2" t="s">
        <v>25</v>
      </c>
      <c r="F431" s="2" t="s">
        <v>266</v>
      </c>
      <c r="G431" s="2" t="s">
        <v>147</v>
      </c>
      <c r="H431" s="2" t="s">
        <v>31</v>
      </c>
      <c r="I431" s="2" t="s">
        <v>64</v>
      </c>
      <c r="J431" s="2">
        <v>113.78999999999999</v>
      </c>
      <c r="K431" s="2">
        <v>3</v>
      </c>
      <c r="L431" s="2">
        <v>0</v>
      </c>
      <c r="M431" s="2">
        <v>20.482199999999992</v>
      </c>
      <c r="N431">
        <f t="shared" si="18"/>
        <v>2016</v>
      </c>
      <c r="O431" t="str">
        <f t="shared" si="19"/>
        <v>December</v>
      </c>
      <c r="P431" t="str">
        <f t="shared" si="20"/>
        <v>2016-12</v>
      </c>
    </row>
    <row r="432" spans="1:16" ht="15.75" customHeight="1" x14ac:dyDescent="0.3">
      <c r="A432" s="2" t="s">
        <v>3474</v>
      </c>
      <c r="B432" s="5">
        <v>41862</v>
      </c>
      <c r="C432" s="3">
        <v>41866</v>
      </c>
      <c r="D432" s="2" t="s">
        <v>3476</v>
      </c>
      <c r="E432" s="2" t="s">
        <v>25</v>
      </c>
      <c r="F432" s="2" t="s">
        <v>95</v>
      </c>
      <c r="G432" s="2" t="s">
        <v>43</v>
      </c>
      <c r="H432" s="2" t="s">
        <v>31</v>
      </c>
      <c r="I432" s="2" t="s">
        <v>64</v>
      </c>
      <c r="J432" s="2">
        <v>12.35</v>
      </c>
      <c r="K432" s="2">
        <v>1</v>
      </c>
      <c r="L432" s="2">
        <v>0</v>
      </c>
      <c r="M432" s="2">
        <v>5.4340000000000002</v>
      </c>
      <c r="N432">
        <f t="shared" si="18"/>
        <v>2014</v>
      </c>
      <c r="O432" t="str">
        <f t="shared" si="19"/>
        <v>August</v>
      </c>
      <c r="P432" t="str">
        <f t="shared" si="20"/>
        <v>2014-08</v>
      </c>
    </row>
    <row r="433" spans="1:16" ht="15.75" customHeight="1" x14ac:dyDescent="0.3">
      <c r="A433" s="2" t="s">
        <v>3484</v>
      </c>
      <c r="B433" s="5">
        <v>42415</v>
      </c>
      <c r="C433" s="3">
        <v>42422</v>
      </c>
      <c r="D433" s="2" t="s">
        <v>2573</v>
      </c>
      <c r="E433" s="2" t="s">
        <v>25</v>
      </c>
      <c r="F433" s="2" t="s">
        <v>266</v>
      </c>
      <c r="G433" s="2" t="s">
        <v>147</v>
      </c>
      <c r="H433" s="2" t="s">
        <v>45</v>
      </c>
      <c r="I433" s="2" t="s">
        <v>74</v>
      </c>
      <c r="J433" s="2">
        <v>398.35199999999998</v>
      </c>
      <c r="K433" s="2">
        <v>3</v>
      </c>
      <c r="L433" s="2">
        <v>0.2</v>
      </c>
      <c r="M433" s="2">
        <v>124.48499999999999</v>
      </c>
      <c r="N433">
        <f t="shared" si="18"/>
        <v>2016</v>
      </c>
      <c r="O433" t="str">
        <f t="shared" si="19"/>
        <v>February</v>
      </c>
      <c r="P433" t="str">
        <f t="shared" si="20"/>
        <v>2016-02</v>
      </c>
    </row>
    <row r="434" spans="1:16" ht="15.75" customHeight="1" x14ac:dyDescent="0.3">
      <c r="A434" s="2" t="s">
        <v>3493</v>
      </c>
      <c r="B434" s="5">
        <v>41985</v>
      </c>
      <c r="C434" s="3">
        <v>41987</v>
      </c>
      <c r="D434" s="2" t="s">
        <v>3495</v>
      </c>
      <c r="E434" s="2" t="s">
        <v>25</v>
      </c>
      <c r="F434" s="2" t="s">
        <v>42</v>
      </c>
      <c r="G434" s="2" t="s">
        <v>43</v>
      </c>
      <c r="H434" s="2" t="s">
        <v>31</v>
      </c>
      <c r="I434" s="2" t="s">
        <v>55</v>
      </c>
      <c r="J434" s="2">
        <v>764.6880000000001</v>
      </c>
      <c r="K434" s="2">
        <v>6</v>
      </c>
      <c r="L434" s="2">
        <v>0.2</v>
      </c>
      <c r="M434" s="2">
        <v>95.585999999999899</v>
      </c>
      <c r="N434">
        <f t="shared" si="18"/>
        <v>2014</v>
      </c>
      <c r="O434" t="str">
        <f t="shared" si="19"/>
        <v>December</v>
      </c>
      <c r="P434" t="str">
        <f t="shared" si="20"/>
        <v>2014-12</v>
      </c>
    </row>
    <row r="435" spans="1:16" ht="15.75" customHeight="1" x14ac:dyDescent="0.3">
      <c r="A435" s="2" t="s">
        <v>3507</v>
      </c>
      <c r="B435" s="5">
        <v>42189</v>
      </c>
      <c r="C435" s="3">
        <v>42194</v>
      </c>
      <c r="D435" s="2" t="s">
        <v>93</v>
      </c>
      <c r="E435" s="2" t="s">
        <v>25</v>
      </c>
      <c r="F435" s="2" t="s">
        <v>113</v>
      </c>
      <c r="G435" s="2" t="s">
        <v>104</v>
      </c>
      <c r="H435" s="2" t="s">
        <v>70</v>
      </c>
      <c r="I435" s="2" t="s">
        <v>71</v>
      </c>
      <c r="J435" s="2">
        <v>1099.96</v>
      </c>
      <c r="K435" s="2">
        <v>4</v>
      </c>
      <c r="L435" s="2">
        <v>0</v>
      </c>
      <c r="M435" s="2">
        <v>285.9896</v>
      </c>
      <c r="N435">
        <f t="shared" si="18"/>
        <v>2015</v>
      </c>
      <c r="O435" t="str">
        <f t="shared" si="19"/>
        <v>July</v>
      </c>
      <c r="P435" t="str">
        <f t="shared" si="20"/>
        <v>2015-07</v>
      </c>
    </row>
    <row r="436" spans="1:16" ht="15.75" customHeight="1" x14ac:dyDescent="0.3">
      <c r="A436" s="2" t="s">
        <v>3510</v>
      </c>
      <c r="B436" s="5">
        <v>42804</v>
      </c>
      <c r="C436" s="3">
        <v>42808</v>
      </c>
      <c r="D436" s="2" t="s">
        <v>3512</v>
      </c>
      <c r="E436" s="2" t="s">
        <v>101</v>
      </c>
      <c r="F436" s="2" t="s">
        <v>146</v>
      </c>
      <c r="G436" s="2" t="s">
        <v>147</v>
      </c>
      <c r="H436" s="2" t="s">
        <v>45</v>
      </c>
      <c r="I436" s="2" t="s">
        <v>67</v>
      </c>
      <c r="J436" s="2">
        <v>5.2480000000000002</v>
      </c>
      <c r="K436" s="2">
        <v>2</v>
      </c>
      <c r="L436" s="2">
        <v>0.2</v>
      </c>
      <c r="M436" s="2">
        <v>0.59039999999999915</v>
      </c>
      <c r="N436">
        <f t="shared" si="18"/>
        <v>2017</v>
      </c>
      <c r="O436" t="str">
        <f t="shared" si="19"/>
        <v>March</v>
      </c>
      <c r="P436" t="str">
        <f t="shared" si="20"/>
        <v>2017-03</v>
      </c>
    </row>
    <row r="437" spans="1:16" ht="15.75" customHeight="1" x14ac:dyDescent="0.3">
      <c r="A437" s="2" t="s">
        <v>3517</v>
      </c>
      <c r="B437" s="5">
        <v>42728</v>
      </c>
      <c r="C437" s="3">
        <v>42732</v>
      </c>
      <c r="D437" s="2" t="s">
        <v>1513</v>
      </c>
      <c r="E437" s="2" t="s">
        <v>101</v>
      </c>
      <c r="F437" s="2" t="s">
        <v>87</v>
      </c>
      <c r="G437" s="2" t="s">
        <v>29</v>
      </c>
      <c r="H437" s="2" t="s">
        <v>45</v>
      </c>
      <c r="I437" s="2" t="s">
        <v>74</v>
      </c>
      <c r="J437" s="2">
        <v>27.882000000000005</v>
      </c>
      <c r="K437" s="2">
        <v>3</v>
      </c>
      <c r="L437" s="2">
        <v>0.7</v>
      </c>
      <c r="M437" s="2">
        <v>-20.446799999999996</v>
      </c>
      <c r="N437">
        <f t="shared" si="18"/>
        <v>2016</v>
      </c>
      <c r="O437" t="str">
        <f t="shared" si="19"/>
        <v>December</v>
      </c>
      <c r="P437" t="str">
        <f t="shared" si="20"/>
        <v>2016-12</v>
      </c>
    </row>
    <row r="438" spans="1:16" ht="15.75" customHeight="1" x14ac:dyDescent="0.3">
      <c r="A438" s="2" t="s">
        <v>3520</v>
      </c>
      <c r="B438" s="5">
        <v>43031</v>
      </c>
      <c r="C438" s="3">
        <v>43035</v>
      </c>
      <c r="D438" s="2" t="s">
        <v>3522</v>
      </c>
      <c r="E438" s="2" t="s">
        <v>25</v>
      </c>
      <c r="F438" s="2" t="s">
        <v>53</v>
      </c>
      <c r="G438" s="2" t="s">
        <v>29</v>
      </c>
      <c r="H438" s="2" t="s">
        <v>70</v>
      </c>
      <c r="I438" s="2" t="s">
        <v>71</v>
      </c>
      <c r="J438" s="2">
        <v>863.87999999999988</v>
      </c>
      <c r="K438" s="2">
        <v>3</v>
      </c>
      <c r="L438" s="2">
        <v>0.2</v>
      </c>
      <c r="M438" s="2">
        <v>107.98499999999996</v>
      </c>
      <c r="N438">
        <f t="shared" si="18"/>
        <v>2017</v>
      </c>
      <c r="O438" t="str">
        <f t="shared" si="19"/>
        <v>October</v>
      </c>
      <c r="P438" t="str">
        <f t="shared" si="20"/>
        <v>2017-10</v>
      </c>
    </row>
    <row r="439" spans="1:16" ht="15.75" customHeight="1" x14ac:dyDescent="0.3">
      <c r="A439" s="2" t="s">
        <v>3531</v>
      </c>
      <c r="B439" s="5">
        <v>42923</v>
      </c>
      <c r="C439" s="3">
        <v>42925</v>
      </c>
      <c r="D439" s="2" t="s">
        <v>3267</v>
      </c>
      <c r="E439" s="2" t="s">
        <v>25</v>
      </c>
      <c r="F439" s="2" t="s">
        <v>266</v>
      </c>
      <c r="G439" s="2" t="s">
        <v>147</v>
      </c>
      <c r="H439" s="2" t="s">
        <v>45</v>
      </c>
      <c r="I439" s="2" t="s">
        <v>74</v>
      </c>
      <c r="J439" s="2">
        <v>17.472000000000001</v>
      </c>
      <c r="K439" s="2">
        <v>3</v>
      </c>
      <c r="L439" s="2">
        <v>0.2</v>
      </c>
      <c r="M439" s="2">
        <v>6.3336000000000006</v>
      </c>
      <c r="N439">
        <f t="shared" si="18"/>
        <v>2017</v>
      </c>
      <c r="O439" t="str">
        <f t="shared" si="19"/>
        <v>July</v>
      </c>
      <c r="P439" t="str">
        <f t="shared" si="20"/>
        <v>2017-07</v>
      </c>
    </row>
    <row r="440" spans="1:16" ht="15.75" customHeight="1" x14ac:dyDescent="0.3">
      <c r="A440" s="2" t="s">
        <v>3547</v>
      </c>
      <c r="B440" s="5">
        <v>42481</v>
      </c>
      <c r="C440" s="3">
        <v>42486</v>
      </c>
      <c r="D440" s="2" t="s">
        <v>2172</v>
      </c>
      <c r="E440" s="2" t="s">
        <v>40</v>
      </c>
      <c r="F440" s="2" t="s">
        <v>210</v>
      </c>
      <c r="G440" s="2" t="s">
        <v>104</v>
      </c>
      <c r="H440" s="2" t="s">
        <v>45</v>
      </c>
      <c r="I440" s="2" t="s">
        <v>58</v>
      </c>
      <c r="J440" s="2">
        <v>102.33600000000001</v>
      </c>
      <c r="K440" s="2">
        <v>4</v>
      </c>
      <c r="L440" s="2">
        <v>0.2</v>
      </c>
      <c r="M440" s="2">
        <v>-12.792000000000002</v>
      </c>
      <c r="N440">
        <f t="shared" si="18"/>
        <v>2016</v>
      </c>
      <c r="O440" t="str">
        <f t="shared" si="19"/>
        <v>April</v>
      </c>
      <c r="P440" t="str">
        <f t="shared" si="20"/>
        <v>2016-04</v>
      </c>
    </row>
    <row r="441" spans="1:16" ht="15.75" customHeight="1" x14ac:dyDescent="0.3">
      <c r="A441" s="2" t="s">
        <v>3552</v>
      </c>
      <c r="B441" s="5">
        <v>42516</v>
      </c>
      <c r="C441" s="3">
        <v>42516</v>
      </c>
      <c r="D441" s="2" t="s">
        <v>3174</v>
      </c>
      <c r="E441" s="2" t="s">
        <v>25</v>
      </c>
      <c r="F441" s="2" t="s">
        <v>103</v>
      </c>
      <c r="G441" s="2" t="s">
        <v>104</v>
      </c>
      <c r="H441" s="2" t="s">
        <v>45</v>
      </c>
      <c r="I441" s="2" t="s">
        <v>89</v>
      </c>
      <c r="J441" s="2">
        <v>10.368000000000002</v>
      </c>
      <c r="K441" s="2">
        <v>2</v>
      </c>
      <c r="L441" s="2">
        <v>0.2</v>
      </c>
      <c r="M441" s="2">
        <v>3.6288</v>
      </c>
      <c r="N441">
        <f t="shared" si="18"/>
        <v>2016</v>
      </c>
      <c r="O441" t="str">
        <f t="shared" si="19"/>
        <v>May</v>
      </c>
      <c r="P441" t="str">
        <f t="shared" si="20"/>
        <v>2016-05</v>
      </c>
    </row>
    <row r="442" spans="1:16" ht="15.75" customHeight="1" x14ac:dyDescent="0.3">
      <c r="A442" s="2" t="s">
        <v>3557</v>
      </c>
      <c r="B442" s="5">
        <v>42492</v>
      </c>
      <c r="C442" s="3">
        <v>42497</v>
      </c>
      <c r="D442" s="2" t="s">
        <v>3559</v>
      </c>
      <c r="E442" s="2" t="s">
        <v>25</v>
      </c>
      <c r="F442" s="2" t="s">
        <v>103</v>
      </c>
      <c r="G442" s="2" t="s">
        <v>104</v>
      </c>
      <c r="H442" s="2" t="s">
        <v>45</v>
      </c>
      <c r="I442" s="2" t="s">
        <v>67</v>
      </c>
      <c r="J442" s="2">
        <v>86.352000000000004</v>
      </c>
      <c r="K442" s="2">
        <v>3</v>
      </c>
      <c r="L442" s="2">
        <v>0.2</v>
      </c>
      <c r="M442" s="2">
        <v>5.3969999999999914</v>
      </c>
      <c r="N442">
        <f t="shared" si="18"/>
        <v>2016</v>
      </c>
      <c r="O442" t="str">
        <f t="shared" si="19"/>
        <v>May</v>
      </c>
      <c r="P442" t="str">
        <f t="shared" si="20"/>
        <v>2016-05</v>
      </c>
    </row>
    <row r="443" spans="1:16" ht="15.75" customHeight="1" x14ac:dyDescent="0.3">
      <c r="A443" s="2" t="s">
        <v>3589</v>
      </c>
      <c r="B443" s="5">
        <v>42696</v>
      </c>
      <c r="C443" s="3">
        <v>42700</v>
      </c>
      <c r="D443" s="2" t="s">
        <v>3591</v>
      </c>
      <c r="E443" s="2" t="s">
        <v>40</v>
      </c>
      <c r="F443" s="2" t="s">
        <v>266</v>
      </c>
      <c r="G443" s="2" t="s">
        <v>147</v>
      </c>
      <c r="H443" s="2" t="s">
        <v>31</v>
      </c>
      <c r="I443" s="2" t="s">
        <v>64</v>
      </c>
      <c r="J443" s="2">
        <v>39.880000000000003</v>
      </c>
      <c r="K443" s="2">
        <v>2</v>
      </c>
      <c r="L443" s="2">
        <v>0</v>
      </c>
      <c r="M443" s="2">
        <v>11.166400000000003</v>
      </c>
      <c r="N443">
        <f t="shared" si="18"/>
        <v>2016</v>
      </c>
      <c r="O443" t="str">
        <f t="shared" si="19"/>
        <v>November</v>
      </c>
      <c r="P443" t="str">
        <f t="shared" si="20"/>
        <v>2016-11</v>
      </c>
    </row>
    <row r="444" spans="1:16" ht="15.75" customHeight="1" x14ac:dyDescent="0.3">
      <c r="A444" s="2" t="s">
        <v>3600</v>
      </c>
      <c r="B444" s="5">
        <v>42149</v>
      </c>
      <c r="C444" s="3">
        <v>42153</v>
      </c>
      <c r="D444" s="2" t="s">
        <v>3602</v>
      </c>
      <c r="E444" s="2" t="s">
        <v>25</v>
      </c>
      <c r="F444" s="2" t="s">
        <v>456</v>
      </c>
      <c r="G444" s="2" t="s">
        <v>43</v>
      </c>
      <c r="H444" s="2" t="s">
        <v>45</v>
      </c>
      <c r="I444" s="2" t="s">
        <v>77</v>
      </c>
      <c r="J444" s="2">
        <v>845.72799999999995</v>
      </c>
      <c r="K444" s="2">
        <v>13</v>
      </c>
      <c r="L444" s="2">
        <v>0.2</v>
      </c>
      <c r="M444" s="2">
        <v>84.572799999999944</v>
      </c>
      <c r="N444">
        <f t="shared" si="18"/>
        <v>2015</v>
      </c>
      <c r="O444" t="str">
        <f t="shared" si="19"/>
        <v>May</v>
      </c>
      <c r="P444" t="str">
        <f t="shared" si="20"/>
        <v>2015-05</v>
      </c>
    </row>
    <row r="445" spans="1:16" ht="15.75" customHeight="1" x14ac:dyDescent="0.3">
      <c r="A445" s="2" t="s">
        <v>3612</v>
      </c>
      <c r="B445" s="5">
        <v>42727</v>
      </c>
      <c r="C445" s="3">
        <v>42729</v>
      </c>
      <c r="D445" s="2" t="s">
        <v>815</v>
      </c>
      <c r="E445" s="2" t="s">
        <v>25</v>
      </c>
      <c r="F445" s="2" t="s">
        <v>318</v>
      </c>
      <c r="G445" s="2" t="s">
        <v>29</v>
      </c>
      <c r="H445" s="2" t="s">
        <v>31</v>
      </c>
      <c r="I445" s="2" t="s">
        <v>64</v>
      </c>
      <c r="J445" s="2">
        <v>572.76</v>
      </c>
      <c r="K445" s="2">
        <v>6</v>
      </c>
      <c r="L445" s="2">
        <v>0</v>
      </c>
      <c r="M445" s="2">
        <v>166.10039999999995</v>
      </c>
      <c r="N445">
        <f t="shared" si="18"/>
        <v>2016</v>
      </c>
      <c r="O445" t="str">
        <f t="shared" si="19"/>
        <v>December</v>
      </c>
      <c r="P445" t="str">
        <f t="shared" si="20"/>
        <v>2016-12</v>
      </c>
    </row>
    <row r="446" spans="1:16" ht="15.75" customHeight="1" x14ac:dyDescent="0.3">
      <c r="A446" s="2" t="s">
        <v>3613</v>
      </c>
      <c r="B446" s="5">
        <v>42266</v>
      </c>
      <c r="C446" s="3">
        <v>42271</v>
      </c>
      <c r="D446" s="2" t="s">
        <v>3615</v>
      </c>
      <c r="E446" s="2" t="s">
        <v>101</v>
      </c>
      <c r="F446" s="2" t="s">
        <v>318</v>
      </c>
      <c r="G446" s="2" t="s">
        <v>29</v>
      </c>
      <c r="H446" s="2" t="s">
        <v>31</v>
      </c>
      <c r="I446" s="2" t="s">
        <v>32</v>
      </c>
      <c r="J446" s="2">
        <v>61.96</v>
      </c>
      <c r="K446" s="2">
        <v>2</v>
      </c>
      <c r="L446" s="2">
        <v>0</v>
      </c>
      <c r="M446" s="2">
        <v>4.3371999999999957</v>
      </c>
      <c r="N446">
        <f t="shared" si="18"/>
        <v>2015</v>
      </c>
      <c r="O446" t="str">
        <f t="shared" si="19"/>
        <v>September</v>
      </c>
      <c r="P446" t="str">
        <f t="shared" si="20"/>
        <v>2015-09</v>
      </c>
    </row>
    <row r="447" spans="1:16" ht="15.75" customHeight="1" x14ac:dyDescent="0.3">
      <c r="A447" s="2" t="s">
        <v>3618</v>
      </c>
      <c r="B447" s="5">
        <v>42919</v>
      </c>
      <c r="C447" s="3">
        <v>42923</v>
      </c>
      <c r="D447" s="2" t="s">
        <v>3620</v>
      </c>
      <c r="E447" s="2" t="s">
        <v>25</v>
      </c>
      <c r="F447" s="2" t="s">
        <v>1274</v>
      </c>
      <c r="G447" s="2" t="s">
        <v>29</v>
      </c>
      <c r="H447" s="2" t="s">
        <v>31</v>
      </c>
      <c r="I447" s="2" t="s">
        <v>64</v>
      </c>
      <c r="J447" s="2">
        <v>23.99</v>
      </c>
      <c r="K447" s="2">
        <v>1</v>
      </c>
      <c r="L447" s="2">
        <v>0</v>
      </c>
      <c r="M447" s="2">
        <v>5.5176999999999978</v>
      </c>
      <c r="N447">
        <f t="shared" si="18"/>
        <v>2017</v>
      </c>
      <c r="O447" t="str">
        <f t="shared" si="19"/>
        <v>July</v>
      </c>
      <c r="P447" t="str">
        <f t="shared" si="20"/>
        <v>2017-07</v>
      </c>
    </row>
    <row r="448" spans="1:16" ht="15.75" customHeight="1" x14ac:dyDescent="0.3">
      <c r="A448" s="2" t="s">
        <v>3636</v>
      </c>
      <c r="B448" s="5">
        <v>42637</v>
      </c>
      <c r="C448" s="3">
        <v>42644</v>
      </c>
      <c r="D448" s="2" t="s">
        <v>111</v>
      </c>
      <c r="E448" s="2" t="s">
        <v>25</v>
      </c>
      <c r="F448" s="2" t="s">
        <v>497</v>
      </c>
      <c r="G448" s="2" t="s">
        <v>147</v>
      </c>
      <c r="H448" s="2" t="s">
        <v>31</v>
      </c>
      <c r="I448" s="2" t="s">
        <v>35</v>
      </c>
      <c r="J448" s="2">
        <v>155.37199999999999</v>
      </c>
      <c r="K448" s="2">
        <v>2</v>
      </c>
      <c r="L448" s="2">
        <v>0.3</v>
      </c>
      <c r="M448" s="2">
        <v>-13.317599999999999</v>
      </c>
      <c r="N448">
        <f t="shared" si="18"/>
        <v>2016</v>
      </c>
      <c r="O448" t="str">
        <f t="shared" si="19"/>
        <v>September</v>
      </c>
      <c r="P448" t="str">
        <f t="shared" si="20"/>
        <v>2016-09</v>
      </c>
    </row>
    <row r="449" spans="1:16" ht="15.75" customHeight="1" x14ac:dyDescent="0.3">
      <c r="A449" s="2" t="s">
        <v>3651</v>
      </c>
      <c r="B449" s="5">
        <v>42769</v>
      </c>
      <c r="C449" s="3">
        <v>42774</v>
      </c>
      <c r="D449" s="2" t="s">
        <v>3653</v>
      </c>
      <c r="E449" s="2" t="s">
        <v>25</v>
      </c>
      <c r="F449" s="2" t="s">
        <v>497</v>
      </c>
      <c r="G449" s="2" t="s">
        <v>147</v>
      </c>
      <c r="H449" s="2" t="s">
        <v>45</v>
      </c>
      <c r="I449" s="2" t="s">
        <v>74</v>
      </c>
      <c r="J449" s="2">
        <v>5.2290000000000001</v>
      </c>
      <c r="K449" s="2">
        <v>3</v>
      </c>
      <c r="L449" s="2">
        <v>0.7</v>
      </c>
      <c r="M449" s="2">
        <v>-4.1831999999999976</v>
      </c>
      <c r="N449">
        <f t="shared" si="18"/>
        <v>2017</v>
      </c>
      <c r="O449" t="str">
        <f t="shared" si="19"/>
        <v>February</v>
      </c>
      <c r="P449" t="str">
        <f t="shared" si="20"/>
        <v>2017-02</v>
      </c>
    </row>
    <row r="450" spans="1:16" ht="15.75" customHeight="1" x14ac:dyDescent="0.3">
      <c r="A450" s="2" t="s">
        <v>3654</v>
      </c>
      <c r="B450" s="5">
        <v>42797</v>
      </c>
      <c r="C450" s="3">
        <v>42802</v>
      </c>
      <c r="D450" s="2" t="s">
        <v>3656</v>
      </c>
      <c r="E450" s="2" t="s">
        <v>25</v>
      </c>
      <c r="F450" s="2" t="s">
        <v>28</v>
      </c>
      <c r="G450" s="2" t="s">
        <v>29</v>
      </c>
      <c r="H450" s="2" t="s">
        <v>45</v>
      </c>
      <c r="I450" s="2" t="s">
        <v>77</v>
      </c>
      <c r="J450" s="2">
        <v>72.8</v>
      </c>
      <c r="K450" s="2">
        <v>5</v>
      </c>
      <c r="L450" s="2">
        <v>0</v>
      </c>
      <c r="M450" s="2">
        <v>19.656000000000002</v>
      </c>
      <c r="N450">
        <f t="shared" si="18"/>
        <v>2017</v>
      </c>
      <c r="O450" t="str">
        <f t="shared" si="19"/>
        <v>March</v>
      </c>
      <c r="P450" t="str">
        <f t="shared" si="20"/>
        <v>2017-03</v>
      </c>
    </row>
    <row r="451" spans="1:16" ht="15.75" customHeight="1" x14ac:dyDescent="0.3">
      <c r="A451" s="2" t="s">
        <v>3660</v>
      </c>
      <c r="B451" s="5">
        <v>43017</v>
      </c>
      <c r="C451" s="3">
        <v>43018</v>
      </c>
      <c r="D451" s="2" t="s">
        <v>3662</v>
      </c>
      <c r="E451" s="2" t="s">
        <v>25</v>
      </c>
      <c r="F451" s="2" t="s">
        <v>87</v>
      </c>
      <c r="G451" s="2" t="s">
        <v>29</v>
      </c>
      <c r="H451" s="2" t="s">
        <v>45</v>
      </c>
      <c r="I451" s="2" t="s">
        <v>89</v>
      </c>
      <c r="J451" s="2">
        <v>10.816000000000001</v>
      </c>
      <c r="K451" s="2">
        <v>4</v>
      </c>
      <c r="L451" s="2">
        <v>0.2</v>
      </c>
      <c r="M451" s="2">
        <v>3.5151999999999988</v>
      </c>
      <c r="N451">
        <f t="shared" ref="N451:N514" si="21">YEAR(B451)</f>
        <v>2017</v>
      </c>
      <c r="O451" t="str">
        <f t="shared" ref="O451:O514" si="22">TEXT(B451,"MMMM")</f>
        <v>October</v>
      </c>
      <c r="P451" t="str">
        <f t="shared" ref="P451:P514" si="23">TEXT(B451,"YYYY-MM")</f>
        <v>2017-10</v>
      </c>
    </row>
    <row r="452" spans="1:16" ht="15.75" customHeight="1" x14ac:dyDescent="0.3">
      <c r="A452" s="2" t="s">
        <v>3665</v>
      </c>
      <c r="B452" s="5">
        <v>41910</v>
      </c>
      <c r="C452" s="3">
        <v>41915</v>
      </c>
      <c r="D452" s="2" t="s">
        <v>3667</v>
      </c>
      <c r="E452" s="2" t="s">
        <v>40</v>
      </c>
      <c r="F452" s="2" t="s">
        <v>1247</v>
      </c>
      <c r="G452" s="2" t="s">
        <v>147</v>
      </c>
      <c r="H452" s="2" t="s">
        <v>45</v>
      </c>
      <c r="I452" s="2" t="s">
        <v>58</v>
      </c>
      <c r="J452" s="2">
        <v>46.26</v>
      </c>
      <c r="K452" s="2">
        <v>3</v>
      </c>
      <c r="L452" s="2">
        <v>0</v>
      </c>
      <c r="M452" s="2">
        <v>12.490200000000003</v>
      </c>
      <c r="N452">
        <f t="shared" si="21"/>
        <v>2014</v>
      </c>
      <c r="O452" t="str">
        <f t="shared" si="22"/>
        <v>September</v>
      </c>
      <c r="P452" t="str">
        <f t="shared" si="23"/>
        <v>2014-09</v>
      </c>
    </row>
    <row r="453" spans="1:16" ht="15.75" customHeight="1" x14ac:dyDescent="0.3">
      <c r="A453" s="2" t="s">
        <v>3671</v>
      </c>
      <c r="B453" s="5">
        <v>42169</v>
      </c>
      <c r="C453" s="3">
        <v>42173</v>
      </c>
      <c r="D453" s="2" t="s">
        <v>531</v>
      </c>
      <c r="E453" s="2" t="s">
        <v>101</v>
      </c>
      <c r="F453" s="2" t="s">
        <v>146</v>
      </c>
      <c r="G453" s="2" t="s">
        <v>147</v>
      </c>
      <c r="H453" s="2" t="s">
        <v>31</v>
      </c>
      <c r="I453" s="2" t="s">
        <v>64</v>
      </c>
      <c r="J453" s="2">
        <v>51.072000000000003</v>
      </c>
      <c r="K453" s="2">
        <v>6</v>
      </c>
      <c r="L453" s="2">
        <v>0.2</v>
      </c>
      <c r="M453" s="2">
        <v>5.1072000000000024</v>
      </c>
      <c r="N453">
        <f t="shared" si="21"/>
        <v>2015</v>
      </c>
      <c r="O453" t="str">
        <f t="shared" si="22"/>
        <v>June</v>
      </c>
      <c r="P453" t="str">
        <f t="shared" si="23"/>
        <v>2015-06</v>
      </c>
    </row>
    <row r="454" spans="1:16" ht="15.75" customHeight="1" x14ac:dyDescent="0.3">
      <c r="A454" s="2" t="s">
        <v>3672</v>
      </c>
      <c r="B454" s="5">
        <v>42459</v>
      </c>
      <c r="C454" s="3">
        <v>42461</v>
      </c>
      <c r="D454" s="2" t="s">
        <v>3674</v>
      </c>
      <c r="E454" s="2" t="s">
        <v>40</v>
      </c>
      <c r="F454" s="2" t="s">
        <v>748</v>
      </c>
      <c r="G454" s="2" t="s">
        <v>147</v>
      </c>
      <c r="H454" s="2" t="s">
        <v>45</v>
      </c>
      <c r="I454" s="2" t="s">
        <v>89</v>
      </c>
      <c r="J454" s="2">
        <v>11.34</v>
      </c>
      <c r="K454" s="2">
        <v>1</v>
      </c>
      <c r="L454" s="2">
        <v>0</v>
      </c>
      <c r="M454" s="2">
        <v>5.5565999999999995</v>
      </c>
      <c r="N454">
        <f t="shared" si="21"/>
        <v>2016</v>
      </c>
      <c r="O454" t="str">
        <f t="shared" si="22"/>
        <v>March</v>
      </c>
      <c r="P454" t="str">
        <f t="shared" si="23"/>
        <v>2016-03</v>
      </c>
    </row>
    <row r="455" spans="1:16" ht="15.75" customHeight="1" x14ac:dyDescent="0.3">
      <c r="A455" s="2" t="s">
        <v>3675</v>
      </c>
      <c r="B455" s="5">
        <v>43023</v>
      </c>
      <c r="C455" s="3">
        <v>43026</v>
      </c>
      <c r="D455" s="2" t="s">
        <v>3677</v>
      </c>
      <c r="E455" s="2" t="s">
        <v>101</v>
      </c>
      <c r="F455" s="2" t="s">
        <v>42</v>
      </c>
      <c r="G455" s="2" t="s">
        <v>43</v>
      </c>
      <c r="H455" s="2" t="s">
        <v>45</v>
      </c>
      <c r="I455" s="2" t="s">
        <v>67</v>
      </c>
      <c r="J455" s="2">
        <v>87.92</v>
      </c>
      <c r="K455" s="2">
        <v>4</v>
      </c>
      <c r="L455" s="2">
        <v>0</v>
      </c>
      <c r="M455" s="2">
        <v>26.375999999999998</v>
      </c>
      <c r="N455">
        <f t="shared" si="21"/>
        <v>2017</v>
      </c>
      <c r="O455" t="str">
        <f t="shared" si="22"/>
        <v>October</v>
      </c>
      <c r="P455" t="str">
        <f t="shared" si="23"/>
        <v>2017-10</v>
      </c>
    </row>
    <row r="456" spans="1:16" ht="15.75" customHeight="1" x14ac:dyDescent="0.3">
      <c r="A456" s="2" t="s">
        <v>3680</v>
      </c>
      <c r="B456" s="5">
        <v>42513</v>
      </c>
      <c r="C456" s="3">
        <v>42517</v>
      </c>
      <c r="D456" s="2" t="s">
        <v>3682</v>
      </c>
      <c r="E456" s="2" t="s">
        <v>25</v>
      </c>
      <c r="F456" s="2" t="s">
        <v>42</v>
      </c>
      <c r="G456" s="2" t="s">
        <v>43</v>
      </c>
      <c r="H456" s="2" t="s">
        <v>31</v>
      </c>
      <c r="I456" s="2" t="s">
        <v>64</v>
      </c>
      <c r="J456" s="2">
        <v>37.049999999999997</v>
      </c>
      <c r="K456" s="2">
        <v>3</v>
      </c>
      <c r="L456" s="2">
        <v>0</v>
      </c>
      <c r="M456" s="2">
        <v>16.302</v>
      </c>
      <c r="N456">
        <f t="shared" si="21"/>
        <v>2016</v>
      </c>
      <c r="O456" t="str">
        <f t="shared" si="22"/>
        <v>May</v>
      </c>
      <c r="P456" t="str">
        <f t="shared" si="23"/>
        <v>2016-05</v>
      </c>
    </row>
    <row r="457" spans="1:16" ht="15.75" customHeight="1" x14ac:dyDescent="0.3">
      <c r="A457" s="2" t="s">
        <v>3683</v>
      </c>
      <c r="B457" s="5">
        <v>42888</v>
      </c>
      <c r="C457" s="3">
        <v>42892</v>
      </c>
      <c r="D457" s="2" t="s">
        <v>3685</v>
      </c>
      <c r="E457" s="2" t="s">
        <v>101</v>
      </c>
      <c r="F457" s="2" t="s">
        <v>497</v>
      </c>
      <c r="G457" s="2" t="s">
        <v>147</v>
      </c>
      <c r="H457" s="2" t="s">
        <v>70</v>
      </c>
      <c r="I457" s="2" t="s">
        <v>71</v>
      </c>
      <c r="J457" s="2">
        <v>2.97</v>
      </c>
      <c r="K457" s="2">
        <v>1</v>
      </c>
      <c r="L457" s="2">
        <v>0.4</v>
      </c>
      <c r="M457" s="2">
        <v>-0.64350000000000018</v>
      </c>
      <c r="N457">
        <f t="shared" si="21"/>
        <v>2017</v>
      </c>
      <c r="O457" t="str">
        <f t="shared" si="22"/>
        <v>June</v>
      </c>
      <c r="P457" t="str">
        <f t="shared" si="23"/>
        <v>2017-06</v>
      </c>
    </row>
    <row r="458" spans="1:16" ht="15.75" customHeight="1" x14ac:dyDescent="0.3">
      <c r="A458" s="2" t="s">
        <v>3686</v>
      </c>
      <c r="B458" s="5">
        <v>41686</v>
      </c>
      <c r="C458" s="3">
        <v>41691</v>
      </c>
      <c r="D458" s="2" t="s">
        <v>3688</v>
      </c>
      <c r="E458" s="2" t="s">
        <v>25</v>
      </c>
      <c r="F458" s="2" t="s">
        <v>103</v>
      </c>
      <c r="G458" s="2" t="s">
        <v>104</v>
      </c>
      <c r="H458" s="2" t="s">
        <v>45</v>
      </c>
      <c r="I458" s="2" t="s">
        <v>74</v>
      </c>
      <c r="J458" s="2">
        <v>1.0799999999999998</v>
      </c>
      <c r="K458" s="2">
        <v>3</v>
      </c>
      <c r="L458" s="2">
        <v>0.8</v>
      </c>
      <c r="M458" s="2">
        <v>-1.7280000000000002</v>
      </c>
      <c r="N458">
        <f t="shared" si="21"/>
        <v>2014</v>
      </c>
      <c r="O458" t="str">
        <f t="shared" si="22"/>
        <v>February</v>
      </c>
      <c r="P458" t="str">
        <f t="shared" si="23"/>
        <v>2014-02</v>
      </c>
    </row>
    <row r="459" spans="1:16" ht="15.75" customHeight="1" x14ac:dyDescent="0.3">
      <c r="A459" s="2" t="s">
        <v>3691</v>
      </c>
      <c r="B459" s="5">
        <v>41765</v>
      </c>
      <c r="C459" s="3">
        <v>41769</v>
      </c>
      <c r="D459" s="2" t="s">
        <v>100</v>
      </c>
      <c r="E459" s="2" t="s">
        <v>101</v>
      </c>
      <c r="F459" s="2" t="s">
        <v>42</v>
      </c>
      <c r="G459" s="2" t="s">
        <v>43</v>
      </c>
      <c r="H459" s="2" t="s">
        <v>45</v>
      </c>
      <c r="I459" s="2" t="s">
        <v>74</v>
      </c>
      <c r="J459" s="2">
        <v>140.73599999999999</v>
      </c>
      <c r="K459" s="2">
        <v>8</v>
      </c>
      <c r="L459" s="2">
        <v>0.2</v>
      </c>
      <c r="M459" s="2">
        <v>52.775999999999996</v>
      </c>
      <c r="N459">
        <f t="shared" si="21"/>
        <v>2014</v>
      </c>
      <c r="O459" t="str">
        <f t="shared" si="22"/>
        <v>May</v>
      </c>
      <c r="P459" t="str">
        <f t="shared" si="23"/>
        <v>2014-05</v>
      </c>
    </row>
    <row r="460" spans="1:16" ht="15.75" customHeight="1" x14ac:dyDescent="0.3">
      <c r="A460" s="2" t="s">
        <v>3692</v>
      </c>
      <c r="B460" s="5">
        <v>42506</v>
      </c>
      <c r="C460" s="3">
        <v>42513</v>
      </c>
      <c r="D460" s="2" t="s">
        <v>3694</v>
      </c>
      <c r="E460" s="2" t="s">
        <v>25</v>
      </c>
      <c r="F460" s="2" t="s">
        <v>748</v>
      </c>
      <c r="G460" s="2" t="s">
        <v>147</v>
      </c>
      <c r="H460" s="2" t="s">
        <v>45</v>
      </c>
      <c r="I460" s="2" t="s">
        <v>58</v>
      </c>
      <c r="J460" s="2">
        <v>552.55999999999995</v>
      </c>
      <c r="K460" s="2">
        <v>4</v>
      </c>
      <c r="L460" s="2">
        <v>0</v>
      </c>
      <c r="M460" s="2">
        <v>0</v>
      </c>
      <c r="N460">
        <f t="shared" si="21"/>
        <v>2016</v>
      </c>
      <c r="O460" t="str">
        <f t="shared" si="22"/>
        <v>May</v>
      </c>
      <c r="P460" t="str">
        <f t="shared" si="23"/>
        <v>2016-05</v>
      </c>
    </row>
    <row r="461" spans="1:16" ht="15.75" customHeight="1" x14ac:dyDescent="0.3">
      <c r="A461" s="2" t="s">
        <v>3698</v>
      </c>
      <c r="B461" s="5">
        <v>42827</v>
      </c>
      <c r="C461" s="3">
        <v>42832</v>
      </c>
      <c r="D461" s="2" t="s">
        <v>3700</v>
      </c>
      <c r="E461" s="2" t="s">
        <v>25</v>
      </c>
      <c r="F461" s="2" t="s">
        <v>42</v>
      </c>
      <c r="G461" s="2" t="s">
        <v>43</v>
      </c>
      <c r="H461" s="2" t="s">
        <v>31</v>
      </c>
      <c r="I461" s="2" t="s">
        <v>64</v>
      </c>
      <c r="J461" s="2">
        <v>25.11</v>
      </c>
      <c r="K461" s="2">
        <v>3</v>
      </c>
      <c r="L461" s="2">
        <v>0</v>
      </c>
      <c r="M461" s="2">
        <v>6.5285999999999991</v>
      </c>
      <c r="N461">
        <f t="shared" si="21"/>
        <v>2017</v>
      </c>
      <c r="O461" t="str">
        <f t="shared" si="22"/>
        <v>April</v>
      </c>
      <c r="P461" t="str">
        <f t="shared" si="23"/>
        <v>2017-04</v>
      </c>
    </row>
    <row r="462" spans="1:16" ht="15.75" customHeight="1" x14ac:dyDescent="0.3">
      <c r="A462" s="2" t="s">
        <v>3710</v>
      </c>
      <c r="B462" s="5">
        <v>42737</v>
      </c>
      <c r="C462" s="3">
        <v>42739</v>
      </c>
      <c r="D462" s="2" t="s">
        <v>3712</v>
      </c>
      <c r="E462" s="2" t="s">
        <v>40</v>
      </c>
      <c r="F462" s="2" t="s">
        <v>87</v>
      </c>
      <c r="G462" s="2" t="s">
        <v>29</v>
      </c>
      <c r="H462" s="2" t="s">
        <v>70</v>
      </c>
      <c r="I462" s="2" t="s">
        <v>683</v>
      </c>
      <c r="J462" s="2">
        <v>695.7</v>
      </c>
      <c r="K462" s="2">
        <v>2</v>
      </c>
      <c r="L462" s="2">
        <v>0.5</v>
      </c>
      <c r="M462" s="2">
        <v>-27.827999999999975</v>
      </c>
      <c r="N462">
        <f t="shared" si="21"/>
        <v>2017</v>
      </c>
      <c r="O462" t="str">
        <f t="shared" si="22"/>
        <v>January</v>
      </c>
      <c r="P462" t="str">
        <f t="shared" si="23"/>
        <v>2017-01</v>
      </c>
    </row>
    <row r="463" spans="1:16" ht="15.75" customHeight="1" x14ac:dyDescent="0.3">
      <c r="A463" s="2" t="s">
        <v>3721</v>
      </c>
      <c r="B463" s="5">
        <v>41715</v>
      </c>
      <c r="C463" s="3">
        <v>41722</v>
      </c>
      <c r="D463" s="2" t="s">
        <v>1759</v>
      </c>
      <c r="E463" s="2" t="s">
        <v>25</v>
      </c>
      <c r="F463" s="2" t="s">
        <v>228</v>
      </c>
      <c r="G463" s="2" t="s">
        <v>104</v>
      </c>
      <c r="H463" s="2" t="s">
        <v>45</v>
      </c>
      <c r="I463" s="2" t="s">
        <v>77</v>
      </c>
      <c r="J463" s="2">
        <v>93.78</v>
      </c>
      <c r="K463" s="2">
        <v>2</v>
      </c>
      <c r="L463" s="2">
        <v>0</v>
      </c>
      <c r="M463" s="2">
        <v>36.574200000000005</v>
      </c>
      <c r="N463">
        <f t="shared" si="21"/>
        <v>2014</v>
      </c>
      <c r="O463" t="str">
        <f t="shared" si="22"/>
        <v>March</v>
      </c>
      <c r="P463" t="str">
        <f t="shared" si="23"/>
        <v>2014-03</v>
      </c>
    </row>
    <row r="464" spans="1:16" ht="15.75" customHeight="1" x14ac:dyDescent="0.3">
      <c r="A464" s="2" t="s">
        <v>3730</v>
      </c>
      <c r="B464" s="5">
        <v>41915</v>
      </c>
      <c r="C464" s="3">
        <v>41920</v>
      </c>
      <c r="D464" s="2" t="s">
        <v>3732</v>
      </c>
      <c r="E464" s="2" t="s">
        <v>25</v>
      </c>
      <c r="F464" s="2" t="s">
        <v>210</v>
      </c>
      <c r="G464" s="2" t="s">
        <v>104</v>
      </c>
      <c r="H464" s="2" t="s">
        <v>31</v>
      </c>
      <c r="I464" s="2" t="s">
        <v>35</v>
      </c>
      <c r="J464" s="2">
        <v>258.279</v>
      </c>
      <c r="K464" s="2">
        <v>3</v>
      </c>
      <c r="L464" s="2">
        <v>0.3</v>
      </c>
      <c r="M464" s="2">
        <v>-70.104300000000023</v>
      </c>
      <c r="N464">
        <f t="shared" si="21"/>
        <v>2014</v>
      </c>
      <c r="O464" t="str">
        <f t="shared" si="22"/>
        <v>October</v>
      </c>
      <c r="P464" t="str">
        <f t="shared" si="23"/>
        <v>2014-10</v>
      </c>
    </row>
    <row r="465" spans="1:16" ht="15.75" customHeight="1" x14ac:dyDescent="0.3">
      <c r="A465" s="2" t="s">
        <v>3733</v>
      </c>
      <c r="B465" s="5">
        <v>42457</v>
      </c>
      <c r="C465" s="3">
        <v>42460</v>
      </c>
      <c r="D465" s="2" t="s">
        <v>3712</v>
      </c>
      <c r="E465" s="2" t="s">
        <v>40</v>
      </c>
      <c r="F465" s="2" t="s">
        <v>318</v>
      </c>
      <c r="G465" s="2" t="s">
        <v>29</v>
      </c>
      <c r="H465" s="2" t="s">
        <v>45</v>
      </c>
      <c r="I465" s="2" t="s">
        <v>58</v>
      </c>
      <c r="J465" s="2">
        <v>31.4</v>
      </c>
      <c r="K465" s="2">
        <v>2</v>
      </c>
      <c r="L465" s="2">
        <v>0</v>
      </c>
      <c r="M465" s="2">
        <v>7.8500000000000014</v>
      </c>
      <c r="N465">
        <f t="shared" si="21"/>
        <v>2016</v>
      </c>
      <c r="O465" t="str">
        <f t="shared" si="22"/>
        <v>March</v>
      </c>
      <c r="P465" t="str">
        <f t="shared" si="23"/>
        <v>2016-03</v>
      </c>
    </row>
    <row r="466" spans="1:16" ht="15.75" customHeight="1" x14ac:dyDescent="0.3">
      <c r="A466" s="2" t="s">
        <v>3736</v>
      </c>
      <c r="B466" s="5">
        <v>42859</v>
      </c>
      <c r="C466" s="3">
        <v>42864</v>
      </c>
      <c r="D466" s="2" t="s">
        <v>2915</v>
      </c>
      <c r="E466" s="2" t="s">
        <v>40</v>
      </c>
      <c r="F466" s="2" t="s">
        <v>42</v>
      </c>
      <c r="G466" s="2" t="s">
        <v>43</v>
      </c>
      <c r="H466" s="2" t="s">
        <v>70</v>
      </c>
      <c r="I466" s="2" t="s">
        <v>71</v>
      </c>
      <c r="J466" s="2">
        <v>183.96</v>
      </c>
      <c r="K466" s="2">
        <v>5</v>
      </c>
      <c r="L466" s="2">
        <v>0.2</v>
      </c>
      <c r="M466" s="2">
        <v>20.695499999999988</v>
      </c>
      <c r="N466">
        <f t="shared" si="21"/>
        <v>2017</v>
      </c>
      <c r="O466" t="str">
        <f t="shared" si="22"/>
        <v>May</v>
      </c>
      <c r="P466" t="str">
        <f t="shared" si="23"/>
        <v>2017-05</v>
      </c>
    </row>
    <row r="467" spans="1:16" ht="15.75" customHeight="1" x14ac:dyDescent="0.3">
      <c r="A467" s="2" t="s">
        <v>3738</v>
      </c>
      <c r="B467" s="5">
        <v>42495</v>
      </c>
      <c r="C467" s="3">
        <v>42497</v>
      </c>
      <c r="D467" s="2" t="s">
        <v>3740</v>
      </c>
      <c r="E467" s="2" t="s">
        <v>25</v>
      </c>
      <c r="F467" s="2" t="s">
        <v>28</v>
      </c>
      <c r="G467" s="2" t="s">
        <v>29</v>
      </c>
      <c r="H467" s="2" t="s">
        <v>45</v>
      </c>
      <c r="I467" s="2" t="s">
        <v>89</v>
      </c>
      <c r="J467" s="2">
        <v>79.14</v>
      </c>
      <c r="K467" s="2">
        <v>3</v>
      </c>
      <c r="L467" s="2">
        <v>0</v>
      </c>
      <c r="M467" s="2">
        <v>36.404399999999995</v>
      </c>
      <c r="N467">
        <f t="shared" si="21"/>
        <v>2016</v>
      </c>
      <c r="O467" t="str">
        <f t="shared" si="22"/>
        <v>May</v>
      </c>
      <c r="P467" t="str">
        <f t="shared" si="23"/>
        <v>2016-05</v>
      </c>
    </row>
    <row r="468" spans="1:16" ht="15.75" customHeight="1" x14ac:dyDescent="0.3">
      <c r="A468" s="2" t="s">
        <v>3743</v>
      </c>
      <c r="B468" s="5">
        <v>42851</v>
      </c>
      <c r="C468" s="3">
        <v>42852</v>
      </c>
      <c r="D468" s="2" t="s">
        <v>3745</v>
      </c>
      <c r="E468" s="2" t="s">
        <v>25</v>
      </c>
      <c r="F468" s="2" t="s">
        <v>103</v>
      </c>
      <c r="G468" s="2" t="s">
        <v>104</v>
      </c>
      <c r="H468" s="2" t="s">
        <v>31</v>
      </c>
      <c r="I468" s="2" t="s">
        <v>64</v>
      </c>
      <c r="J468" s="2">
        <v>1.988</v>
      </c>
      <c r="K468" s="2">
        <v>1</v>
      </c>
      <c r="L468" s="2">
        <v>0.6</v>
      </c>
      <c r="M468" s="2">
        <v>-1.4413</v>
      </c>
      <c r="N468">
        <f t="shared" si="21"/>
        <v>2017</v>
      </c>
      <c r="O468" t="str">
        <f t="shared" si="22"/>
        <v>April</v>
      </c>
      <c r="P468" t="str">
        <f t="shared" si="23"/>
        <v>2017-04</v>
      </c>
    </row>
    <row r="469" spans="1:16" ht="15.75" customHeight="1" x14ac:dyDescent="0.3">
      <c r="A469" s="2" t="s">
        <v>3746</v>
      </c>
      <c r="B469" s="5">
        <v>41908</v>
      </c>
      <c r="C469" s="3">
        <v>41913</v>
      </c>
      <c r="D469" s="2" t="s">
        <v>3748</v>
      </c>
      <c r="E469" s="2" t="s">
        <v>25</v>
      </c>
      <c r="F469" s="2" t="s">
        <v>42</v>
      </c>
      <c r="G469" s="2" t="s">
        <v>43</v>
      </c>
      <c r="H469" s="2" t="s">
        <v>31</v>
      </c>
      <c r="I469" s="2" t="s">
        <v>35</v>
      </c>
      <c r="J469" s="2">
        <v>145.56800000000001</v>
      </c>
      <c r="K469" s="2">
        <v>2</v>
      </c>
      <c r="L469" s="2">
        <v>0.2</v>
      </c>
      <c r="M469" s="2">
        <v>0</v>
      </c>
      <c r="N469">
        <f t="shared" si="21"/>
        <v>2014</v>
      </c>
      <c r="O469" t="str">
        <f t="shared" si="22"/>
        <v>September</v>
      </c>
      <c r="P469" t="str">
        <f t="shared" si="23"/>
        <v>2014-09</v>
      </c>
    </row>
    <row r="470" spans="1:16" ht="15.75" customHeight="1" x14ac:dyDescent="0.3">
      <c r="A470" s="2" t="s">
        <v>3758</v>
      </c>
      <c r="B470" s="5">
        <v>43049</v>
      </c>
      <c r="C470" s="3">
        <v>43050</v>
      </c>
      <c r="D470" s="2" t="s">
        <v>3760</v>
      </c>
      <c r="E470" s="2" t="s">
        <v>40</v>
      </c>
      <c r="F470" s="2" t="s">
        <v>309</v>
      </c>
      <c r="G470" s="2" t="s">
        <v>43</v>
      </c>
      <c r="H470" s="2" t="s">
        <v>45</v>
      </c>
      <c r="I470" s="2" t="s">
        <v>74</v>
      </c>
      <c r="J470" s="2">
        <v>38.388000000000005</v>
      </c>
      <c r="K470" s="2">
        <v>14</v>
      </c>
      <c r="L470" s="2">
        <v>0.7</v>
      </c>
      <c r="M470" s="2">
        <v>-25.591999999999999</v>
      </c>
      <c r="N470">
        <f t="shared" si="21"/>
        <v>2017</v>
      </c>
      <c r="O470" t="str">
        <f t="shared" si="22"/>
        <v>November</v>
      </c>
      <c r="P470" t="str">
        <f t="shared" si="23"/>
        <v>2017-11</v>
      </c>
    </row>
    <row r="471" spans="1:16" ht="15.75" customHeight="1" x14ac:dyDescent="0.3">
      <c r="A471" s="2" t="s">
        <v>3770</v>
      </c>
      <c r="B471" s="5">
        <v>42801</v>
      </c>
      <c r="C471" s="3">
        <v>42806</v>
      </c>
      <c r="D471" s="2" t="s">
        <v>3772</v>
      </c>
      <c r="E471" s="2" t="s">
        <v>101</v>
      </c>
      <c r="F471" s="2" t="s">
        <v>2741</v>
      </c>
      <c r="G471" s="2" t="s">
        <v>147</v>
      </c>
      <c r="H471" s="2" t="s">
        <v>70</v>
      </c>
      <c r="I471" s="2" t="s">
        <v>160</v>
      </c>
      <c r="J471" s="2">
        <v>49.08</v>
      </c>
      <c r="K471" s="2">
        <v>3</v>
      </c>
      <c r="L471" s="2">
        <v>0</v>
      </c>
      <c r="M471" s="2">
        <v>4.9079999999999977</v>
      </c>
      <c r="N471">
        <f t="shared" si="21"/>
        <v>2017</v>
      </c>
      <c r="O471" t="str">
        <f t="shared" si="22"/>
        <v>March</v>
      </c>
      <c r="P471" t="str">
        <f t="shared" si="23"/>
        <v>2017-03</v>
      </c>
    </row>
    <row r="472" spans="1:16" ht="15.75" customHeight="1" x14ac:dyDescent="0.3">
      <c r="A472" s="2" t="s">
        <v>3775</v>
      </c>
      <c r="B472" s="5">
        <v>41730</v>
      </c>
      <c r="C472" s="3">
        <v>41735</v>
      </c>
      <c r="D472" s="2" t="s">
        <v>290</v>
      </c>
      <c r="E472" s="2" t="s">
        <v>25</v>
      </c>
      <c r="F472" s="2" t="s">
        <v>42</v>
      </c>
      <c r="G472" s="2" t="s">
        <v>43</v>
      </c>
      <c r="H472" s="2" t="s">
        <v>45</v>
      </c>
      <c r="I472" s="2" t="s">
        <v>46</v>
      </c>
      <c r="J472" s="2">
        <v>29.6</v>
      </c>
      <c r="K472" s="2">
        <v>2</v>
      </c>
      <c r="L472" s="2">
        <v>0</v>
      </c>
      <c r="M472" s="2">
        <v>14.8</v>
      </c>
      <c r="N472">
        <f t="shared" si="21"/>
        <v>2014</v>
      </c>
      <c r="O472" t="str">
        <f t="shared" si="22"/>
        <v>April</v>
      </c>
      <c r="P472" t="str">
        <f t="shared" si="23"/>
        <v>2014-04</v>
      </c>
    </row>
    <row r="473" spans="1:16" ht="15.75" customHeight="1" x14ac:dyDescent="0.3">
      <c r="A473" s="2" t="s">
        <v>3778</v>
      </c>
      <c r="B473" s="5">
        <v>42261</v>
      </c>
      <c r="C473" s="3">
        <v>42266</v>
      </c>
      <c r="D473" s="2" t="s">
        <v>2057</v>
      </c>
      <c r="E473" s="2" t="s">
        <v>25</v>
      </c>
      <c r="F473" s="2" t="s">
        <v>120</v>
      </c>
      <c r="G473" s="2" t="s">
        <v>43</v>
      </c>
      <c r="H473" s="2" t="s">
        <v>31</v>
      </c>
      <c r="I473" s="2" t="s">
        <v>55</v>
      </c>
      <c r="J473" s="2">
        <v>912.75</v>
      </c>
      <c r="K473" s="2">
        <v>5</v>
      </c>
      <c r="L473" s="2">
        <v>0</v>
      </c>
      <c r="M473" s="2">
        <v>118.65750000000006</v>
      </c>
      <c r="N473">
        <f t="shared" si="21"/>
        <v>2015</v>
      </c>
      <c r="O473" t="str">
        <f t="shared" si="22"/>
        <v>September</v>
      </c>
      <c r="P473" t="str">
        <f t="shared" si="23"/>
        <v>2015-09</v>
      </c>
    </row>
    <row r="474" spans="1:16" ht="15.75" customHeight="1" x14ac:dyDescent="0.3">
      <c r="A474" s="2" t="s">
        <v>3782</v>
      </c>
      <c r="B474" s="5">
        <v>41855</v>
      </c>
      <c r="C474" s="3">
        <v>41860</v>
      </c>
      <c r="D474" s="2" t="s">
        <v>890</v>
      </c>
      <c r="E474" s="2" t="s">
        <v>25</v>
      </c>
      <c r="F474" s="2" t="s">
        <v>120</v>
      </c>
      <c r="G474" s="2" t="s">
        <v>43</v>
      </c>
      <c r="H474" s="2" t="s">
        <v>45</v>
      </c>
      <c r="I474" s="2" t="s">
        <v>77</v>
      </c>
      <c r="J474" s="2">
        <v>1089.75</v>
      </c>
      <c r="K474" s="2">
        <v>3</v>
      </c>
      <c r="L474" s="2">
        <v>0</v>
      </c>
      <c r="M474" s="2">
        <v>305.13000000000011</v>
      </c>
      <c r="N474">
        <f t="shared" si="21"/>
        <v>2014</v>
      </c>
      <c r="O474" t="str">
        <f t="shared" si="22"/>
        <v>August</v>
      </c>
      <c r="P474" t="str">
        <f t="shared" si="23"/>
        <v>2014-08</v>
      </c>
    </row>
    <row r="475" spans="1:16" ht="15.75" customHeight="1" x14ac:dyDescent="0.3">
      <c r="A475" s="2" t="s">
        <v>3797</v>
      </c>
      <c r="B475" s="5">
        <v>42405</v>
      </c>
      <c r="C475" s="3">
        <v>42405</v>
      </c>
      <c r="D475" s="2" t="s">
        <v>3799</v>
      </c>
      <c r="E475" s="2" t="s">
        <v>101</v>
      </c>
      <c r="F475" s="2" t="s">
        <v>1274</v>
      </c>
      <c r="G475" s="2" t="s">
        <v>29</v>
      </c>
      <c r="H475" s="2" t="s">
        <v>45</v>
      </c>
      <c r="I475" s="2" t="s">
        <v>58</v>
      </c>
      <c r="J475" s="2">
        <v>80.98</v>
      </c>
      <c r="K475" s="2">
        <v>1</v>
      </c>
      <c r="L475" s="2">
        <v>0</v>
      </c>
      <c r="M475" s="2">
        <v>1.6196000000000055</v>
      </c>
      <c r="N475">
        <f t="shared" si="21"/>
        <v>2016</v>
      </c>
      <c r="O475" t="str">
        <f t="shared" si="22"/>
        <v>February</v>
      </c>
      <c r="P475" t="str">
        <f t="shared" si="23"/>
        <v>2016-02</v>
      </c>
    </row>
    <row r="476" spans="1:16" ht="15.75" customHeight="1" x14ac:dyDescent="0.3">
      <c r="A476" s="2" t="s">
        <v>3821</v>
      </c>
      <c r="B476" s="5">
        <v>42675</v>
      </c>
      <c r="C476" s="3">
        <v>42679</v>
      </c>
      <c r="D476" s="2" t="s">
        <v>3823</v>
      </c>
      <c r="E476" s="2" t="s">
        <v>101</v>
      </c>
      <c r="F476" s="2" t="s">
        <v>318</v>
      </c>
      <c r="G476" s="2" t="s">
        <v>29</v>
      </c>
      <c r="H476" s="2" t="s">
        <v>70</v>
      </c>
      <c r="I476" s="2" t="s">
        <v>71</v>
      </c>
      <c r="J476" s="2">
        <v>21.8</v>
      </c>
      <c r="K476" s="2">
        <v>2</v>
      </c>
      <c r="L476" s="2">
        <v>0</v>
      </c>
      <c r="M476" s="2">
        <v>6.104000000000001</v>
      </c>
      <c r="N476">
        <f t="shared" si="21"/>
        <v>2016</v>
      </c>
      <c r="O476" t="str">
        <f t="shared" si="22"/>
        <v>November</v>
      </c>
      <c r="P476" t="str">
        <f t="shared" si="23"/>
        <v>2016-11</v>
      </c>
    </row>
    <row r="477" spans="1:16" ht="15.75" customHeight="1" x14ac:dyDescent="0.3">
      <c r="A477" s="2" t="s">
        <v>3824</v>
      </c>
      <c r="B477" s="5">
        <v>42479</v>
      </c>
      <c r="C477" s="3">
        <v>42485</v>
      </c>
      <c r="D477" s="2" t="s">
        <v>395</v>
      </c>
      <c r="E477" s="2" t="s">
        <v>101</v>
      </c>
      <c r="F477" s="2" t="s">
        <v>497</v>
      </c>
      <c r="G477" s="2" t="s">
        <v>147</v>
      </c>
      <c r="H477" s="2" t="s">
        <v>31</v>
      </c>
      <c r="I477" s="2" t="s">
        <v>55</v>
      </c>
      <c r="J477" s="2">
        <v>205.17599999999999</v>
      </c>
      <c r="K477" s="2">
        <v>2</v>
      </c>
      <c r="L477" s="2">
        <v>0.4</v>
      </c>
      <c r="M477" s="2">
        <v>-58.133199999999988</v>
      </c>
      <c r="N477">
        <f t="shared" si="21"/>
        <v>2016</v>
      </c>
      <c r="O477" t="str">
        <f t="shared" si="22"/>
        <v>April</v>
      </c>
      <c r="P477" t="str">
        <f t="shared" si="23"/>
        <v>2016-04</v>
      </c>
    </row>
    <row r="478" spans="1:16" ht="15.75" customHeight="1" x14ac:dyDescent="0.3">
      <c r="A478" s="2" t="s">
        <v>3831</v>
      </c>
      <c r="B478" s="5">
        <v>42615</v>
      </c>
      <c r="C478" s="3">
        <v>42619</v>
      </c>
      <c r="D478" s="2" t="s">
        <v>316</v>
      </c>
      <c r="E478" s="2" t="s">
        <v>25</v>
      </c>
      <c r="F478" s="2" t="s">
        <v>266</v>
      </c>
      <c r="G478" s="2" t="s">
        <v>147</v>
      </c>
      <c r="H478" s="2" t="s">
        <v>45</v>
      </c>
      <c r="I478" s="2" t="s">
        <v>67</v>
      </c>
      <c r="J478" s="2">
        <v>75.48</v>
      </c>
      <c r="K478" s="2">
        <v>2</v>
      </c>
      <c r="L478" s="2">
        <v>0</v>
      </c>
      <c r="M478" s="2">
        <v>19.6248</v>
      </c>
      <c r="N478">
        <f t="shared" si="21"/>
        <v>2016</v>
      </c>
      <c r="O478" t="str">
        <f t="shared" si="22"/>
        <v>September</v>
      </c>
      <c r="P478" t="str">
        <f t="shared" si="23"/>
        <v>2016-09</v>
      </c>
    </row>
    <row r="479" spans="1:16" ht="15.75" customHeight="1" x14ac:dyDescent="0.3">
      <c r="A479" s="2" t="s">
        <v>3834</v>
      </c>
      <c r="B479" s="5">
        <v>42638</v>
      </c>
      <c r="C479" s="3">
        <v>42643</v>
      </c>
      <c r="D479" s="2" t="s">
        <v>3836</v>
      </c>
      <c r="E479" s="2" t="s">
        <v>25</v>
      </c>
      <c r="F479" s="2" t="s">
        <v>309</v>
      </c>
      <c r="G479" s="2" t="s">
        <v>43</v>
      </c>
      <c r="H479" s="2" t="s">
        <v>31</v>
      </c>
      <c r="I479" s="2" t="s">
        <v>55</v>
      </c>
      <c r="J479" s="2">
        <v>393.16500000000002</v>
      </c>
      <c r="K479" s="2">
        <v>3</v>
      </c>
      <c r="L479" s="2">
        <v>0.5</v>
      </c>
      <c r="M479" s="2">
        <v>-204.44580000000005</v>
      </c>
      <c r="N479">
        <f t="shared" si="21"/>
        <v>2016</v>
      </c>
      <c r="O479" t="str">
        <f t="shared" si="22"/>
        <v>September</v>
      </c>
      <c r="P479" t="str">
        <f t="shared" si="23"/>
        <v>2016-09</v>
      </c>
    </row>
    <row r="480" spans="1:16" ht="15.75" customHeight="1" x14ac:dyDescent="0.3">
      <c r="A480" s="2" t="s">
        <v>3838</v>
      </c>
      <c r="B480" s="5">
        <v>42560</v>
      </c>
      <c r="C480" s="3">
        <v>42564</v>
      </c>
      <c r="D480" s="2" t="s">
        <v>582</v>
      </c>
      <c r="E480" s="2" t="s">
        <v>40</v>
      </c>
      <c r="F480" s="2" t="s">
        <v>266</v>
      </c>
      <c r="G480" s="2" t="s">
        <v>147</v>
      </c>
      <c r="H480" s="2" t="s">
        <v>31</v>
      </c>
      <c r="I480" s="2" t="s">
        <v>35</v>
      </c>
      <c r="J480" s="2">
        <v>408.00599999999997</v>
      </c>
      <c r="K480" s="2">
        <v>2</v>
      </c>
      <c r="L480" s="2">
        <v>0.1</v>
      </c>
      <c r="M480" s="2">
        <v>72.534400000000005</v>
      </c>
      <c r="N480">
        <f t="shared" si="21"/>
        <v>2016</v>
      </c>
      <c r="O480" t="str">
        <f t="shared" si="22"/>
        <v>July</v>
      </c>
      <c r="P480" t="str">
        <f t="shared" si="23"/>
        <v>2016-07</v>
      </c>
    </row>
    <row r="481" spans="1:16" ht="15.75" customHeight="1" x14ac:dyDescent="0.3">
      <c r="A481" s="2" t="s">
        <v>3839</v>
      </c>
      <c r="B481" s="5">
        <v>41820</v>
      </c>
      <c r="C481" s="3">
        <v>41825</v>
      </c>
      <c r="D481" s="2" t="s">
        <v>3841</v>
      </c>
      <c r="E481" s="2" t="s">
        <v>25</v>
      </c>
      <c r="F481" s="2" t="s">
        <v>266</v>
      </c>
      <c r="G481" s="2" t="s">
        <v>147</v>
      </c>
      <c r="H481" s="2" t="s">
        <v>45</v>
      </c>
      <c r="I481" s="2" t="s">
        <v>74</v>
      </c>
      <c r="J481" s="2">
        <v>334.76800000000003</v>
      </c>
      <c r="K481" s="2">
        <v>7</v>
      </c>
      <c r="L481" s="2">
        <v>0.2</v>
      </c>
      <c r="M481" s="2">
        <v>108.79959999999997</v>
      </c>
      <c r="N481">
        <f t="shared" si="21"/>
        <v>2014</v>
      </c>
      <c r="O481" t="str">
        <f t="shared" si="22"/>
        <v>June</v>
      </c>
      <c r="P481" t="str">
        <f t="shared" si="23"/>
        <v>2014-06</v>
      </c>
    </row>
    <row r="482" spans="1:16" ht="15.75" customHeight="1" x14ac:dyDescent="0.3">
      <c r="A482" s="2" t="s">
        <v>3844</v>
      </c>
      <c r="B482" s="5">
        <v>42763</v>
      </c>
      <c r="C482" s="3">
        <v>42766</v>
      </c>
      <c r="D482" s="2" t="s">
        <v>3846</v>
      </c>
      <c r="E482" s="2" t="s">
        <v>101</v>
      </c>
      <c r="F482" s="2" t="s">
        <v>42</v>
      </c>
      <c r="G482" s="2" t="s">
        <v>43</v>
      </c>
      <c r="H482" s="2" t="s">
        <v>70</v>
      </c>
      <c r="I482" s="2" t="s">
        <v>160</v>
      </c>
      <c r="J482" s="2">
        <v>239.96999999999997</v>
      </c>
      <c r="K482" s="2">
        <v>3</v>
      </c>
      <c r="L482" s="2">
        <v>0</v>
      </c>
      <c r="M482" s="2">
        <v>26.39670000000001</v>
      </c>
      <c r="N482">
        <f t="shared" si="21"/>
        <v>2017</v>
      </c>
      <c r="O482" t="str">
        <f t="shared" si="22"/>
        <v>January</v>
      </c>
      <c r="P482" t="str">
        <f t="shared" si="23"/>
        <v>2017-01</v>
      </c>
    </row>
    <row r="483" spans="1:16" ht="15.75" customHeight="1" x14ac:dyDescent="0.3">
      <c r="A483" s="2" t="s">
        <v>3849</v>
      </c>
      <c r="B483" s="5">
        <v>42268</v>
      </c>
      <c r="C483" s="3">
        <v>42271</v>
      </c>
      <c r="D483" s="2" t="s">
        <v>3851</v>
      </c>
      <c r="E483" s="2" t="s">
        <v>40</v>
      </c>
      <c r="F483" s="2" t="s">
        <v>103</v>
      </c>
      <c r="G483" s="2" t="s">
        <v>104</v>
      </c>
      <c r="H483" s="2" t="s">
        <v>70</v>
      </c>
      <c r="I483" s="2" t="s">
        <v>71</v>
      </c>
      <c r="J483" s="2">
        <v>946.34400000000005</v>
      </c>
      <c r="K483" s="2">
        <v>7</v>
      </c>
      <c r="L483" s="2">
        <v>0.2</v>
      </c>
      <c r="M483" s="2">
        <v>118.29299999999989</v>
      </c>
      <c r="N483">
        <f t="shared" si="21"/>
        <v>2015</v>
      </c>
      <c r="O483" t="str">
        <f t="shared" si="22"/>
        <v>September</v>
      </c>
      <c r="P483" t="str">
        <f t="shared" si="23"/>
        <v>2015-09</v>
      </c>
    </row>
    <row r="484" spans="1:16" ht="15.75" customHeight="1" x14ac:dyDescent="0.3">
      <c r="A484" s="2" t="s">
        <v>3872</v>
      </c>
      <c r="B484" s="5">
        <v>42730</v>
      </c>
      <c r="C484" s="3">
        <v>42734</v>
      </c>
      <c r="D484" s="2" t="s">
        <v>1923</v>
      </c>
      <c r="E484" s="2" t="s">
        <v>25</v>
      </c>
      <c r="F484" s="2" t="s">
        <v>95</v>
      </c>
      <c r="G484" s="2" t="s">
        <v>43</v>
      </c>
      <c r="H484" s="2" t="s">
        <v>45</v>
      </c>
      <c r="I484" s="2" t="s">
        <v>89</v>
      </c>
      <c r="J484" s="2">
        <v>33.9</v>
      </c>
      <c r="K484" s="2">
        <v>5</v>
      </c>
      <c r="L484" s="2">
        <v>0</v>
      </c>
      <c r="M484" s="2">
        <v>15.593999999999999</v>
      </c>
      <c r="N484">
        <f t="shared" si="21"/>
        <v>2016</v>
      </c>
      <c r="O484" t="str">
        <f t="shared" si="22"/>
        <v>December</v>
      </c>
      <c r="P484" t="str">
        <f t="shared" si="23"/>
        <v>2016-12</v>
      </c>
    </row>
    <row r="485" spans="1:16" ht="15.75" customHeight="1" x14ac:dyDescent="0.3">
      <c r="A485" s="2" t="s">
        <v>3884</v>
      </c>
      <c r="B485" s="5">
        <v>42837</v>
      </c>
      <c r="C485" s="3">
        <v>42840</v>
      </c>
      <c r="D485" s="2" t="s">
        <v>1875</v>
      </c>
      <c r="E485" s="2" t="s">
        <v>25</v>
      </c>
      <c r="F485" s="2" t="s">
        <v>1402</v>
      </c>
      <c r="G485" s="2" t="s">
        <v>147</v>
      </c>
      <c r="H485" s="2" t="s">
        <v>45</v>
      </c>
      <c r="I485" s="2" t="s">
        <v>74</v>
      </c>
      <c r="J485" s="2">
        <v>29.700000000000003</v>
      </c>
      <c r="K485" s="2">
        <v>5</v>
      </c>
      <c r="L485" s="2">
        <v>0</v>
      </c>
      <c r="M485" s="2">
        <v>13.365</v>
      </c>
      <c r="N485">
        <f t="shared" si="21"/>
        <v>2017</v>
      </c>
      <c r="O485" t="str">
        <f t="shared" si="22"/>
        <v>April</v>
      </c>
      <c r="P485" t="str">
        <f t="shared" si="23"/>
        <v>2017-04</v>
      </c>
    </row>
    <row r="486" spans="1:16" ht="15.75" customHeight="1" x14ac:dyDescent="0.3">
      <c r="A486" s="2" t="s">
        <v>3888</v>
      </c>
      <c r="B486" s="5">
        <v>43088</v>
      </c>
      <c r="C486" s="3">
        <v>43093</v>
      </c>
      <c r="D486" s="2" t="s">
        <v>3890</v>
      </c>
      <c r="E486" s="2" t="s">
        <v>25</v>
      </c>
      <c r="F486" s="2" t="s">
        <v>42</v>
      </c>
      <c r="G486" s="2" t="s">
        <v>43</v>
      </c>
      <c r="H486" s="2" t="s">
        <v>45</v>
      </c>
      <c r="I486" s="2" t="s">
        <v>74</v>
      </c>
      <c r="J486" s="2">
        <v>36.672000000000004</v>
      </c>
      <c r="K486" s="2">
        <v>2</v>
      </c>
      <c r="L486" s="2">
        <v>0.2</v>
      </c>
      <c r="M486" s="2">
        <v>11.459999999999999</v>
      </c>
      <c r="N486">
        <f t="shared" si="21"/>
        <v>2017</v>
      </c>
      <c r="O486" t="str">
        <f t="shared" si="22"/>
        <v>December</v>
      </c>
      <c r="P486" t="str">
        <f t="shared" si="23"/>
        <v>2017-12</v>
      </c>
    </row>
    <row r="487" spans="1:16" ht="15.75" customHeight="1" x14ac:dyDescent="0.3">
      <c r="A487" s="2" t="s">
        <v>3891</v>
      </c>
      <c r="B487" s="5">
        <v>42952</v>
      </c>
      <c r="C487" s="3">
        <v>42955</v>
      </c>
      <c r="D487" s="2" t="s">
        <v>3893</v>
      </c>
      <c r="E487" s="2" t="s">
        <v>40</v>
      </c>
      <c r="F487" s="2" t="s">
        <v>28</v>
      </c>
      <c r="G487" s="2" t="s">
        <v>29</v>
      </c>
      <c r="H487" s="2" t="s">
        <v>45</v>
      </c>
      <c r="I487" s="2" t="s">
        <v>89</v>
      </c>
      <c r="J487" s="2">
        <v>13.76</v>
      </c>
      <c r="K487" s="2">
        <v>2</v>
      </c>
      <c r="L487" s="2">
        <v>0</v>
      </c>
      <c r="M487" s="2">
        <v>6.3295999999999992</v>
      </c>
      <c r="N487">
        <f t="shared" si="21"/>
        <v>2017</v>
      </c>
      <c r="O487" t="str">
        <f t="shared" si="22"/>
        <v>August</v>
      </c>
      <c r="P487" t="str">
        <f t="shared" si="23"/>
        <v>2017-08</v>
      </c>
    </row>
    <row r="488" spans="1:16" ht="15.75" customHeight="1" x14ac:dyDescent="0.3">
      <c r="A488" s="2" t="s">
        <v>3894</v>
      </c>
      <c r="B488" s="5">
        <v>42278</v>
      </c>
      <c r="C488" s="3">
        <v>42283</v>
      </c>
      <c r="D488" s="2" t="s">
        <v>3896</v>
      </c>
      <c r="E488" s="2" t="s">
        <v>40</v>
      </c>
      <c r="F488" s="2" t="s">
        <v>456</v>
      </c>
      <c r="G488" s="2" t="s">
        <v>43</v>
      </c>
      <c r="H488" s="2" t="s">
        <v>45</v>
      </c>
      <c r="I488" s="2" t="s">
        <v>58</v>
      </c>
      <c r="J488" s="2">
        <v>139.42400000000001</v>
      </c>
      <c r="K488" s="2">
        <v>4</v>
      </c>
      <c r="L488" s="2">
        <v>0.2</v>
      </c>
      <c r="M488" s="2">
        <v>17.42799999999999</v>
      </c>
      <c r="N488">
        <f t="shared" si="21"/>
        <v>2015</v>
      </c>
      <c r="O488" t="str">
        <f t="shared" si="22"/>
        <v>October</v>
      </c>
      <c r="P488" t="str">
        <f t="shared" si="23"/>
        <v>2015-10</v>
      </c>
    </row>
    <row r="489" spans="1:16" ht="15.75" customHeight="1" x14ac:dyDescent="0.3">
      <c r="A489" s="2" t="s">
        <v>3898</v>
      </c>
      <c r="B489" s="5">
        <v>42899</v>
      </c>
      <c r="C489" s="3">
        <v>42902</v>
      </c>
      <c r="D489" s="2" t="s">
        <v>1502</v>
      </c>
      <c r="E489" s="2" t="s">
        <v>101</v>
      </c>
      <c r="F489" s="2" t="s">
        <v>210</v>
      </c>
      <c r="G489" s="2" t="s">
        <v>104</v>
      </c>
      <c r="H489" s="2" t="s">
        <v>45</v>
      </c>
      <c r="I489" s="2" t="s">
        <v>58</v>
      </c>
      <c r="J489" s="2">
        <v>164.73599999999999</v>
      </c>
      <c r="K489" s="2">
        <v>4</v>
      </c>
      <c r="L489" s="2">
        <v>0.2</v>
      </c>
      <c r="M489" s="2">
        <v>-39.124799999999993</v>
      </c>
      <c r="N489">
        <f t="shared" si="21"/>
        <v>2017</v>
      </c>
      <c r="O489" t="str">
        <f t="shared" si="22"/>
        <v>June</v>
      </c>
      <c r="P489" t="str">
        <f t="shared" si="23"/>
        <v>2017-06</v>
      </c>
    </row>
    <row r="490" spans="1:16" ht="15.75" customHeight="1" x14ac:dyDescent="0.3">
      <c r="A490" s="2" t="s">
        <v>3903</v>
      </c>
      <c r="B490" s="5">
        <v>41752</v>
      </c>
      <c r="C490" s="3">
        <v>41753</v>
      </c>
      <c r="D490" s="2" t="s">
        <v>3144</v>
      </c>
      <c r="E490" s="2" t="s">
        <v>40</v>
      </c>
      <c r="F490" s="2" t="s">
        <v>146</v>
      </c>
      <c r="G490" s="2" t="s">
        <v>147</v>
      </c>
      <c r="H490" s="2" t="s">
        <v>45</v>
      </c>
      <c r="I490" s="2" t="s">
        <v>74</v>
      </c>
      <c r="J490" s="2">
        <v>2.5020000000000002</v>
      </c>
      <c r="K490" s="2">
        <v>3</v>
      </c>
      <c r="L490" s="2">
        <v>0.7</v>
      </c>
      <c r="M490" s="2">
        <v>-1.7513999999999994</v>
      </c>
      <c r="N490">
        <f t="shared" si="21"/>
        <v>2014</v>
      </c>
      <c r="O490" t="str">
        <f t="shared" si="22"/>
        <v>April</v>
      </c>
      <c r="P490" t="str">
        <f t="shared" si="23"/>
        <v>2014-04</v>
      </c>
    </row>
    <row r="491" spans="1:16" ht="15.75" customHeight="1" x14ac:dyDescent="0.3">
      <c r="A491" s="2" t="s">
        <v>3906</v>
      </c>
      <c r="B491" s="5">
        <v>42125</v>
      </c>
      <c r="C491" s="3">
        <v>42131</v>
      </c>
      <c r="D491" s="2" t="s">
        <v>706</v>
      </c>
      <c r="E491" s="2" t="s">
        <v>40</v>
      </c>
      <c r="F491" s="2" t="s">
        <v>42</v>
      </c>
      <c r="G491" s="2" t="s">
        <v>43</v>
      </c>
      <c r="H491" s="2" t="s">
        <v>70</v>
      </c>
      <c r="I491" s="2" t="s">
        <v>71</v>
      </c>
      <c r="J491" s="2">
        <v>88.751999999999995</v>
      </c>
      <c r="K491" s="2">
        <v>3</v>
      </c>
      <c r="L491" s="2">
        <v>0.2</v>
      </c>
      <c r="M491" s="2">
        <v>11.093999999999998</v>
      </c>
      <c r="N491">
        <f t="shared" si="21"/>
        <v>2015</v>
      </c>
      <c r="O491" t="str">
        <f t="shared" si="22"/>
        <v>May</v>
      </c>
      <c r="P491" t="str">
        <f t="shared" si="23"/>
        <v>2015-05</v>
      </c>
    </row>
    <row r="492" spans="1:16" ht="15.75" customHeight="1" x14ac:dyDescent="0.3">
      <c r="A492" s="2" t="s">
        <v>3909</v>
      </c>
      <c r="B492" s="5">
        <v>42204</v>
      </c>
      <c r="C492" s="3">
        <v>42205</v>
      </c>
      <c r="D492" s="2" t="s">
        <v>3911</v>
      </c>
      <c r="E492" s="2" t="s">
        <v>25</v>
      </c>
      <c r="F492" s="2" t="s">
        <v>309</v>
      </c>
      <c r="G492" s="2" t="s">
        <v>43</v>
      </c>
      <c r="H492" s="2" t="s">
        <v>45</v>
      </c>
      <c r="I492" s="2" t="s">
        <v>74</v>
      </c>
      <c r="J492" s="2">
        <v>2.0250000000000004</v>
      </c>
      <c r="K492" s="2">
        <v>1</v>
      </c>
      <c r="L492" s="2">
        <v>0.7</v>
      </c>
      <c r="M492" s="2">
        <v>-1.3499999999999996</v>
      </c>
      <c r="N492">
        <f t="shared" si="21"/>
        <v>2015</v>
      </c>
      <c r="O492" t="str">
        <f t="shared" si="22"/>
        <v>July</v>
      </c>
      <c r="P492" t="str">
        <f t="shared" si="23"/>
        <v>2015-07</v>
      </c>
    </row>
    <row r="493" spans="1:16" ht="15.75" customHeight="1" x14ac:dyDescent="0.3">
      <c r="A493" s="2" t="s">
        <v>3914</v>
      </c>
      <c r="B493" s="5">
        <v>42700</v>
      </c>
      <c r="C493" s="3">
        <v>42703</v>
      </c>
      <c r="D493" s="2" t="s">
        <v>3916</v>
      </c>
      <c r="E493" s="2" t="s">
        <v>40</v>
      </c>
      <c r="F493" s="2" t="s">
        <v>357</v>
      </c>
      <c r="G493" s="2" t="s">
        <v>29</v>
      </c>
      <c r="H493" s="2" t="s">
        <v>45</v>
      </c>
      <c r="I493" s="2" t="s">
        <v>89</v>
      </c>
      <c r="J493" s="2">
        <v>70.98</v>
      </c>
      <c r="K493" s="2">
        <v>7</v>
      </c>
      <c r="L493" s="2">
        <v>0</v>
      </c>
      <c r="M493" s="2">
        <v>34.780200000000001</v>
      </c>
      <c r="N493">
        <f t="shared" si="21"/>
        <v>2016</v>
      </c>
      <c r="O493" t="str">
        <f t="shared" si="22"/>
        <v>November</v>
      </c>
      <c r="P493" t="str">
        <f t="shared" si="23"/>
        <v>2016-11</v>
      </c>
    </row>
    <row r="494" spans="1:16" ht="15.75" customHeight="1" x14ac:dyDescent="0.3">
      <c r="A494" s="2" t="s">
        <v>3922</v>
      </c>
      <c r="B494" s="5">
        <v>42898</v>
      </c>
      <c r="C494" s="3">
        <v>42905</v>
      </c>
      <c r="D494" s="2" t="s">
        <v>3924</v>
      </c>
      <c r="E494" s="2" t="s">
        <v>101</v>
      </c>
      <c r="F494" s="2" t="s">
        <v>1274</v>
      </c>
      <c r="G494" s="2" t="s">
        <v>29</v>
      </c>
      <c r="H494" s="2" t="s">
        <v>45</v>
      </c>
      <c r="I494" s="2" t="s">
        <v>74</v>
      </c>
      <c r="J494" s="2">
        <v>91.199999999999989</v>
      </c>
      <c r="K494" s="2">
        <v>3</v>
      </c>
      <c r="L494" s="2">
        <v>0</v>
      </c>
      <c r="M494" s="2">
        <v>41.951999999999998</v>
      </c>
      <c r="N494">
        <f t="shared" si="21"/>
        <v>2017</v>
      </c>
      <c r="O494" t="str">
        <f t="shared" si="22"/>
        <v>June</v>
      </c>
      <c r="P494" t="str">
        <f t="shared" si="23"/>
        <v>2017-06</v>
      </c>
    </row>
    <row r="495" spans="1:16" ht="15.75" customHeight="1" x14ac:dyDescent="0.3">
      <c r="A495" s="2" t="s">
        <v>3929</v>
      </c>
      <c r="B495" s="5">
        <v>42233</v>
      </c>
      <c r="C495" s="3">
        <v>42237</v>
      </c>
      <c r="D495" s="2" t="s">
        <v>3896</v>
      </c>
      <c r="E495" s="2" t="s">
        <v>40</v>
      </c>
      <c r="F495" s="2" t="s">
        <v>1247</v>
      </c>
      <c r="G495" s="2" t="s">
        <v>147</v>
      </c>
      <c r="H495" s="2" t="s">
        <v>45</v>
      </c>
      <c r="I495" s="2" t="s">
        <v>74</v>
      </c>
      <c r="J495" s="2">
        <v>52.199999999999996</v>
      </c>
      <c r="K495" s="2">
        <v>9</v>
      </c>
      <c r="L495" s="2">
        <v>0</v>
      </c>
      <c r="M495" s="2">
        <v>23.49</v>
      </c>
      <c r="N495">
        <f t="shared" si="21"/>
        <v>2015</v>
      </c>
      <c r="O495" t="str">
        <f t="shared" si="22"/>
        <v>August</v>
      </c>
      <c r="P495" t="str">
        <f t="shared" si="23"/>
        <v>2015-08</v>
      </c>
    </row>
    <row r="496" spans="1:16" ht="15.75" customHeight="1" x14ac:dyDescent="0.3">
      <c r="A496" s="2" t="s">
        <v>3938</v>
      </c>
      <c r="B496" s="5">
        <v>42339</v>
      </c>
      <c r="C496" s="3">
        <v>42346</v>
      </c>
      <c r="D496" s="2" t="s">
        <v>815</v>
      </c>
      <c r="E496" s="2" t="s">
        <v>25</v>
      </c>
      <c r="F496" s="2" t="s">
        <v>95</v>
      </c>
      <c r="G496" s="2" t="s">
        <v>43</v>
      </c>
      <c r="H496" s="2" t="s">
        <v>45</v>
      </c>
      <c r="I496" s="2" t="s">
        <v>74</v>
      </c>
      <c r="J496" s="2">
        <v>55.424000000000007</v>
      </c>
      <c r="K496" s="2">
        <v>2</v>
      </c>
      <c r="L496" s="2">
        <v>0.2</v>
      </c>
      <c r="M496" s="2">
        <v>19.398399999999995</v>
      </c>
      <c r="N496">
        <f t="shared" si="21"/>
        <v>2015</v>
      </c>
      <c r="O496" t="str">
        <f t="shared" si="22"/>
        <v>December</v>
      </c>
      <c r="P496" t="str">
        <f t="shared" si="23"/>
        <v>2015-12</v>
      </c>
    </row>
    <row r="497" spans="1:16" ht="15.75" customHeight="1" x14ac:dyDescent="0.3">
      <c r="A497" s="2" t="s">
        <v>3951</v>
      </c>
      <c r="B497" s="5">
        <v>42140</v>
      </c>
      <c r="C497" s="3">
        <v>42140</v>
      </c>
      <c r="D497" s="2" t="s">
        <v>2289</v>
      </c>
      <c r="E497" s="2" t="s">
        <v>101</v>
      </c>
      <c r="F497" s="2" t="s">
        <v>53</v>
      </c>
      <c r="G497" s="2" t="s">
        <v>29</v>
      </c>
      <c r="H497" s="2" t="s">
        <v>70</v>
      </c>
      <c r="I497" s="2" t="s">
        <v>160</v>
      </c>
      <c r="J497" s="2">
        <v>255.96799999999999</v>
      </c>
      <c r="K497" s="2">
        <v>4</v>
      </c>
      <c r="L497" s="2">
        <v>0.2</v>
      </c>
      <c r="M497" s="2">
        <v>31.995999999999974</v>
      </c>
      <c r="N497">
        <f t="shared" si="21"/>
        <v>2015</v>
      </c>
      <c r="O497" t="str">
        <f t="shared" si="22"/>
        <v>May</v>
      </c>
      <c r="P497" t="str">
        <f t="shared" si="23"/>
        <v>2015-05</v>
      </c>
    </row>
    <row r="498" spans="1:16" ht="15.75" customHeight="1" x14ac:dyDescent="0.3">
      <c r="A498" s="2" t="s">
        <v>3957</v>
      </c>
      <c r="B498" s="5">
        <v>42271</v>
      </c>
      <c r="C498" s="3">
        <v>42274</v>
      </c>
      <c r="D498" s="2" t="s">
        <v>226</v>
      </c>
      <c r="E498" s="2" t="s">
        <v>40</v>
      </c>
      <c r="F498" s="2" t="s">
        <v>146</v>
      </c>
      <c r="G498" s="2" t="s">
        <v>147</v>
      </c>
      <c r="H498" s="2" t="s">
        <v>45</v>
      </c>
      <c r="I498" s="2" t="s">
        <v>67</v>
      </c>
      <c r="J498" s="2">
        <v>6.8480000000000008</v>
      </c>
      <c r="K498" s="2">
        <v>2</v>
      </c>
      <c r="L498" s="2">
        <v>0.2</v>
      </c>
      <c r="M498" s="2">
        <v>0.59920000000000018</v>
      </c>
      <c r="N498">
        <f t="shared" si="21"/>
        <v>2015</v>
      </c>
      <c r="O498" t="str">
        <f t="shared" si="22"/>
        <v>September</v>
      </c>
      <c r="P498" t="str">
        <f t="shared" si="23"/>
        <v>2015-09</v>
      </c>
    </row>
    <row r="499" spans="1:16" ht="15.75" customHeight="1" x14ac:dyDescent="0.3">
      <c r="A499" s="2" t="s">
        <v>3960</v>
      </c>
      <c r="B499" s="5">
        <v>42927</v>
      </c>
      <c r="C499" s="3">
        <v>42931</v>
      </c>
      <c r="D499" s="2" t="s">
        <v>3962</v>
      </c>
      <c r="E499" s="2" t="s">
        <v>40</v>
      </c>
      <c r="F499" s="2" t="s">
        <v>42</v>
      </c>
      <c r="G499" s="2" t="s">
        <v>43</v>
      </c>
      <c r="H499" s="2" t="s">
        <v>45</v>
      </c>
      <c r="I499" s="2" t="s">
        <v>46</v>
      </c>
      <c r="J499" s="2">
        <v>8.67</v>
      </c>
      <c r="K499" s="2">
        <v>3</v>
      </c>
      <c r="L499" s="2">
        <v>0</v>
      </c>
      <c r="M499" s="2">
        <v>4.0749000000000004</v>
      </c>
      <c r="N499">
        <f t="shared" si="21"/>
        <v>2017</v>
      </c>
      <c r="O499" t="str">
        <f t="shared" si="22"/>
        <v>July</v>
      </c>
      <c r="P499" t="str">
        <f t="shared" si="23"/>
        <v>2017-07</v>
      </c>
    </row>
    <row r="500" spans="1:16" ht="15.75" customHeight="1" x14ac:dyDescent="0.3">
      <c r="A500" s="2" t="s">
        <v>3972</v>
      </c>
      <c r="B500" s="5">
        <v>42813</v>
      </c>
      <c r="C500" s="3">
        <v>42818</v>
      </c>
      <c r="D500" s="2" t="s">
        <v>2851</v>
      </c>
      <c r="E500" s="2" t="s">
        <v>101</v>
      </c>
      <c r="F500" s="2" t="s">
        <v>266</v>
      </c>
      <c r="G500" s="2" t="s">
        <v>147</v>
      </c>
      <c r="H500" s="2" t="s">
        <v>45</v>
      </c>
      <c r="I500" s="2" t="s">
        <v>46</v>
      </c>
      <c r="J500" s="2">
        <v>28.91</v>
      </c>
      <c r="K500" s="2">
        <v>7</v>
      </c>
      <c r="L500" s="2">
        <v>0</v>
      </c>
      <c r="M500" s="2">
        <v>13.2986</v>
      </c>
      <c r="N500">
        <f t="shared" si="21"/>
        <v>2017</v>
      </c>
      <c r="O500" t="str">
        <f t="shared" si="22"/>
        <v>March</v>
      </c>
      <c r="P500" t="str">
        <f t="shared" si="23"/>
        <v>2017-03</v>
      </c>
    </row>
    <row r="501" spans="1:16" ht="15.75" customHeight="1" x14ac:dyDescent="0.3">
      <c r="A501" s="2" t="s">
        <v>3981</v>
      </c>
      <c r="B501" s="5">
        <v>42706</v>
      </c>
      <c r="C501" s="3">
        <v>42712</v>
      </c>
      <c r="D501" s="2" t="s">
        <v>1524</v>
      </c>
      <c r="E501" s="2" t="s">
        <v>25</v>
      </c>
      <c r="F501" s="2" t="s">
        <v>42</v>
      </c>
      <c r="G501" s="2" t="s">
        <v>43</v>
      </c>
      <c r="H501" s="2" t="s">
        <v>45</v>
      </c>
      <c r="I501" s="2" t="s">
        <v>89</v>
      </c>
      <c r="J501" s="2">
        <v>25.92</v>
      </c>
      <c r="K501" s="2">
        <v>4</v>
      </c>
      <c r="L501" s="2">
        <v>0</v>
      </c>
      <c r="M501" s="2">
        <v>12.441600000000001</v>
      </c>
      <c r="N501">
        <f t="shared" si="21"/>
        <v>2016</v>
      </c>
      <c r="O501" t="str">
        <f t="shared" si="22"/>
        <v>December</v>
      </c>
      <c r="P501" t="str">
        <f t="shared" si="23"/>
        <v>2016-12</v>
      </c>
    </row>
    <row r="502" spans="1:16" ht="15.75" customHeight="1" x14ac:dyDescent="0.3">
      <c r="A502" s="2" t="s">
        <v>3991</v>
      </c>
      <c r="B502" s="5">
        <v>42657</v>
      </c>
      <c r="C502" s="3">
        <v>42661</v>
      </c>
      <c r="D502" s="2" t="s">
        <v>2412</v>
      </c>
      <c r="E502" s="2" t="s">
        <v>40</v>
      </c>
      <c r="F502" s="2" t="s">
        <v>95</v>
      </c>
      <c r="G502" s="2" t="s">
        <v>43</v>
      </c>
      <c r="H502" s="2" t="s">
        <v>70</v>
      </c>
      <c r="I502" s="2" t="s">
        <v>160</v>
      </c>
      <c r="J502" s="2">
        <v>177</v>
      </c>
      <c r="K502" s="2">
        <v>3</v>
      </c>
      <c r="L502" s="2">
        <v>0</v>
      </c>
      <c r="M502" s="2">
        <v>30.089999999999982</v>
      </c>
      <c r="N502">
        <f t="shared" si="21"/>
        <v>2016</v>
      </c>
      <c r="O502" t="str">
        <f t="shared" si="22"/>
        <v>October</v>
      </c>
      <c r="P502" t="str">
        <f t="shared" si="23"/>
        <v>2016-10</v>
      </c>
    </row>
    <row r="503" spans="1:16" ht="15.75" customHeight="1" x14ac:dyDescent="0.3">
      <c r="A503" s="2" t="s">
        <v>3994</v>
      </c>
      <c r="B503" s="5">
        <v>41970</v>
      </c>
      <c r="C503" s="3">
        <v>41976</v>
      </c>
      <c r="D503" s="2" t="s">
        <v>3996</v>
      </c>
      <c r="E503" s="2" t="s">
        <v>25</v>
      </c>
      <c r="F503" s="2" t="s">
        <v>266</v>
      </c>
      <c r="G503" s="2" t="s">
        <v>147</v>
      </c>
      <c r="H503" s="2" t="s">
        <v>45</v>
      </c>
      <c r="I503" s="2" t="s">
        <v>268</v>
      </c>
      <c r="J503" s="2">
        <v>3.76</v>
      </c>
      <c r="K503" s="2">
        <v>2</v>
      </c>
      <c r="L503" s="2">
        <v>0</v>
      </c>
      <c r="M503" s="2">
        <v>1.3159999999999998</v>
      </c>
      <c r="N503">
        <f t="shared" si="21"/>
        <v>2014</v>
      </c>
      <c r="O503" t="str">
        <f t="shared" si="22"/>
        <v>November</v>
      </c>
      <c r="P503" t="str">
        <f t="shared" si="23"/>
        <v>2014-11</v>
      </c>
    </row>
    <row r="504" spans="1:16" ht="15.75" customHeight="1" x14ac:dyDescent="0.3">
      <c r="A504" s="2" t="s">
        <v>3998</v>
      </c>
      <c r="B504" s="5">
        <v>42311</v>
      </c>
      <c r="C504" s="3">
        <v>42315</v>
      </c>
      <c r="D504" s="2" t="s">
        <v>4000</v>
      </c>
      <c r="E504" s="2" t="s">
        <v>101</v>
      </c>
      <c r="F504" s="2" t="s">
        <v>42</v>
      </c>
      <c r="G504" s="2" t="s">
        <v>43</v>
      </c>
      <c r="H504" s="2" t="s">
        <v>70</v>
      </c>
      <c r="I504" s="2" t="s">
        <v>71</v>
      </c>
      <c r="J504" s="2">
        <v>1212.848</v>
      </c>
      <c r="K504" s="2">
        <v>7</v>
      </c>
      <c r="L504" s="2">
        <v>0.2</v>
      </c>
      <c r="M504" s="2">
        <v>106.12420000000014</v>
      </c>
      <c r="N504">
        <f t="shared" si="21"/>
        <v>2015</v>
      </c>
      <c r="O504" t="str">
        <f t="shared" si="22"/>
        <v>November</v>
      </c>
      <c r="P504" t="str">
        <f t="shared" si="23"/>
        <v>2015-11</v>
      </c>
    </row>
    <row r="505" spans="1:16" ht="15.75" customHeight="1" x14ac:dyDescent="0.3">
      <c r="A505" s="2" t="s">
        <v>4005</v>
      </c>
      <c r="B505" s="5">
        <v>41972</v>
      </c>
      <c r="C505" s="3">
        <v>41979</v>
      </c>
      <c r="D505" s="2" t="s">
        <v>4007</v>
      </c>
      <c r="E505" s="2" t="s">
        <v>25</v>
      </c>
      <c r="F505" s="2" t="s">
        <v>146</v>
      </c>
      <c r="G505" s="2" t="s">
        <v>147</v>
      </c>
      <c r="H505" s="2" t="s">
        <v>45</v>
      </c>
      <c r="I505" s="2" t="s">
        <v>46</v>
      </c>
      <c r="J505" s="2">
        <v>5.04</v>
      </c>
      <c r="K505" s="2">
        <v>2</v>
      </c>
      <c r="L505" s="2">
        <v>0.2</v>
      </c>
      <c r="M505" s="2">
        <v>1.764</v>
      </c>
      <c r="N505">
        <f t="shared" si="21"/>
        <v>2014</v>
      </c>
      <c r="O505" t="str">
        <f t="shared" si="22"/>
        <v>November</v>
      </c>
      <c r="P505" t="str">
        <f t="shared" si="23"/>
        <v>2014-11</v>
      </c>
    </row>
    <row r="506" spans="1:16" ht="15.75" customHeight="1" x14ac:dyDescent="0.3">
      <c r="A506" s="2" t="s">
        <v>4008</v>
      </c>
      <c r="B506" s="5">
        <v>42855</v>
      </c>
      <c r="C506" s="3">
        <v>42860</v>
      </c>
      <c r="D506" s="2" t="s">
        <v>3264</v>
      </c>
      <c r="E506" s="2" t="s">
        <v>40</v>
      </c>
      <c r="F506" s="2" t="s">
        <v>266</v>
      </c>
      <c r="G506" s="2" t="s">
        <v>147</v>
      </c>
      <c r="H506" s="2" t="s">
        <v>45</v>
      </c>
      <c r="I506" s="2" t="s">
        <v>172</v>
      </c>
      <c r="J506" s="2">
        <v>62.96</v>
      </c>
      <c r="K506" s="2">
        <v>4</v>
      </c>
      <c r="L506" s="2">
        <v>0</v>
      </c>
      <c r="M506" s="2">
        <v>28.332000000000001</v>
      </c>
      <c r="N506">
        <f t="shared" si="21"/>
        <v>2017</v>
      </c>
      <c r="O506" t="str">
        <f t="shared" si="22"/>
        <v>April</v>
      </c>
      <c r="P506" t="str">
        <f t="shared" si="23"/>
        <v>2017-04</v>
      </c>
    </row>
    <row r="507" spans="1:16" ht="15.75" customHeight="1" x14ac:dyDescent="0.3">
      <c r="A507" s="2" t="s">
        <v>4014</v>
      </c>
      <c r="B507" s="5">
        <v>43038</v>
      </c>
      <c r="C507" s="3">
        <v>43042</v>
      </c>
      <c r="D507" s="2" t="s">
        <v>4016</v>
      </c>
      <c r="E507" s="2" t="s">
        <v>40</v>
      </c>
      <c r="F507" s="2" t="s">
        <v>95</v>
      </c>
      <c r="G507" s="2" t="s">
        <v>43</v>
      </c>
      <c r="H507" s="2" t="s">
        <v>31</v>
      </c>
      <c r="I507" s="2" t="s">
        <v>64</v>
      </c>
      <c r="J507" s="2">
        <v>9.64</v>
      </c>
      <c r="K507" s="2">
        <v>2</v>
      </c>
      <c r="L507" s="2">
        <v>0</v>
      </c>
      <c r="M507" s="2">
        <v>3.6632000000000007</v>
      </c>
      <c r="N507">
        <f t="shared" si="21"/>
        <v>2017</v>
      </c>
      <c r="O507" t="str">
        <f t="shared" si="22"/>
        <v>October</v>
      </c>
      <c r="P507" t="str">
        <f t="shared" si="23"/>
        <v>2017-10</v>
      </c>
    </row>
    <row r="508" spans="1:16" ht="15.75" customHeight="1" x14ac:dyDescent="0.3">
      <c r="A508" s="2" t="s">
        <v>4017</v>
      </c>
      <c r="B508" s="5">
        <v>41990</v>
      </c>
      <c r="C508" s="3">
        <v>41992</v>
      </c>
      <c r="D508" s="2" t="s">
        <v>1430</v>
      </c>
      <c r="E508" s="2" t="s">
        <v>25</v>
      </c>
      <c r="F508" s="2" t="s">
        <v>1274</v>
      </c>
      <c r="G508" s="2" t="s">
        <v>29</v>
      </c>
      <c r="H508" s="2" t="s">
        <v>45</v>
      </c>
      <c r="I508" s="2" t="s">
        <v>67</v>
      </c>
      <c r="J508" s="2">
        <v>40.049999999999997</v>
      </c>
      <c r="K508" s="2">
        <v>3</v>
      </c>
      <c r="L508" s="2">
        <v>0</v>
      </c>
      <c r="M508" s="2">
        <v>11.213999999999999</v>
      </c>
      <c r="N508">
        <f t="shared" si="21"/>
        <v>2014</v>
      </c>
      <c r="O508" t="str">
        <f t="shared" si="22"/>
        <v>December</v>
      </c>
      <c r="P508" t="str">
        <f t="shared" si="23"/>
        <v>2014-12</v>
      </c>
    </row>
    <row r="509" spans="1:16" ht="15.75" customHeight="1" x14ac:dyDescent="0.3">
      <c r="A509" s="2" t="s">
        <v>4018</v>
      </c>
      <c r="B509" s="5">
        <v>42982</v>
      </c>
      <c r="C509" s="3">
        <v>42986</v>
      </c>
      <c r="D509" s="2" t="s">
        <v>4020</v>
      </c>
      <c r="E509" s="2" t="s">
        <v>25</v>
      </c>
      <c r="F509" s="2" t="s">
        <v>103</v>
      </c>
      <c r="G509" s="2" t="s">
        <v>104</v>
      </c>
      <c r="H509" s="2" t="s">
        <v>45</v>
      </c>
      <c r="I509" s="2" t="s">
        <v>67</v>
      </c>
      <c r="J509" s="2">
        <v>10.192000000000002</v>
      </c>
      <c r="K509" s="2">
        <v>7</v>
      </c>
      <c r="L509" s="2">
        <v>0.2</v>
      </c>
      <c r="M509" s="2">
        <v>3.1849999999999992</v>
      </c>
      <c r="N509">
        <f t="shared" si="21"/>
        <v>2017</v>
      </c>
      <c r="O509" t="str">
        <f t="shared" si="22"/>
        <v>September</v>
      </c>
      <c r="P509" t="str">
        <f t="shared" si="23"/>
        <v>2017-09</v>
      </c>
    </row>
    <row r="510" spans="1:16" ht="15.75" customHeight="1" x14ac:dyDescent="0.3">
      <c r="A510" s="2" t="s">
        <v>4024</v>
      </c>
      <c r="B510" s="5">
        <v>42660</v>
      </c>
      <c r="C510" s="3">
        <v>42663</v>
      </c>
      <c r="D510" s="2" t="s">
        <v>639</v>
      </c>
      <c r="E510" s="2" t="s">
        <v>101</v>
      </c>
      <c r="F510" s="2" t="s">
        <v>42</v>
      </c>
      <c r="G510" s="2" t="s">
        <v>43</v>
      </c>
      <c r="H510" s="2" t="s">
        <v>45</v>
      </c>
      <c r="I510" s="2" t="s">
        <v>74</v>
      </c>
      <c r="J510" s="2">
        <v>18.16</v>
      </c>
      <c r="K510" s="2">
        <v>5</v>
      </c>
      <c r="L510" s="2">
        <v>0.2</v>
      </c>
      <c r="M510" s="2">
        <v>6.5830000000000011</v>
      </c>
      <c r="N510">
        <f t="shared" si="21"/>
        <v>2016</v>
      </c>
      <c r="O510" t="str">
        <f t="shared" si="22"/>
        <v>October</v>
      </c>
      <c r="P510" t="str">
        <f t="shared" si="23"/>
        <v>2016-10</v>
      </c>
    </row>
    <row r="511" spans="1:16" ht="15.75" customHeight="1" x14ac:dyDescent="0.3">
      <c r="A511" s="2" t="s">
        <v>4031</v>
      </c>
      <c r="B511" s="5">
        <v>42217</v>
      </c>
      <c r="C511" s="3">
        <v>42223</v>
      </c>
      <c r="D511" s="2" t="s">
        <v>4033</v>
      </c>
      <c r="E511" s="2" t="s">
        <v>101</v>
      </c>
      <c r="F511" s="2" t="s">
        <v>42</v>
      </c>
      <c r="G511" s="2" t="s">
        <v>43</v>
      </c>
      <c r="H511" s="2" t="s">
        <v>45</v>
      </c>
      <c r="I511" s="2" t="s">
        <v>67</v>
      </c>
      <c r="J511" s="2">
        <v>6.72</v>
      </c>
      <c r="K511" s="2">
        <v>4</v>
      </c>
      <c r="L511" s="2">
        <v>0</v>
      </c>
      <c r="M511" s="2">
        <v>3.36</v>
      </c>
      <c r="N511">
        <f t="shared" si="21"/>
        <v>2015</v>
      </c>
      <c r="O511" t="str">
        <f t="shared" si="22"/>
        <v>August</v>
      </c>
      <c r="P511" t="str">
        <f t="shared" si="23"/>
        <v>2015-08</v>
      </c>
    </row>
    <row r="512" spans="1:16" ht="15.75" customHeight="1" x14ac:dyDescent="0.3">
      <c r="A512" s="2" t="s">
        <v>4045</v>
      </c>
      <c r="B512" s="5">
        <v>42990</v>
      </c>
      <c r="C512" s="3">
        <v>42993</v>
      </c>
      <c r="D512" s="2" t="s">
        <v>2832</v>
      </c>
      <c r="E512" s="2" t="s">
        <v>25</v>
      </c>
      <c r="F512" s="2" t="s">
        <v>42</v>
      </c>
      <c r="G512" s="2" t="s">
        <v>43</v>
      </c>
      <c r="H512" s="2" t="s">
        <v>31</v>
      </c>
      <c r="I512" s="2" t="s">
        <v>64</v>
      </c>
      <c r="J512" s="2">
        <v>8.36</v>
      </c>
      <c r="K512" s="2">
        <v>2</v>
      </c>
      <c r="L512" s="2">
        <v>0</v>
      </c>
      <c r="M512" s="2">
        <v>3.0095999999999998</v>
      </c>
      <c r="N512">
        <f t="shared" si="21"/>
        <v>2017</v>
      </c>
      <c r="O512" t="str">
        <f t="shared" si="22"/>
        <v>September</v>
      </c>
      <c r="P512" t="str">
        <f t="shared" si="23"/>
        <v>2017-09</v>
      </c>
    </row>
    <row r="513" spans="1:16" ht="15.75" customHeight="1" x14ac:dyDescent="0.3">
      <c r="A513" s="2" t="s">
        <v>4054</v>
      </c>
      <c r="B513" s="5">
        <v>41673</v>
      </c>
      <c r="C513" s="3">
        <v>41676</v>
      </c>
      <c r="D513" s="2" t="s">
        <v>4056</v>
      </c>
      <c r="E513" s="2" t="s">
        <v>25</v>
      </c>
      <c r="F513" s="2" t="s">
        <v>95</v>
      </c>
      <c r="G513" s="2" t="s">
        <v>43</v>
      </c>
      <c r="H513" s="2" t="s">
        <v>45</v>
      </c>
      <c r="I513" s="2" t="s">
        <v>74</v>
      </c>
      <c r="J513" s="2">
        <v>83.84</v>
      </c>
      <c r="K513" s="2">
        <v>2</v>
      </c>
      <c r="L513" s="2">
        <v>0.2</v>
      </c>
      <c r="M513" s="2">
        <v>27.247999999999998</v>
      </c>
      <c r="N513">
        <f t="shared" si="21"/>
        <v>2014</v>
      </c>
      <c r="O513" t="str">
        <f t="shared" si="22"/>
        <v>February</v>
      </c>
      <c r="P513" t="str">
        <f t="shared" si="23"/>
        <v>2014-02</v>
      </c>
    </row>
    <row r="514" spans="1:16" ht="15.75" customHeight="1" x14ac:dyDescent="0.3">
      <c r="A514" s="2" t="s">
        <v>4057</v>
      </c>
      <c r="B514" s="5">
        <v>42777</v>
      </c>
      <c r="C514" s="3">
        <v>42780</v>
      </c>
      <c r="D514" s="2" t="s">
        <v>849</v>
      </c>
      <c r="E514" s="2" t="s">
        <v>40</v>
      </c>
      <c r="F514" s="2" t="s">
        <v>42</v>
      </c>
      <c r="G514" s="2" t="s">
        <v>43</v>
      </c>
      <c r="H514" s="2" t="s">
        <v>45</v>
      </c>
      <c r="I514" s="2" t="s">
        <v>74</v>
      </c>
      <c r="J514" s="2">
        <v>21.335999999999999</v>
      </c>
      <c r="K514" s="2">
        <v>7</v>
      </c>
      <c r="L514" s="2">
        <v>0.2</v>
      </c>
      <c r="M514" s="2">
        <v>7.7343000000000011</v>
      </c>
      <c r="N514">
        <f t="shared" si="21"/>
        <v>2017</v>
      </c>
      <c r="O514" t="str">
        <f t="shared" si="22"/>
        <v>February</v>
      </c>
      <c r="P514" t="str">
        <f t="shared" si="23"/>
        <v>2017-02</v>
      </c>
    </row>
    <row r="515" spans="1:16" ht="15.75" customHeight="1" x14ac:dyDescent="0.3">
      <c r="A515" s="2" t="s">
        <v>4058</v>
      </c>
      <c r="B515" s="5">
        <v>42841</v>
      </c>
      <c r="C515" s="3">
        <v>42846</v>
      </c>
      <c r="D515" s="2" t="s">
        <v>4060</v>
      </c>
      <c r="E515" s="2" t="s">
        <v>101</v>
      </c>
      <c r="F515" s="2" t="s">
        <v>210</v>
      </c>
      <c r="G515" s="2" t="s">
        <v>104</v>
      </c>
      <c r="H515" s="2" t="s">
        <v>45</v>
      </c>
      <c r="I515" s="2" t="s">
        <v>67</v>
      </c>
      <c r="J515" s="2">
        <v>16.520000000000003</v>
      </c>
      <c r="K515" s="2">
        <v>5</v>
      </c>
      <c r="L515" s="2">
        <v>0.2</v>
      </c>
      <c r="M515" s="2">
        <v>2.0649999999999986</v>
      </c>
      <c r="N515">
        <f t="shared" ref="N515:N578" si="24">YEAR(B515)</f>
        <v>2017</v>
      </c>
      <c r="O515" t="str">
        <f t="shared" ref="O515:O578" si="25">TEXT(B515,"MMMM")</f>
        <v>April</v>
      </c>
      <c r="P515" t="str">
        <f t="shared" ref="P515:P578" si="26">TEXT(B515,"YYYY-MM")</f>
        <v>2017-04</v>
      </c>
    </row>
    <row r="516" spans="1:16" ht="15.75" customHeight="1" x14ac:dyDescent="0.3">
      <c r="A516" s="2" t="s">
        <v>4079</v>
      </c>
      <c r="B516" s="5">
        <v>42089</v>
      </c>
      <c r="C516" s="3">
        <v>42094</v>
      </c>
      <c r="D516" s="2" t="s">
        <v>2445</v>
      </c>
      <c r="E516" s="2" t="s">
        <v>40</v>
      </c>
      <c r="F516" s="2" t="s">
        <v>53</v>
      </c>
      <c r="G516" s="2" t="s">
        <v>29</v>
      </c>
      <c r="H516" s="2" t="s">
        <v>45</v>
      </c>
      <c r="I516" s="2" t="s">
        <v>89</v>
      </c>
      <c r="J516" s="2">
        <v>74.352000000000004</v>
      </c>
      <c r="K516" s="2">
        <v>3</v>
      </c>
      <c r="L516" s="2">
        <v>0.2</v>
      </c>
      <c r="M516" s="2">
        <v>23.234999999999992</v>
      </c>
      <c r="N516">
        <f t="shared" si="24"/>
        <v>2015</v>
      </c>
      <c r="O516" t="str">
        <f t="shared" si="25"/>
        <v>March</v>
      </c>
      <c r="P516" t="str">
        <f t="shared" si="26"/>
        <v>2015-03</v>
      </c>
    </row>
    <row r="517" spans="1:16" ht="15.75" customHeight="1" x14ac:dyDescent="0.3">
      <c r="A517" s="2" t="s">
        <v>4082</v>
      </c>
      <c r="B517" s="5">
        <v>42978</v>
      </c>
      <c r="C517" s="3">
        <v>42983</v>
      </c>
      <c r="D517" s="2" t="s">
        <v>1918</v>
      </c>
      <c r="E517" s="2" t="s">
        <v>25</v>
      </c>
      <c r="F517" s="2" t="s">
        <v>309</v>
      </c>
      <c r="G517" s="2" t="s">
        <v>43</v>
      </c>
      <c r="H517" s="2" t="s">
        <v>45</v>
      </c>
      <c r="I517" s="2" t="s">
        <v>58</v>
      </c>
      <c r="J517" s="2">
        <v>10.744</v>
      </c>
      <c r="K517" s="2">
        <v>1</v>
      </c>
      <c r="L517" s="2">
        <v>0.2</v>
      </c>
      <c r="M517" s="2">
        <v>0.80579999999999963</v>
      </c>
      <c r="N517">
        <f t="shared" si="24"/>
        <v>2017</v>
      </c>
      <c r="O517" t="str">
        <f t="shared" si="25"/>
        <v>August</v>
      </c>
      <c r="P517" t="str">
        <f t="shared" si="26"/>
        <v>2017-08</v>
      </c>
    </row>
    <row r="518" spans="1:16" ht="15.75" customHeight="1" x14ac:dyDescent="0.3">
      <c r="A518" s="2" t="s">
        <v>4089</v>
      </c>
      <c r="B518" s="5">
        <v>42776</v>
      </c>
      <c r="C518" s="3">
        <v>42780</v>
      </c>
      <c r="D518" s="2" t="s">
        <v>4091</v>
      </c>
      <c r="E518" s="2" t="s">
        <v>101</v>
      </c>
      <c r="F518" s="2" t="s">
        <v>42</v>
      </c>
      <c r="G518" s="2" t="s">
        <v>43</v>
      </c>
      <c r="H518" s="2" t="s">
        <v>31</v>
      </c>
      <c r="I518" s="2" t="s">
        <v>32</v>
      </c>
      <c r="J518" s="2">
        <v>203.98299999999998</v>
      </c>
      <c r="K518" s="2">
        <v>2</v>
      </c>
      <c r="L518" s="2">
        <v>0.15</v>
      </c>
      <c r="M518" s="2">
        <v>16.798599999999979</v>
      </c>
      <c r="N518">
        <f t="shared" si="24"/>
        <v>2017</v>
      </c>
      <c r="O518" t="str">
        <f t="shared" si="25"/>
        <v>February</v>
      </c>
      <c r="P518" t="str">
        <f t="shared" si="26"/>
        <v>2017-02</v>
      </c>
    </row>
    <row r="519" spans="1:16" ht="15.75" customHeight="1" x14ac:dyDescent="0.3">
      <c r="A519" s="2" t="s">
        <v>4093</v>
      </c>
      <c r="B519" s="5">
        <v>42672</v>
      </c>
      <c r="C519" s="3">
        <v>42676</v>
      </c>
      <c r="D519" s="2" t="s">
        <v>4095</v>
      </c>
      <c r="E519" s="2" t="s">
        <v>40</v>
      </c>
      <c r="F519" s="2" t="s">
        <v>789</v>
      </c>
      <c r="G519" s="2" t="s">
        <v>147</v>
      </c>
      <c r="H519" s="2" t="s">
        <v>45</v>
      </c>
      <c r="I519" s="2" t="s">
        <v>58</v>
      </c>
      <c r="J519" s="2">
        <v>40.74</v>
      </c>
      <c r="K519" s="2">
        <v>3</v>
      </c>
      <c r="L519" s="2">
        <v>0</v>
      </c>
      <c r="M519" s="2">
        <v>0.4073999999999991</v>
      </c>
      <c r="N519">
        <f t="shared" si="24"/>
        <v>2016</v>
      </c>
      <c r="O519" t="str">
        <f t="shared" si="25"/>
        <v>October</v>
      </c>
      <c r="P519" t="str">
        <f t="shared" si="26"/>
        <v>2016-10</v>
      </c>
    </row>
    <row r="520" spans="1:16" ht="15.75" customHeight="1" x14ac:dyDescent="0.3">
      <c r="A520" s="2" t="s">
        <v>4105</v>
      </c>
      <c r="B520" s="5">
        <v>41709</v>
      </c>
      <c r="C520" s="3">
        <v>41714</v>
      </c>
      <c r="D520" s="2" t="s">
        <v>2007</v>
      </c>
      <c r="E520" s="2" t="s">
        <v>25</v>
      </c>
      <c r="F520" s="2" t="s">
        <v>497</v>
      </c>
      <c r="G520" s="2" t="s">
        <v>147</v>
      </c>
      <c r="H520" s="2" t="s">
        <v>31</v>
      </c>
      <c r="I520" s="2" t="s">
        <v>64</v>
      </c>
      <c r="J520" s="2">
        <v>8.32</v>
      </c>
      <c r="K520" s="2">
        <v>5</v>
      </c>
      <c r="L520" s="2">
        <v>0.2</v>
      </c>
      <c r="M520" s="2">
        <v>2.2880000000000003</v>
      </c>
      <c r="N520">
        <f t="shared" si="24"/>
        <v>2014</v>
      </c>
      <c r="O520" t="str">
        <f t="shared" si="25"/>
        <v>March</v>
      </c>
      <c r="P520" t="str">
        <f t="shared" si="26"/>
        <v>2014-03</v>
      </c>
    </row>
    <row r="521" spans="1:16" ht="15.75" customHeight="1" x14ac:dyDescent="0.3">
      <c r="A521" s="2" t="s">
        <v>4107</v>
      </c>
      <c r="B521" s="5">
        <v>41674</v>
      </c>
      <c r="C521" s="3">
        <v>41678</v>
      </c>
      <c r="D521" s="2" t="s">
        <v>4109</v>
      </c>
      <c r="E521" s="2" t="s">
        <v>101</v>
      </c>
      <c r="F521" s="2" t="s">
        <v>42</v>
      </c>
      <c r="G521" s="2" t="s">
        <v>43</v>
      </c>
      <c r="H521" s="2" t="s">
        <v>45</v>
      </c>
      <c r="I521" s="2" t="s">
        <v>74</v>
      </c>
      <c r="J521" s="2">
        <v>82.896000000000001</v>
      </c>
      <c r="K521" s="2">
        <v>3</v>
      </c>
      <c r="L521" s="2">
        <v>0.2</v>
      </c>
      <c r="M521" s="2">
        <v>29.0136</v>
      </c>
      <c r="N521">
        <f t="shared" si="24"/>
        <v>2014</v>
      </c>
      <c r="O521" t="str">
        <f t="shared" si="25"/>
        <v>February</v>
      </c>
      <c r="P521" t="str">
        <f t="shared" si="26"/>
        <v>2014-02</v>
      </c>
    </row>
    <row r="522" spans="1:16" ht="15.75" customHeight="1" x14ac:dyDescent="0.3">
      <c r="A522" s="2" t="s">
        <v>4110</v>
      </c>
      <c r="B522" s="5">
        <v>42004</v>
      </c>
      <c r="C522" s="3">
        <v>42008</v>
      </c>
      <c r="D522" s="2" t="s">
        <v>2755</v>
      </c>
      <c r="E522" s="2" t="s">
        <v>40</v>
      </c>
      <c r="F522" s="2" t="s">
        <v>266</v>
      </c>
      <c r="G522" s="2" t="s">
        <v>147</v>
      </c>
      <c r="H522" s="2" t="s">
        <v>31</v>
      </c>
      <c r="I522" s="2" t="s">
        <v>32</v>
      </c>
      <c r="J522" s="2">
        <v>1573.4880000000001</v>
      </c>
      <c r="K522" s="2">
        <v>7</v>
      </c>
      <c r="L522" s="2">
        <v>0.2</v>
      </c>
      <c r="M522" s="2">
        <v>196.68599999999986</v>
      </c>
      <c r="N522">
        <f t="shared" si="24"/>
        <v>2014</v>
      </c>
      <c r="O522" t="str">
        <f t="shared" si="25"/>
        <v>December</v>
      </c>
      <c r="P522" t="str">
        <f t="shared" si="26"/>
        <v>2014-12</v>
      </c>
    </row>
    <row r="523" spans="1:16" ht="15.75" customHeight="1" x14ac:dyDescent="0.3">
      <c r="A523" s="2" t="s">
        <v>4112</v>
      </c>
      <c r="B523" s="5">
        <v>42331</v>
      </c>
      <c r="C523" s="3">
        <v>42335</v>
      </c>
      <c r="D523" s="2" t="s">
        <v>1273</v>
      </c>
      <c r="E523" s="2" t="s">
        <v>40</v>
      </c>
      <c r="F523" s="2" t="s">
        <v>103</v>
      </c>
      <c r="G523" s="2" t="s">
        <v>104</v>
      </c>
      <c r="H523" s="2" t="s">
        <v>45</v>
      </c>
      <c r="I523" s="2" t="s">
        <v>89</v>
      </c>
      <c r="J523" s="2">
        <v>335.52</v>
      </c>
      <c r="K523" s="2">
        <v>4</v>
      </c>
      <c r="L523" s="2">
        <v>0.2</v>
      </c>
      <c r="M523" s="2">
        <v>117.43199999999999</v>
      </c>
      <c r="N523">
        <f t="shared" si="24"/>
        <v>2015</v>
      </c>
      <c r="O523" t="str">
        <f t="shared" si="25"/>
        <v>November</v>
      </c>
      <c r="P523" t="str">
        <f t="shared" si="26"/>
        <v>2015-11</v>
      </c>
    </row>
    <row r="524" spans="1:16" ht="15.75" customHeight="1" x14ac:dyDescent="0.3">
      <c r="A524" s="2" t="s">
        <v>4115</v>
      </c>
      <c r="B524" s="5">
        <v>41826</v>
      </c>
      <c r="C524" s="3">
        <v>41828</v>
      </c>
      <c r="D524" s="2" t="s">
        <v>1832</v>
      </c>
      <c r="E524" s="2" t="s">
        <v>25</v>
      </c>
      <c r="F524" s="2" t="s">
        <v>266</v>
      </c>
      <c r="G524" s="2" t="s">
        <v>147</v>
      </c>
      <c r="H524" s="2" t="s">
        <v>70</v>
      </c>
      <c r="I524" s="2" t="s">
        <v>1218</v>
      </c>
      <c r="J524" s="2">
        <v>559.99200000000008</v>
      </c>
      <c r="K524" s="2">
        <v>1</v>
      </c>
      <c r="L524" s="2">
        <v>0.2</v>
      </c>
      <c r="M524" s="2">
        <v>174.99749999999997</v>
      </c>
      <c r="N524">
        <f t="shared" si="24"/>
        <v>2014</v>
      </c>
      <c r="O524" t="str">
        <f t="shared" si="25"/>
        <v>July</v>
      </c>
      <c r="P524" t="str">
        <f t="shared" si="26"/>
        <v>2014-07</v>
      </c>
    </row>
    <row r="525" spans="1:16" ht="15.75" customHeight="1" x14ac:dyDescent="0.3">
      <c r="A525" s="2" t="s">
        <v>4122</v>
      </c>
      <c r="B525" s="5">
        <v>41762</v>
      </c>
      <c r="C525" s="3">
        <v>41764</v>
      </c>
      <c r="D525" s="2" t="s">
        <v>1615</v>
      </c>
      <c r="E525" s="2" t="s">
        <v>101</v>
      </c>
      <c r="F525" s="2" t="s">
        <v>113</v>
      </c>
      <c r="G525" s="2" t="s">
        <v>104</v>
      </c>
      <c r="H525" s="2" t="s">
        <v>45</v>
      </c>
      <c r="I525" s="2" t="s">
        <v>46</v>
      </c>
      <c r="J525" s="2">
        <v>21.560000000000002</v>
      </c>
      <c r="K525" s="2">
        <v>7</v>
      </c>
      <c r="L525" s="2">
        <v>0</v>
      </c>
      <c r="M525" s="2">
        <v>10.348799999999999</v>
      </c>
      <c r="N525">
        <f t="shared" si="24"/>
        <v>2014</v>
      </c>
      <c r="O525" t="str">
        <f t="shared" si="25"/>
        <v>May</v>
      </c>
      <c r="P525" t="str">
        <f t="shared" si="26"/>
        <v>2014-05</v>
      </c>
    </row>
    <row r="526" spans="1:16" ht="15.75" customHeight="1" x14ac:dyDescent="0.3">
      <c r="A526" s="2" t="s">
        <v>4126</v>
      </c>
      <c r="B526" s="5">
        <v>43024</v>
      </c>
      <c r="C526" s="3">
        <v>43029</v>
      </c>
      <c r="D526" s="2" t="s">
        <v>4128</v>
      </c>
      <c r="E526" s="2" t="s">
        <v>25</v>
      </c>
      <c r="F526" s="2" t="s">
        <v>28</v>
      </c>
      <c r="G526" s="2" t="s">
        <v>29</v>
      </c>
      <c r="H526" s="2" t="s">
        <v>45</v>
      </c>
      <c r="I526" s="2" t="s">
        <v>74</v>
      </c>
      <c r="J526" s="2">
        <v>124.75</v>
      </c>
      <c r="K526" s="2">
        <v>5</v>
      </c>
      <c r="L526" s="2">
        <v>0</v>
      </c>
      <c r="M526" s="2">
        <v>57.384999999999991</v>
      </c>
      <c r="N526">
        <f t="shared" si="24"/>
        <v>2017</v>
      </c>
      <c r="O526" t="str">
        <f t="shared" si="25"/>
        <v>October</v>
      </c>
      <c r="P526" t="str">
        <f t="shared" si="26"/>
        <v>2017-10</v>
      </c>
    </row>
    <row r="527" spans="1:16" ht="15.75" customHeight="1" x14ac:dyDescent="0.3">
      <c r="A527" s="2" t="s">
        <v>4129</v>
      </c>
      <c r="B527" s="5">
        <v>42041</v>
      </c>
      <c r="C527" s="3">
        <v>42048</v>
      </c>
      <c r="D527" s="2" t="s">
        <v>849</v>
      </c>
      <c r="E527" s="2" t="s">
        <v>40</v>
      </c>
      <c r="F527" s="2" t="s">
        <v>95</v>
      </c>
      <c r="G527" s="2" t="s">
        <v>43</v>
      </c>
      <c r="H527" s="2" t="s">
        <v>45</v>
      </c>
      <c r="I527" s="2" t="s">
        <v>67</v>
      </c>
      <c r="J527" s="2">
        <v>5.28</v>
      </c>
      <c r="K527" s="2">
        <v>3</v>
      </c>
      <c r="L527" s="2">
        <v>0</v>
      </c>
      <c r="M527" s="2">
        <v>1.5311999999999999</v>
      </c>
      <c r="N527">
        <f t="shared" si="24"/>
        <v>2015</v>
      </c>
      <c r="O527" t="str">
        <f t="shared" si="25"/>
        <v>February</v>
      </c>
      <c r="P527" t="str">
        <f t="shared" si="26"/>
        <v>2015-02</v>
      </c>
    </row>
    <row r="528" spans="1:16" ht="15.75" customHeight="1" x14ac:dyDescent="0.3">
      <c r="A528" s="2" t="s">
        <v>4143</v>
      </c>
      <c r="B528" s="5">
        <v>42469</v>
      </c>
      <c r="C528" s="3">
        <v>42473</v>
      </c>
      <c r="D528" s="2" t="s">
        <v>4145</v>
      </c>
      <c r="E528" s="2" t="s">
        <v>40</v>
      </c>
      <c r="F528" s="2" t="s">
        <v>95</v>
      </c>
      <c r="G528" s="2" t="s">
        <v>43</v>
      </c>
      <c r="H528" s="2" t="s">
        <v>45</v>
      </c>
      <c r="I528" s="2" t="s">
        <v>74</v>
      </c>
      <c r="J528" s="2">
        <v>35.352000000000004</v>
      </c>
      <c r="K528" s="2">
        <v>9</v>
      </c>
      <c r="L528" s="2">
        <v>0.2</v>
      </c>
      <c r="M528" s="2">
        <v>12.815099999999997</v>
      </c>
      <c r="N528">
        <f t="shared" si="24"/>
        <v>2016</v>
      </c>
      <c r="O528" t="str">
        <f t="shared" si="25"/>
        <v>April</v>
      </c>
      <c r="P528" t="str">
        <f t="shared" si="26"/>
        <v>2016-04</v>
      </c>
    </row>
    <row r="529" spans="1:16" ht="15.75" customHeight="1" x14ac:dyDescent="0.3">
      <c r="A529" s="2" t="s">
        <v>4146</v>
      </c>
      <c r="B529" s="5">
        <v>41733</v>
      </c>
      <c r="C529" s="3">
        <v>41738</v>
      </c>
      <c r="D529" s="2" t="s">
        <v>2696</v>
      </c>
      <c r="E529" s="2" t="s">
        <v>101</v>
      </c>
      <c r="F529" s="2" t="s">
        <v>42</v>
      </c>
      <c r="G529" s="2" t="s">
        <v>43</v>
      </c>
      <c r="H529" s="2" t="s">
        <v>45</v>
      </c>
      <c r="I529" s="2" t="s">
        <v>46</v>
      </c>
      <c r="J529" s="2">
        <v>18.899999999999999</v>
      </c>
      <c r="K529" s="2">
        <v>6</v>
      </c>
      <c r="L529" s="2">
        <v>0</v>
      </c>
      <c r="M529" s="2">
        <v>9.0719999999999992</v>
      </c>
      <c r="N529">
        <f t="shared" si="24"/>
        <v>2014</v>
      </c>
      <c r="O529" t="str">
        <f t="shared" si="25"/>
        <v>April</v>
      </c>
      <c r="P529" t="str">
        <f t="shared" si="26"/>
        <v>2014-04</v>
      </c>
    </row>
    <row r="530" spans="1:16" ht="15.75" customHeight="1" x14ac:dyDescent="0.3">
      <c r="A530" s="2" t="s">
        <v>4149</v>
      </c>
      <c r="B530" s="5">
        <v>42983</v>
      </c>
      <c r="C530" s="3">
        <v>42984</v>
      </c>
      <c r="D530" s="2" t="s">
        <v>377</v>
      </c>
      <c r="E530" s="2" t="s">
        <v>101</v>
      </c>
      <c r="F530" s="2" t="s">
        <v>95</v>
      </c>
      <c r="G530" s="2" t="s">
        <v>43</v>
      </c>
      <c r="H530" s="2" t="s">
        <v>45</v>
      </c>
      <c r="I530" s="2" t="s">
        <v>67</v>
      </c>
      <c r="J530" s="2">
        <v>2.78</v>
      </c>
      <c r="K530" s="2">
        <v>1</v>
      </c>
      <c r="L530" s="2">
        <v>0</v>
      </c>
      <c r="M530" s="2">
        <v>0.72279999999999989</v>
      </c>
      <c r="N530">
        <f t="shared" si="24"/>
        <v>2017</v>
      </c>
      <c r="O530" t="str">
        <f t="shared" si="25"/>
        <v>September</v>
      </c>
      <c r="P530" t="str">
        <f t="shared" si="26"/>
        <v>2017-09</v>
      </c>
    </row>
    <row r="531" spans="1:16" ht="15.75" customHeight="1" x14ac:dyDescent="0.3">
      <c r="A531" s="2" t="s">
        <v>4153</v>
      </c>
      <c r="B531" s="5">
        <v>42317</v>
      </c>
      <c r="C531" s="3">
        <v>42317</v>
      </c>
      <c r="D531" s="2" t="s">
        <v>4155</v>
      </c>
      <c r="E531" s="2" t="s">
        <v>25</v>
      </c>
      <c r="F531" s="2" t="s">
        <v>146</v>
      </c>
      <c r="G531" s="2" t="s">
        <v>147</v>
      </c>
      <c r="H531" s="2" t="s">
        <v>45</v>
      </c>
      <c r="I531" s="2" t="s">
        <v>89</v>
      </c>
      <c r="J531" s="2">
        <v>11.352000000000002</v>
      </c>
      <c r="K531" s="2">
        <v>3</v>
      </c>
      <c r="L531" s="2">
        <v>0.2</v>
      </c>
      <c r="M531" s="2">
        <v>4.1151</v>
      </c>
      <c r="N531">
        <f t="shared" si="24"/>
        <v>2015</v>
      </c>
      <c r="O531" t="str">
        <f t="shared" si="25"/>
        <v>November</v>
      </c>
      <c r="P531" t="str">
        <f t="shared" si="26"/>
        <v>2015-11</v>
      </c>
    </row>
    <row r="532" spans="1:16" ht="15.75" customHeight="1" x14ac:dyDescent="0.3">
      <c r="A532" s="2" t="s">
        <v>4156</v>
      </c>
      <c r="B532" s="5">
        <v>41702</v>
      </c>
      <c r="C532" s="3">
        <v>41702</v>
      </c>
      <c r="D532" s="2" t="s">
        <v>486</v>
      </c>
      <c r="E532" s="2" t="s">
        <v>25</v>
      </c>
      <c r="F532" s="2" t="s">
        <v>382</v>
      </c>
      <c r="G532" s="2" t="s">
        <v>29</v>
      </c>
      <c r="H532" s="2" t="s">
        <v>45</v>
      </c>
      <c r="I532" s="2" t="s">
        <v>58</v>
      </c>
      <c r="J532" s="2">
        <v>354.90000000000003</v>
      </c>
      <c r="K532" s="2">
        <v>5</v>
      </c>
      <c r="L532" s="2">
        <v>0</v>
      </c>
      <c r="M532" s="2">
        <v>17.744999999999962</v>
      </c>
      <c r="N532">
        <f t="shared" si="24"/>
        <v>2014</v>
      </c>
      <c r="O532" t="str">
        <f t="shared" si="25"/>
        <v>March</v>
      </c>
      <c r="P532" t="str">
        <f t="shared" si="26"/>
        <v>2014-03</v>
      </c>
    </row>
    <row r="533" spans="1:16" ht="15.75" customHeight="1" x14ac:dyDescent="0.3">
      <c r="A533" s="2" t="s">
        <v>4159</v>
      </c>
      <c r="B533" s="5">
        <v>42082</v>
      </c>
      <c r="C533" s="3">
        <v>42088</v>
      </c>
      <c r="D533" s="2" t="s">
        <v>2255</v>
      </c>
      <c r="E533" s="2" t="s">
        <v>101</v>
      </c>
      <c r="F533" s="2" t="s">
        <v>95</v>
      </c>
      <c r="G533" s="2" t="s">
        <v>43</v>
      </c>
      <c r="H533" s="2" t="s">
        <v>70</v>
      </c>
      <c r="I533" s="2" t="s">
        <v>71</v>
      </c>
      <c r="J533" s="2">
        <v>453.57600000000002</v>
      </c>
      <c r="K533" s="2">
        <v>3</v>
      </c>
      <c r="L533" s="2">
        <v>0.2</v>
      </c>
      <c r="M533" s="2">
        <v>39.687899999999985</v>
      </c>
      <c r="N533">
        <f t="shared" si="24"/>
        <v>2015</v>
      </c>
      <c r="O533" t="str">
        <f t="shared" si="25"/>
        <v>March</v>
      </c>
      <c r="P533" t="str">
        <f t="shared" si="26"/>
        <v>2015-03</v>
      </c>
    </row>
    <row r="534" spans="1:16" ht="15.75" customHeight="1" x14ac:dyDescent="0.3">
      <c r="A534" s="2" t="s">
        <v>4168</v>
      </c>
      <c r="B534" s="5">
        <v>42897</v>
      </c>
      <c r="C534" s="3">
        <v>42897</v>
      </c>
      <c r="D534" s="2" t="s">
        <v>1967</v>
      </c>
      <c r="E534" s="2" t="s">
        <v>25</v>
      </c>
      <c r="F534" s="2" t="s">
        <v>42</v>
      </c>
      <c r="G534" s="2" t="s">
        <v>43</v>
      </c>
      <c r="H534" s="2" t="s">
        <v>45</v>
      </c>
      <c r="I534" s="2" t="s">
        <v>89</v>
      </c>
      <c r="J534" s="2">
        <v>122.97</v>
      </c>
      <c r="K534" s="2">
        <v>3</v>
      </c>
      <c r="L534" s="2">
        <v>0</v>
      </c>
      <c r="M534" s="2">
        <v>60.255300000000005</v>
      </c>
      <c r="N534">
        <f t="shared" si="24"/>
        <v>2017</v>
      </c>
      <c r="O534" t="str">
        <f t="shared" si="25"/>
        <v>June</v>
      </c>
      <c r="P534" t="str">
        <f t="shared" si="26"/>
        <v>2017-06</v>
      </c>
    </row>
    <row r="535" spans="1:16" ht="15.75" customHeight="1" x14ac:dyDescent="0.3">
      <c r="A535" s="2" t="s">
        <v>4172</v>
      </c>
      <c r="B535" s="5">
        <v>41966</v>
      </c>
      <c r="C535" s="3">
        <v>41968</v>
      </c>
      <c r="D535" s="2" t="s">
        <v>1588</v>
      </c>
      <c r="E535" s="2" t="s">
        <v>25</v>
      </c>
      <c r="F535" s="2" t="s">
        <v>42</v>
      </c>
      <c r="G535" s="2" t="s">
        <v>43</v>
      </c>
      <c r="H535" s="2" t="s">
        <v>31</v>
      </c>
      <c r="I535" s="2" t="s">
        <v>35</v>
      </c>
      <c r="J535" s="2">
        <v>603.91999999999996</v>
      </c>
      <c r="K535" s="2">
        <v>5</v>
      </c>
      <c r="L535" s="2">
        <v>0.2</v>
      </c>
      <c r="M535" s="2">
        <v>-67.941000000000003</v>
      </c>
      <c r="N535">
        <f t="shared" si="24"/>
        <v>2014</v>
      </c>
      <c r="O535" t="str">
        <f t="shared" si="25"/>
        <v>November</v>
      </c>
      <c r="P535" t="str">
        <f t="shared" si="26"/>
        <v>2014-11</v>
      </c>
    </row>
    <row r="536" spans="1:16" ht="15.75" customHeight="1" x14ac:dyDescent="0.3">
      <c r="A536" s="2" t="s">
        <v>4177</v>
      </c>
      <c r="B536" s="5">
        <v>41988</v>
      </c>
      <c r="C536" s="3">
        <v>41991</v>
      </c>
      <c r="D536" s="2" t="s">
        <v>4179</v>
      </c>
      <c r="E536" s="2" t="s">
        <v>25</v>
      </c>
      <c r="F536" s="2" t="s">
        <v>103</v>
      </c>
      <c r="G536" s="2" t="s">
        <v>104</v>
      </c>
      <c r="H536" s="2" t="s">
        <v>70</v>
      </c>
      <c r="I536" s="2" t="s">
        <v>71</v>
      </c>
      <c r="J536" s="2">
        <v>40.68</v>
      </c>
      <c r="K536" s="2">
        <v>3</v>
      </c>
      <c r="L536" s="2">
        <v>0.2</v>
      </c>
      <c r="M536" s="2">
        <v>-9.153000000000004</v>
      </c>
      <c r="N536">
        <f t="shared" si="24"/>
        <v>2014</v>
      </c>
      <c r="O536" t="str">
        <f t="shared" si="25"/>
        <v>December</v>
      </c>
      <c r="P536" t="str">
        <f t="shared" si="26"/>
        <v>2014-12</v>
      </c>
    </row>
    <row r="537" spans="1:16" ht="15.75" customHeight="1" x14ac:dyDescent="0.3">
      <c r="A537" s="2" t="s">
        <v>4189</v>
      </c>
      <c r="B537" s="5">
        <v>42427</v>
      </c>
      <c r="C537" s="3">
        <v>42430</v>
      </c>
      <c r="D537" s="2" t="s">
        <v>2456</v>
      </c>
      <c r="E537" s="2" t="s">
        <v>25</v>
      </c>
      <c r="F537" s="2" t="s">
        <v>266</v>
      </c>
      <c r="G537" s="2" t="s">
        <v>147</v>
      </c>
      <c r="H537" s="2" t="s">
        <v>45</v>
      </c>
      <c r="I537" s="2" t="s">
        <v>77</v>
      </c>
      <c r="J537" s="2">
        <v>170.88</v>
      </c>
      <c r="K537" s="2">
        <v>3</v>
      </c>
      <c r="L537" s="2">
        <v>0</v>
      </c>
      <c r="M537" s="2">
        <v>49.555199999999978</v>
      </c>
      <c r="N537">
        <f t="shared" si="24"/>
        <v>2016</v>
      </c>
      <c r="O537" t="str">
        <f t="shared" si="25"/>
        <v>February</v>
      </c>
      <c r="P537" t="str">
        <f t="shared" si="26"/>
        <v>2016-02</v>
      </c>
    </row>
    <row r="538" spans="1:16" ht="15.75" customHeight="1" x14ac:dyDescent="0.3">
      <c r="A538" s="2" t="s">
        <v>4197</v>
      </c>
      <c r="B538" s="5">
        <v>42502</v>
      </c>
      <c r="C538" s="3">
        <v>42506</v>
      </c>
      <c r="D538" s="2" t="s">
        <v>4199</v>
      </c>
      <c r="E538" s="2" t="s">
        <v>40</v>
      </c>
      <c r="F538" s="2" t="s">
        <v>318</v>
      </c>
      <c r="G538" s="2" t="s">
        <v>29</v>
      </c>
      <c r="H538" s="2" t="s">
        <v>45</v>
      </c>
      <c r="I538" s="2" t="s">
        <v>67</v>
      </c>
      <c r="J538" s="2">
        <v>10.96</v>
      </c>
      <c r="K538" s="2">
        <v>4</v>
      </c>
      <c r="L538" s="2">
        <v>0</v>
      </c>
      <c r="M538" s="2">
        <v>2.9592000000000009</v>
      </c>
      <c r="N538">
        <f t="shared" si="24"/>
        <v>2016</v>
      </c>
      <c r="O538" t="str">
        <f t="shared" si="25"/>
        <v>May</v>
      </c>
      <c r="P538" t="str">
        <f t="shared" si="26"/>
        <v>2016-05</v>
      </c>
    </row>
    <row r="539" spans="1:16" ht="15.75" customHeight="1" x14ac:dyDescent="0.3">
      <c r="A539" s="2" t="s">
        <v>4206</v>
      </c>
      <c r="B539" s="5">
        <v>42178</v>
      </c>
      <c r="C539" s="3">
        <v>42180</v>
      </c>
      <c r="D539" s="2" t="s">
        <v>4208</v>
      </c>
      <c r="E539" s="2" t="s">
        <v>25</v>
      </c>
      <c r="F539" s="2" t="s">
        <v>95</v>
      </c>
      <c r="G539" s="2" t="s">
        <v>43</v>
      </c>
      <c r="H539" s="2" t="s">
        <v>70</v>
      </c>
      <c r="I539" s="2" t="s">
        <v>71</v>
      </c>
      <c r="J539" s="2">
        <v>201.56800000000001</v>
      </c>
      <c r="K539" s="2">
        <v>4</v>
      </c>
      <c r="L539" s="2">
        <v>0.2</v>
      </c>
      <c r="M539" s="2">
        <v>22.676399999999994</v>
      </c>
      <c r="N539">
        <f t="shared" si="24"/>
        <v>2015</v>
      </c>
      <c r="O539" t="str">
        <f t="shared" si="25"/>
        <v>June</v>
      </c>
      <c r="P539" t="str">
        <f t="shared" si="26"/>
        <v>2015-06</v>
      </c>
    </row>
    <row r="540" spans="1:16" ht="15.75" customHeight="1" x14ac:dyDescent="0.3">
      <c r="A540" s="2" t="s">
        <v>4211</v>
      </c>
      <c r="B540" s="5">
        <v>41931</v>
      </c>
      <c r="C540" s="3">
        <v>41931</v>
      </c>
      <c r="D540" s="2" t="s">
        <v>1918</v>
      </c>
      <c r="E540" s="2" t="s">
        <v>25</v>
      </c>
      <c r="F540" s="2" t="s">
        <v>42</v>
      </c>
      <c r="G540" s="2" t="s">
        <v>43</v>
      </c>
      <c r="H540" s="2" t="s">
        <v>45</v>
      </c>
      <c r="I540" s="2" t="s">
        <v>89</v>
      </c>
      <c r="J540" s="2">
        <v>13.440000000000001</v>
      </c>
      <c r="K540" s="2">
        <v>3</v>
      </c>
      <c r="L540" s="2">
        <v>0</v>
      </c>
      <c r="M540" s="2">
        <v>6.5856000000000012</v>
      </c>
      <c r="N540">
        <f t="shared" si="24"/>
        <v>2014</v>
      </c>
      <c r="O540" t="str">
        <f t="shared" si="25"/>
        <v>October</v>
      </c>
      <c r="P540" t="str">
        <f t="shared" si="26"/>
        <v>2014-10</v>
      </c>
    </row>
    <row r="541" spans="1:16" ht="15.75" customHeight="1" x14ac:dyDescent="0.3">
      <c r="A541" s="2" t="s">
        <v>4214</v>
      </c>
      <c r="B541" s="5">
        <v>42087</v>
      </c>
      <c r="C541" s="3">
        <v>42090</v>
      </c>
      <c r="D541" s="2" t="s">
        <v>4216</v>
      </c>
      <c r="E541" s="2" t="s">
        <v>101</v>
      </c>
      <c r="F541" s="2" t="s">
        <v>210</v>
      </c>
      <c r="G541" s="2" t="s">
        <v>104</v>
      </c>
      <c r="H541" s="2" t="s">
        <v>31</v>
      </c>
      <c r="I541" s="2" t="s">
        <v>32</v>
      </c>
      <c r="J541" s="2">
        <v>359.05799999999994</v>
      </c>
      <c r="K541" s="2">
        <v>3</v>
      </c>
      <c r="L541" s="2">
        <v>0.3</v>
      </c>
      <c r="M541" s="2">
        <v>-35.905799999999999</v>
      </c>
      <c r="N541">
        <f t="shared" si="24"/>
        <v>2015</v>
      </c>
      <c r="O541" t="str">
        <f t="shared" si="25"/>
        <v>March</v>
      </c>
      <c r="P541" t="str">
        <f t="shared" si="26"/>
        <v>2015-03</v>
      </c>
    </row>
    <row r="542" spans="1:16" ht="15.75" customHeight="1" x14ac:dyDescent="0.3">
      <c r="A542" s="2" t="s">
        <v>4219</v>
      </c>
      <c r="B542" s="5">
        <v>42863</v>
      </c>
      <c r="C542" s="3">
        <v>42867</v>
      </c>
      <c r="D542" s="2" t="s">
        <v>1709</v>
      </c>
      <c r="E542" s="2" t="s">
        <v>25</v>
      </c>
      <c r="F542" s="2" t="s">
        <v>497</v>
      </c>
      <c r="G542" s="2" t="s">
        <v>147</v>
      </c>
      <c r="H542" s="2" t="s">
        <v>31</v>
      </c>
      <c r="I542" s="2" t="s">
        <v>35</v>
      </c>
      <c r="J542" s="2">
        <v>47.991999999999997</v>
      </c>
      <c r="K542" s="2">
        <v>2</v>
      </c>
      <c r="L542" s="2">
        <v>0.3</v>
      </c>
      <c r="M542" s="2">
        <v>-2.0567999999999991</v>
      </c>
      <c r="N542">
        <f t="shared" si="24"/>
        <v>2017</v>
      </c>
      <c r="O542" t="str">
        <f t="shared" si="25"/>
        <v>May</v>
      </c>
      <c r="P542" t="str">
        <f t="shared" si="26"/>
        <v>2017-05</v>
      </c>
    </row>
    <row r="543" spans="1:16" ht="15.75" customHeight="1" x14ac:dyDescent="0.3">
      <c r="A543" s="2" t="s">
        <v>4227</v>
      </c>
      <c r="B543" s="5">
        <v>42498</v>
      </c>
      <c r="C543" s="3">
        <v>42503</v>
      </c>
      <c r="D543" s="2" t="s">
        <v>2767</v>
      </c>
      <c r="E543" s="2" t="s">
        <v>40</v>
      </c>
      <c r="F543" s="2" t="s">
        <v>244</v>
      </c>
      <c r="G543" s="2" t="s">
        <v>147</v>
      </c>
      <c r="H543" s="2" t="s">
        <v>31</v>
      </c>
      <c r="I543" s="2" t="s">
        <v>64</v>
      </c>
      <c r="J543" s="2">
        <v>211.96</v>
      </c>
      <c r="K543" s="2">
        <v>2</v>
      </c>
      <c r="L543" s="2">
        <v>0</v>
      </c>
      <c r="M543" s="2">
        <v>42.391999999999996</v>
      </c>
      <c r="N543">
        <f t="shared" si="24"/>
        <v>2016</v>
      </c>
      <c r="O543" t="str">
        <f t="shared" si="25"/>
        <v>May</v>
      </c>
      <c r="P543" t="str">
        <f t="shared" si="26"/>
        <v>2016-05</v>
      </c>
    </row>
    <row r="544" spans="1:16" ht="15.75" customHeight="1" x14ac:dyDescent="0.3">
      <c r="A544" s="2" t="s">
        <v>4243</v>
      </c>
      <c r="B544" s="5">
        <v>41785</v>
      </c>
      <c r="C544" s="3">
        <v>41789</v>
      </c>
      <c r="D544" s="2" t="s">
        <v>4245</v>
      </c>
      <c r="E544" s="2" t="s">
        <v>40</v>
      </c>
      <c r="F544" s="2" t="s">
        <v>42</v>
      </c>
      <c r="G544" s="2" t="s">
        <v>43</v>
      </c>
      <c r="H544" s="2" t="s">
        <v>31</v>
      </c>
      <c r="I544" s="2" t="s">
        <v>32</v>
      </c>
      <c r="J544" s="2">
        <v>290.666</v>
      </c>
      <c r="K544" s="2">
        <v>2</v>
      </c>
      <c r="L544" s="2">
        <v>0.15</v>
      </c>
      <c r="M544" s="2">
        <v>27.356800000000007</v>
      </c>
      <c r="N544">
        <f t="shared" si="24"/>
        <v>2014</v>
      </c>
      <c r="O544" t="str">
        <f t="shared" si="25"/>
        <v>May</v>
      </c>
      <c r="P544" t="str">
        <f t="shared" si="26"/>
        <v>2014-05</v>
      </c>
    </row>
    <row r="545" spans="1:16" ht="15.75" customHeight="1" x14ac:dyDescent="0.3">
      <c r="A545" s="2" t="s">
        <v>4249</v>
      </c>
      <c r="B545" s="5">
        <v>42444</v>
      </c>
      <c r="C545" s="3">
        <v>42448</v>
      </c>
      <c r="D545" s="2" t="s">
        <v>4060</v>
      </c>
      <c r="E545" s="2" t="s">
        <v>101</v>
      </c>
      <c r="F545" s="2" t="s">
        <v>146</v>
      </c>
      <c r="G545" s="2" t="s">
        <v>147</v>
      </c>
      <c r="H545" s="2" t="s">
        <v>70</v>
      </c>
      <c r="I545" s="2" t="s">
        <v>160</v>
      </c>
      <c r="J545" s="2">
        <v>83.976000000000013</v>
      </c>
      <c r="K545" s="2">
        <v>3</v>
      </c>
      <c r="L545" s="2">
        <v>0.2</v>
      </c>
      <c r="M545" s="2">
        <v>-13.646100000000001</v>
      </c>
      <c r="N545">
        <f t="shared" si="24"/>
        <v>2016</v>
      </c>
      <c r="O545" t="str">
        <f t="shared" si="25"/>
        <v>March</v>
      </c>
      <c r="P545" t="str">
        <f t="shared" si="26"/>
        <v>2016-03</v>
      </c>
    </row>
    <row r="546" spans="1:16" ht="15.75" customHeight="1" x14ac:dyDescent="0.3">
      <c r="A546" s="2" t="s">
        <v>4252</v>
      </c>
      <c r="B546" s="5">
        <v>42226</v>
      </c>
      <c r="C546" s="3">
        <v>42232</v>
      </c>
      <c r="D546" s="2" t="s">
        <v>3796</v>
      </c>
      <c r="E546" s="2" t="s">
        <v>101</v>
      </c>
      <c r="F546" s="2" t="s">
        <v>228</v>
      </c>
      <c r="G546" s="2" t="s">
        <v>104</v>
      </c>
      <c r="H546" s="2" t="s">
        <v>45</v>
      </c>
      <c r="I546" s="2" t="s">
        <v>46</v>
      </c>
      <c r="J546" s="2">
        <v>3.75</v>
      </c>
      <c r="K546" s="2">
        <v>1</v>
      </c>
      <c r="L546" s="2">
        <v>0</v>
      </c>
      <c r="M546" s="2">
        <v>1.7999999999999998</v>
      </c>
      <c r="N546">
        <f t="shared" si="24"/>
        <v>2015</v>
      </c>
      <c r="O546" t="str">
        <f t="shared" si="25"/>
        <v>August</v>
      </c>
      <c r="P546" t="str">
        <f t="shared" si="26"/>
        <v>2015-08</v>
      </c>
    </row>
    <row r="547" spans="1:16" ht="15.75" customHeight="1" x14ac:dyDescent="0.3">
      <c r="A547" s="2" t="s">
        <v>4255</v>
      </c>
      <c r="B547" s="5">
        <v>42623</v>
      </c>
      <c r="C547" s="3">
        <v>42627</v>
      </c>
      <c r="D547" s="2" t="s">
        <v>424</v>
      </c>
      <c r="E547" s="2" t="s">
        <v>101</v>
      </c>
      <c r="F547" s="2" t="s">
        <v>266</v>
      </c>
      <c r="G547" s="2" t="s">
        <v>147</v>
      </c>
      <c r="H547" s="2" t="s">
        <v>45</v>
      </c>
      <c r="I547" s="2" t="s">
        <v>58</v>
      </c>
      <c r="J547" s="2">
        <v>59.48</v>
      </c>
      <c r="K547" s="2">
        <v>2</v>
      </c>
      <c r="L547" s="2">
        <v>0</v>
      </c>
      <c r="M547" s="2">
        <v>8.9220000000000041</v>
      </c>
      <c r="N547">
        <f t="shared" si="24"/>
        <v>2016</v>
      </c>
      <c r="O547" t="str">
        <f t="shared" si="25"/>
        <v>September</v>
      </c>
      <c r="P547" t="str">
        <f t="shared" si="26"/>
        <v>2016-09</v>
      </c>
    </row>
    <row r="548" spans="1:16" ht="15.75" customHeight="1" x14ac:dyDescent="0.3">
      <c r="A548" s="2" t="s">
        <v>4268</v>
      </c>
      <c r="B548" s="5">
        <v>42357</v>
      </c>
      <c r="C548" s="3">
        <v>42362</v>
      </c>
      <c r="D548" s="2" t="s">
        <v>4270</v>
      </c>
      <c r="E548" s="2" t="s">
        <v>25</v>
      </c>
      <c r="F548" s="2" t="s">
        <v>42</v>
      </c>
      <c r="G548" s="2" t="s">
        <v>43</v>
      </c>
      <c r="H548" s="2" t="s">
        <v>70</v>
      </c>
      <c r="I548" s="2" t="s">
        <v>71</v>
      </c>
      <c r="J548" s="2">
        <v>675.96</v>
      </c>
      <c r="K548" s="2">
        <v>5</v>
      </c>
      <c r="L548" s="2">
        <v>0.2</v>
      </c>
      <c r="M548" s="2">
        <v>84.494999999999948</v>
      </c>
      <c r="N548">
        <f t="shared" si="24"/>
        <v>2015</v>
      </c>
      <c r="O548" t="str">
        <f t="shared" si="25"/>
        <v>December</v>
      </c>
      <c r="P548" t="str">
        <f t="shared" si="26"/>
        <v>2015-12</v>
      </c>
    </row>
    <row r="549" spans="1:16" ht="15.75" customHeight="1" x14ac:dyDescent="0.3">
      <c r="A549" s="2" t="s">
        <v>4272</v>
      </c>
      <c r="B549" s="5">
        <v>42324</v>
      </c>
      <c r="C549" s="3">
        <v>42330</v>
      </c>
      <c r="D549" s="2" t="s">
        <v>1532</v>
      </c>
      <c r="E549" s="2" t="s">
        <v>101</v>
      </c>
      <c r="F549" s="2" t="s">
        <v>266</v>
      </c>
      <c r="G549" s="2" t="s">
        <v>147</v>
      </c>
      <c r="H549" s="2" t="s">
        <v>45</v>
      </c>
      <c r="I549" s="2" t="s">
        <v>77</v>
      </c>
      <c r="J549" s="2">
        <v>523.25</v>
      </c>
      <c r="K549" s="2">
        <v>5</v>
      </c>
      <c r="L549" s="2">
        <v>0</v>
      </c>
      <c r="M549" s="2">
        <v>141.27749999999997</v>
      </c>
      <c r="N549">
        <f t="shared" si="24"/>
        <v>2015</v>
      </c>
      <c r="O549" t="str">
        <f t="shared" si="25"/>
        <v>November</v>
      </c>
      <c r="P549" t="str">
        <f t="shared" si="26"/>
        <v>2015-11</v>
      </c>
    </row>
    <row r="550" spans="1:16" ht="15.75" customHeight="1" x14ac:dyDescent="0.3">
      <c r="A550" s="2" t="s">
        <v>4277</v>
      </c>
      <c r="B550" s="5">
        <v>42907</v>
      </c>
      <c r="C550" s="3">
        <v>42911</v>
      </c>
      <c r="D550" s="2" t="s">
        <v>2014</v>
      </c>
      <c r="E550" s="2" t="s">
        <v>25</v>
      </c>
      <c r="F550" s="2" t="s">
        <v>497</v>
      </c>
      <c r="G550" s="2" t="s">
        <v>147</v>
      </c>
      <c r="H550" s="2" t="s">
        <v>31</v>
      </c>
      <c r="I550" s="2" t="s">
        <v>64</v>
      </c>
      <c r="J550" s="2">
        <v>17.920000000000002</v>
      </c>
      <c r="K550" s="2">
        <v>5</v>
      </c>
      <c r="L550" s="2">
        <v>0.2</v>
      </c>
      <c r="M550" s="2">
        <v>2.4639999999999986</v>
      </c>
      <c r="N550">
        <f t="shared" si="24"/>
        <v>2017</v>
      </c>
      <c r="O550" t="str">
        <f t="shared" si="25"/>
        <v>June</v>
      </c>
      <c r="P550" t="str">
        <f t="shared" si="26"/>
        <v>2017-06</v>
      </c>
    </row>
    <row r="551" spans="1:16" ht="15.75" customHeight="1" x14ac:dyDescent="0.3">
      <c r="A551" s="2" t="s">
        <v>4303</v>
      </c>
      <c r="B551" s="5">
        <v>42309</v>
      </c>
      <c r="C551" s="3">
        <v>42311</v>
      </c>
      <c r="D551" s="2" t="s">
        <v>787</v>
      </c>
      <c r="E551" s="2" t="s">
        <v>101</v>
      </c>
      <c r="F551" s="2" t="s">
        <v>146</v>
      </c>
      <c r="G551" s="2" t="s">
        <v>147</v>
      </c>
      <c r="H551" s="2" t="s">
        <v>70</v>
      </c>
      <c r="I551" s="2" t="s">
        <v>160</v>
      </c>
      <c r="J551" s="2">
        <v>35.360000000000007</v>
      </c>
      <c r="K551" s="2">
        <v>2</v>
      </c>
      <c r="L551" s="2">
        <v>0.2</v>
      </c>
      <c r="M551" s="2">
        <v>-3.0939999999999994</v>
      </c>
      <c r="N551">
        <f t="shared" si="24"/>
        <v>2015</v>
      </c>
      <c r="O551" t="str">
        <f t="shared" si="25"/>
        <v>November</v>
      </c>
      <c r="P551" t="str">
        <f t="shared" si="26"/>
        <v>2015-11</v>
      </c>
    </row>
    <row r="552" spans="1:16" ht="15.75" customHeight="1" x14ac:dyDescent="0.3">
      <c r="A552" s="2" t="s">
        <v>4311</v>
      </c>
      <c r="B552" s="5">
        <v>41880</v>
      </c>
      <c r="C552" s="3">
        <v>41880</v>
      </c>
      <c r="D552" s="2" t="s">
        <v>4313</v>
      </c>
      <c r="E552" s="2" t="s">
        <v>40</v>
      </c>
      <c r="F552" s="2" t="s">
        <v>42</v>
      </c>
      <c r="G552" s="2" t="s">
        <v>43</v>
      </c>
      <c r="H552" s="2" t="s">
        <v>45</v>
      </c>
      <c r="I552" s="2" t="s">
        <v>89</v>
      </c>
      <c r="J552" s="2">
        <v>109.92</v>
      </c>
      <c r="K552" s="2">
        <v>2</v>
      </c>
      <c r="L552" s="2">
        <v>0</v>
      </c>
      <c r="M552" s="2">
        <v>53.860799999999998</v>
      </c>
      <c r="N552">
        <f t="shared" si="24"/>
        <v>2014</v>
      </c>
      <c r="O552" t="str">
        <f t="shared" si="25"/>
        <v>August</v>
      </c>
      <c r="P552" t="str">
        <f t="shared" si="26"/>
        <v>2014-08</v>
      </c>
    </row>
    <row r="553" spans="1:16" ht="15.75" customHeight="1" x14ac:dyDescent="0.3">
      <c r="A553" s="2" t="s">
        <v>4318</v>
      </c>
      <c r="B553" s="5">
        <v>43057</v>
      </c>
      <c r="C553" s="3">
        <v>43060</v>
      </c>
      <c r="D553" s="2" t="s">
        <v>4320</v>
      </c>
      <c r="E553" s="2" t="s">
        <v>25</v>
      </c>
      <c r="F553" s="2" t="s">
        <v>95</v>
      </c>
      <c r="G553" s="2" t="s">
        <v>43</v>
      </c>
      <c r="H553" s="2" t="s">
        <v>45</v>
      </c>
      <c r="I553" s="2" t="s">
        <v>58</v>
      </c>
      <c r="J553" s="2">
        <v>169.68</v>
      </c>
      <c r="K553" s="2">
        <v>6</v>
      </c>
      <c r="L553" s="2">
        <v>0</v>
      </c>
      <c r="M553" s="2">
        <v>45.813600000000001</v>
      </c>
      <c r="N553">
        <f t="shared" si="24"/>
        <v>2017</v>
      </c>
      <c r="O553" t="str">
        <f t="shared" si="25"/>
        <v>November</v>
      </c>
      <c r="P553" t="str">
        <f t="shared" si="26"/>
        <v>2017-11</v>
      </c>
    </row>
    <row r="554" spans="1:16" ht="15.75" customHeight="1" x14ac:dyDescent="0.3">
      <c r="A554" s="2" t="s">
        <v>4325</v>
      </c>
      <c r="B554" s="5">
        <v>41771</v>
      </c>
      <c r="C554" s="3">
        <v>41774</v>
      </c>
      <c r="D554" s="2" t="s">
        <v>2760</v>
      </c>
      <c r="E554" s="2" t="s">
        <v>25</v>
      </c>
      <c r="F554" s="2" t="s">
        <v>113</v>
      </c>
      <c r="G554" s="2" t="s">
        <v>104</v>
      </c>
      <c r="H554" s="2" t="s">
        <v>31</v>
      </c>
      <c r="I554" s="2" t="s">
        <v>64</v>
      </c>
      <c r="J554" s="2">
        <v>34.79</v>
      </c>
      <c r="K554" s="2">
        <v>7</v>
      </c>
      <c r="L554" s="2">
        <v>0</v>
      </c>
      <c r="M554" s="2">
        <v>10.784899999999999</v>
      </c>
      <c r="N554">
        <f t="shared" si="24"/>
        <v>2014</v>
      </c>
      <c r="O554" t="str">
        <f t="shared" si="25"/>
        <v>May</v>
      </c>
      <c r="P554" t="str">
        <f t="shared" si="26"/>
        <v>2014-05</v>
      </c>
    </row>
    <row r="555" spans="1:16" ht="15.75" customHeight="1" x14ac:dyDescent="0.3">
      <c r="A555" s="2" t="s">
        <v>4346</v>
      </c>
      <c r="B555" s="5">
        <v>42014</v>
      </c>
      <c r="C555" s="3">
        <v>42019</v>
      </c>
      <c r="D555" s="2" t="s">
        <v>3890</v>
      </c>
      <c r="E555" s="2" t="s">
        <v>25</v>
      </c>
      <c r="F555" s="2" t="s">
        <v>266</v>
      </c>
      <c r="G555" s="2" t="s">
        <v>147</v>
      </c>
      <c r="H555" s="2" t="s">
        <v>31</v>
      </c>
      <c r="I555" s="2" t="s">
        <v>55</v>
      </c>
      <c r="J555" s="2">
        <v>1018.1039999999999</v>
      </c>
      <c r="K555" s="2">
        <v>4</v>
      </c>
      <c r="L555" s="2">
        <v>0.4</v>
      </c>
      <c r="M555" s="2">
        <v>-373.3048</v>
      </c>
      <c r="N555">
        <f t="shared" si="24"/>
        <v>2015</v>
      </c>
      <c r="O555" t="str">
        <f t="shared" si="25"/>
        <v>January</v>
      </c>
      <c r="P555" t="str">
        <f t="shared" si="26"/>
        <v>2015-01</v>
      </c>
    </row>
    <row r="556" spans="1:16" ht="15.75" customHeight="1" x14ac:dyDescent="0.3">
      <c r="A556" s="2" t="s">
        <v>4350</v>
      </c>
      <c r="B556" s="5">
        <v>42451</v>
      </c>
      <c r="C556" s="3">
        <v>42454</v>
      </c>
      <c r="D556" s="2" t="s">
        <v>4352</v>
      </c>
      <c r="E556" s="2" t="s">
        <v>40</v>
      </c>
      <c r="F556" s="2" t="s">
        <v>1395</v>
      </c>
      <c r="G556" s="2" t="s">
        <v>43</v>
      </c>
      <c r="H556" s="2" t="s">
        <v>70</v>
      </c>
      <c r="I556" s="2" t="s">
        <v>160</v>
      </c>
      <c r="J556" s="2">
        <v>58.58</v>
      </c>
      <c r="K556" s="2">
        <v>2</v>
      </c>
      <c r="L556" s="2">
        <v>0</v>
      </c>
      <c r="M556" s="2">
        <v>19.331399999999995</v>
      </c>
      <c r="N556">
        <f t="shared" si="24"/>
        <v>2016</v>
      </c>
      <c r="O556" t="str">
        <f t="shared" si="25"/>
        <v>March</v>
      </c>
      <c r="P556" t="str">
        <f t="shared" si="26"/>
        <v>2016-03</v>
      </c>
    </row>
    <row r="557" spans="1:16" ht="15.75" customHeight="1" x14ac:dyDescent="0.3">
      <c r="A557" s="2" t="s">
        <v>4355</v>
      </c>
      <c r="B557" s="5">
        <v>42349</v>
      </c>
      <c r="C557" s="3">
        <v>42350</v>
      </c>
      <c r="D557" s="2" t="s">
        <v>4357</v>
      </c>
      <c r="E557" s="2" t="s">
        <v>25</v>
      </c>
      <c r="F557" s="2" t="s">
        <v>318</v>
      </c>
      <c r="G557" s="2" t="s">
        <v>29</v>
      </c>
      <c r="H557" s="2" t="s">
        <v>45</v>
      </c>
      <c r="I557" s="2" t="s">
        <v>46</v>
      </c>
      <c r="J557" s="2">
        <v>196.62</v>
      </c>
      <c r="K557" s="2">
        <v>2</v>
      </c>
      <c r="L557" s="2">
        <v>0</v>
      </c>
      <c r="M557" s="2">
        <v>96.343800000000002</v>
      </c>
      <c r="N557">
        <f t="shared" si="24"/>
        <v>2015</v>
      </c>
      <c r="O557" t="str">
        <f t="shared" si="25"/>
        <v>December</v>
      </c>
      <c r="P557" t="str">
        <f t="shared" si="26"/>
        <v>2015-12</v>
      </c>
    </row>
    <row r="558" spans="1:16" ht="15.75" customHeight="1" x14ac:dyDescent="0.3">
      <c r="A558" s="2" t="s">
        <v>4360</v>
      </c>
      <c r="B558" s="5">
        <v>42508</v>
      </c>
      <c r="C558" s="3">
        <v>42514</v>
      </c>
      <c r="D558" s="2" t="s">
        <v>4362</v>
      </c>
      <c r="E558" s="2" t="s">
        <v>25</v>
      </c>
      <c r="F558" s="2" t="s">
        <v>42</v>
      </c>
      <c r="G558" s="2" t="s">
        <v>43</v>
      </c>
      <c r="H558" s="2" t="s">
        <v>45</v>
      </c>
      <c r="I558" s="2" t="s">
        <v>58</v>
      </c>
      <c r="J558" s="2">
        <v>104.28</v>
      </c>
      <c r="K558" s="2">
        <v>3</v>
      </c>
      <c r="L558" s="2">
        <v>0</v>
      </c>
      <c r="M558" s="2">
        <v>26.069999999999993</v>
      </c>
      <c r="N558">
        <f t="shared" si="24"/>
        <v>2016</v>
      </c>
      <c r="O558" t="str">
        <f t="shared" si="25"/>
        <v>May</v>
      </c>
      <c r="P558" t="str">
        <f t="shared" si="26"/>
        <v>2016-05</v>
      </c>
    </row>
    <row r="559" spans="1:16" ht="15.75" customHeight="1" x14ac:dyDescent="0.3">
      <c r="A559" s="2" t="s">
        <v>4363</v>
      </c>
      <c r="B559" s="5">
        <v>41889</v>
      </c>
      <c r="C559" s="3">
        <v>41895</v>
      </c>
      <c r="D559" s="2" t="s">
        <v>982</v>
      </c>
      <c r="E559" s="2" t="s">
        <v>40</v>
      </c>
      <c r="F559" s="2" t="s">
        <v>146</v>
      </c>
      <c r="G559" s="2" t="s">
        <v>147</v>
      </c>
      <c r="H559" s="2" t="s">
        <v>45</v>
      </c>
      <c r="I559" s="2" t="s">
        <v>58</v>
      </c>
      <c r="J559" s="2">
        <v>64.784000000000006</v>
      </c>
      <c r="K559" s="2">
        <v>1</v>
      </c>
      <c r="L559" s="2">
        <v>0.2</v>
      </c>
      <c r="M559" s="2">
        <v>-14.576399999999996</v>
      </c>
      <c r="N559">
        <f t="shared" si="24"/>
        <v>2014</v>
      </c>
      <c r="O559" t="str">
        <f t="shared" si="25"/>
        <v>September</v>
      </c>
      <c r="P559" t="str">
        <f t="shared" si="26"/>
        <v>2014-09</v>
      </c>
    </row>
    <row r="560" spans="1:16" ht="15.75" customHeight="1" x14ac:dyDescent="0.3">
      <c r="A560" s="2" t="s">
        <v>4372</v>
      </c>
      <c r="B560" s="5">
        <v>42849</v>
      </c>
      <c r="C560" s="3">
        <v>42852</v>
      </c>
      <c r="D560" s="2" t="s">
        <v>3865</v>
      </c>
      <c r="E560" s="2" t="s">
        <v>40</v>
      </c>
      <c r="F560" s="2" t="s">
        <v>146</v>
      </c>
      <c r="G560" s="2" t="s">
        <v>147</v>
      </c>
      <c r="H560" s="2" t="s">
        <v>45</v>
      </c>
      <c r="I560" s="2" t="s">
        <v>77</v>
      </c>
      <c r="J560" s="2">
        <v>99.28</v>
      </c>
      <c r="K560" s="2">
        <v>2</v>
      </c>
      <c r="L560" s="2">
        <v>0.2</v>
      </c>
      <c r="M560" s="2">
        <v>12.409999999999989</v>
      </c>
      <c r="N560">
        <f t="shared" si="24"/>
        <v>2017</v>
      </c>
      <c r="O560" t="str">
        <f t="shared" si="25"/>
        <v>April</v>
      </c>
      <c r="P560" t="str">
        <f t="shared" si="26"/>
        <v>2017-04</v>
      </c>
    </row>
    <row r="561" spans="1:16" ht="15.75" customHeight="1" x14ac:dyDescent="0.3">
      <c r="A561" s="2" t="s">
        <v>4378</v>
      </c>
      <c r="B561" s="5">
        <v>41867</v>
      </c>
      <c r="C561" s="3">
        <v>41871</v>
      </c>
      <c r="D561" s="2" t="s">
        <v>542</v>
      </c>
      <c r="E561" s="2" t="s">
        <v>25</v>
      </c>
      <c r="F561" s="2" t="s">
        <v>146</v>
      </c>
      <c r="G561" s="2" t="s">
        <v>147</v>
      </c>
      <c r="H561" s="2" t="s">
        <v>31</v>
      </c>
      <c r="I561" s="2" t="s">
        <v>55</v>
      </c>
      <c r="J561" s="2">
        <v>853.09199999999987</v>
      </c>
      <c r="K561" s="2">
        <v>6</v>
      </c>
      <c r="L561" s="2">
        <v>0.4</v>
      </c>
      <c r="M561" s="2">
        <v>-227.49120000000016</v>
      </c>
      <c r="N561">
        <f t="shared" si="24"/>
        <v>2014</v>
      </c>
      <c r="O561" t="str">
        <f t="shared" si="25"/>
        <v>August</v>
      </c>
      <c r="P561" t="str">
        <f t="shared" si="26"/>
        <v>2014-08</v>
      </c>
    </row>
    <row r="562" spans="1:16" ht="15.75" customHeight="1" x14ac:dyDescent="0.3">
      <c r="A562" s="2" t="s">
        <v>4383</v>
      </c>
      <c r="B562" s="5">
        <v>42443</v>
      </c>
      <c r="C562" s="3">
        <v>42448</v>
      </c>
      <c r="D562" s="2" t="s">
        <v>4385</v>
      </c>
      <c r="E562" s="2" t="s">
        <v>25</v>
      </c>
      <c r="F562" s="2" t="s">
        <v>497</v>
      </c>
      <c r="G562" s="2" t="s">
        <v>147</v>
      </c>
      <c r="H562" s="2" t="s">
        <v>31</v>
      </c>
      <c r="I562" s="2" t="s">
        <v>64</v>
      </c>
      <c r="J562" s="2">
        <v>21.880000000000003</v>
      </c>
      <c r="K562" s="2">
        <v>5</v>
      </c>
      <c r="L562" s="2">
        <v>0.2</v>
      </c>
      <c r="M562" s="2">
        <v>6.2904999999999998</v>
      </c>
      <c r="N562">
        <f t="shared" si="24"/>
        <v>2016</v>
      </c>
      <c r="O562" t="str">
        <f t="shared" si="25"/>
        <v>March</v>
      </c>
      <c r="P562" t="str">
        <f t="shared" si="26"/>
        <v>2016-03</v>
      </c>
    </row>
    <row r="563" spans="1:16" ht="15.75" customHeight="1" x14ac:dyDescent="0.3">
      <c r="A563" s="2" t="s">
        <v>4396</v>
      </c>
      <c r="B563" s="5">
        <v>41793</v>
      </c>
      <c r="C563" s="3">
        <v>41797</v>
      </c>
      <c r="D563" s="2" t="s">
        <v>519</v>
      </c>
      <c r="E563" s="2" t="s">
        <v>25</v>
      </c>
      <c r="F563" s="2" t="s">
        <v>95</v>
      </c>
      <c r="G563" s="2" t="s">
        <v>43</v>
      </c>
      <c r="H563" s="2" t="s">
        <v>31</v>
      </c>
      <c r="I563" s="2" t="s">
        <v>55</v>
      </c>
      <c r="J563" s="2">
        <v>515.88</v>
      </c>
      <c r="K563" s="2">
        <v>6</v>
      </c>
      <c r="L563" s="2">
        <v>0</v>
      </c>
      <c r="M563" s="2">
        <v>113.49359999999999</v>
      </c>
      <c r="N563">
        <f t="shared" si="24"/>
        <v>2014</v>
      </c>
      <c r="O563" t="str">
        <f t="shared" si="25"/>
        <v>June</v>
      </c>
      <c r="P563" t="str">
        <f t="shared" si="26"/>
        <v>2014-06</v>
      </c>
    </row>
    <row r="564" spans="1:16" ht="15.75" customHeight="1" x14ac:dyDescent="0.3">
      <c r="A564" s="2" t="s">
        <v>4397</v>
      </c>
      <c r="B564" s="5">
        <v>42198</v>
      </c>
      <c r="C564" s="3">
        <v>42200</v>
      </c>
      <c r="D564" s="2" t="s">
        <v>3740</v>
      </c>
      <c r="E564" s="2" t="s">
        <v>25</v>
      </c>
      <c r="F564" s="2" t="s">
        <v>266</v>
      </c>
      <c r="G564" s="2" t="s">
        <v>147</v>
      </c>
      <c r="H564" s="2" t="s">
        <v>45</v>
      </c>
      <c r="I564" s="2" t="s">
        <v>74</v>
      </c>
      <c r="J564" s="2">
        <v>11.808</v>
      </c>
      <c r="K564" s="2">
        <v>2</v>
      </c>
      <c r="L564" s="2">
        <v>0.2</v>
      </c>
      <c r="M564" s="2">
        <v>4.2804000000000002</v>
      </c>
      <c r="N564">
        <f t="shared" si="24"/>
        <v>2015</v>
      </c>
      <c r="O564" t="str">
        <f t="shared" si="25"/>
        <v>July</v>
      </c>
      <c r="P564" t="str">
        <f t="shared" si="26"/>
        <v>2015-07</v>
      </c>
    </row>
    <row r="565" spans="1:16" ht="15.75" customHeight="1" x14ac:dyDescent="0.3">
      <c r="A565" s="2" t="s">
        <v>4398</v>
      </c>
      <c r="B565" s="5">
        <v>41672</v>
      </c>
      <c r="C565" s="3">
        <v>41676</v>
      </c>
      <c r="D565" s="2" t="s">
        <v>4400</v>
      </c>
      <c r="E565" s="2" t="s">
        <v>101</v>
      </c>
      <c r="F565" s="2" t="s">
        <v>42</v>
      </c>
      <c r="G565" s="2" t="s">
        <v>43</v>
      </c>
      <c r="H565" s="2" t="s">
        <v>45</v>
      </c>
      <c r="I565" s="2" t="s">
        <v>268</v>
      </c>
      <c r="J565" s="2">
        <v>12.350000000000001</v>
      </c>
      <c r="K565" s="2">
        <v>5</v>
      </c>
      <c r="L565" s="2">
        <v>0</v>
      </c>
      <c r="M565" s="2">
        <v>5.8045</v>
      </c>
      <c r="N565">
        <f t="shared" si="24"/>
        <v>2014</v>
      </c>
      <c r="O565" t="str">
        <f t="shared" si="25"/>
        <v>February</v>
      </c>
      <c r="P565" t="str">
        <f t="shared" si="26"/>
        <v>2014-02</v>
      </c>
    </row>
    <row r="566" spans="1:16" ht="15.75" customHeight="1" x14ac:dyDescent="0.3">
      <c r="A566" s="2" t="s">
        <v>4411</v>
      </c>
      <c r="B566" s="5">
        <v>42034</v>
      </c>
      <c r="C566" s="3">
        <v>42039</v>
      </c>
      <c r="D566" s="2" t="s">
        <v>1632</v>
      </c>
      <c r="E566" s="2" t="s">
        <v>25</v>
      </c>
      <c r="F566" s="2" t="s">
        <v>103</v>
      </c>
      <c r="G566" s="2" t="s">
        <v>104</v>
      </c>
      <c r="H566" s="2" t="s">
        <v>45</v>
      </c>
      <c r="I566" s="2" t="s">
        <v>89</v>
      </c>
      <c r="J566" s="2">
        <v>14.303999999999998</v>
      </c>
      <c r="K566" s="2">
        <v>6</v>
      </c>
      <c r="L566" s="2">
        <v>0.2</v>
      </c>
      <c r="M566" s="2">
        <v>5.0064000000000002</v>
      </c>
      <c r="N566">
        <f t="shared" si="24"/>
        <v>2015</v>
      </c>
      <c r="O566" t="str">
        <f t="shared" si="25"/>
        <v>January</v>
      </c>
      <c r="P566" t="str">
        <f t="shared" si="26"/>
        <v>2015-01</v>
      </c>
    </row>
    <row r="567" spans="1:16" ht="15.75" customHeight="1" x14ac:dyDescent="0.3">
      <c r="A567" s="2" t="s">
        <v>4414</v>
      </c>
      <c r="B567" s="5">
        <v>42986</v>
      </c>
      <c r="C567" s="3">
        <v>42991</v>
      </c>
      <c r="D567" s="2" t="s">
        <v>4333</v>
      </c>
      <c r="E567" s="2" t="s">
        <v>25</v>
      </c>
      <c r="F567" s="2" t="s">
        <v>210</v>
      </c>
      <c r="G567" s="2" t="s">
        <v>104</v>
      </c>
      <c r="H567" s="2" t="s">
        <v>31</v>
      </c>
      <c r="I567" s="2" t="s">
        <v>55</v>
      </c>
      <c r="J567" s="2">
        <v>765.625</v>
      </c>
      <c r="K567" s="2">
        <v>7</v>
      </c>
      <c r="L567" s="2">
        <v>0.5</v>
      </c>
      <c r="M567" s="2">
        <v>-566.5625</v>
      </c>
      <c r="N567">
        <f t="shared" si="24"/>
        <v>2017</v>
      </c>
      <c r="O567" t="str">
        <f t="shared" si="25"/>
        <v>September</v>
      </c>
      <c r="P567" t="str">
        <f t="shared" si="26"/>
        <v>2017-09</v>
      </c>
    </row>
    <row r="568" spans="1:16" ht="15.75" customHeight="1" x14ac:dyDescent="0.3">
      <c r="A568" s="2" t="s">
        <v>4415</v>
      </c>
      <c r="B568" s="5">
        <v>43015</v>
      </c>
      <c r="C568" s="3">
        <v>43021</v>
      </c>
      <c r="D568" s="2" t="s">
        <v>2408</v>
      </c>
      <c r="E568" s="2" t="s">
        <v>25</v>
      </c>
      <c r="F568" s="2" t="s">
        <v>42</v>
      </c>
      <c r="G568" s="2" t="s">
        <v>43</v>
      </c>
      <c r="H568" s="2" t="s">
        <v>31</v>
      </c>
      <c r="I568" s="2" t="s">
        <v>32</v>
      </c>
      <c r="J568" s="2">
        <v>307.666</v>
      </c>
      <c r="K568" s="2">
        <v>2</v>
      </c>
      <c r="L568" s="2">
        <v>0.15</v>
      </c>
      <c r="M568" s="2">
        <v>-14.478399999999979</v>
      </c>
      <c r="N568">
        <f t="shared" si="24"/>
        <v>2017</v>
      </c>
      <c r="O568" t="str">
        <f t="shared" si="25"/>
        <v>October</v>
      </c>
      <c r="P568" t="str">
        <f t="shared" si="26"/>
        <v>2017-10</v>
      </c>
    </row>
    <row r="569" spans="1:16" ht="15.75" customHeight="1" x14ac:dyDescent="0.3">
      <c r="A569" s="2" t="s">
        <v>4418</v>
      </c>
      <c r="B569" s="5">
        <v>42490</v>
      </c>
      <c r="C569" s="3">
        <v>42494</v>
      </c>
      <c r="D569" s="2" t="s">
        <v>2119</v>
      </c>
      <c r="E569" s="2" t="s">
        <v>25</v>
      </c>
      <c r="F569" s="2" t="s">
        <v>266</v>
      </c>
      <c r="G569" s="2" t="s">
        <v>147</v>
      </c>
      <c r="H569" s="2" t="s">
        <v>45</v>
      </c>
      <c r="I569" s="2" t="s">
        <v>74</v>
      </c>
      <c r="J569" s="2">
        <v>7.7120000000000006</v>
      </c>
      <c r="K569" s="2">
        <v>2</v>
      </c>
      <c r="L569" s="2">
        <v>0.2</v>
      </c>
      <c r="M569" s="2">
        <v>2.7956000000000003</v>
      </c>
      <c r="N569">
        <f t="shared" si="24"/>
        <v>2016</v>
      </c>
      <c r="O569" t="str">
        <f t="shared" si="25"/>
        <v>April</v>
      </c>
      <c r="P569" t="str">
        <f t="shared" si="26"/>
        <v>2016-04</v>
      </c>
    </row>
    <row r="570" spans="1:16" ht="15.75" customHeight="1" x14ac:dyDescent="0.3">
      <c r="A570" s="2" t="s">
        <v>4434</v>
      </c>
      <c r="B570" s="5">
        <v>42854</v>
      </c>
      <c r="C570" s="3">
        <v>42859</v>
      </c>
      <c r="D570" s="2" t="s">
        <v>4436</v>
      </c>
      <c r="E570" s="2" t="s">
        <v>40</v>
      </c>
      <c r="F570" s="2" t="s">
        <v>497</v>
      </c>
      <c r="G570" s="2" t="s">
        <v>147</v>
      </c>
      <c r="H570" s="2" t="s">
        <v>31</v>
      </c>
      <c r="I570" s="2" t="s">
        <v>55</v>
      </c>
      <c r="J570" s="2">
        <v>1048.3499999999999</v>
      </c>
      <c r="K570" s="2">
        <v>5</v>
      </c>
      <c r="L570" s="2">
        <v>0.4</v>
      </c>
      <c r="M570" s="2">
        <v>-69.889999999999986</v>
      </c>
      <c r="N570">
        <f t="shared" si="24"/>
        <v>2017</v>
      </c>
      <c r="O570" t="str">
        <f t="shared" si="25"/>
        <v>April</v>
      </c>
      <c r="P570" t="str">
        <f t="shared" si="26"/>
        <v>2017-04</v>
      </c>
    </row>
    <row r="571" spans="1:16" ht="15.75" customHeight="1" x14ac:dyDescent="0.3">
      <c r="A571" s="2" t="s">
        <v>4439</v>
      </c>
      <c r="B571" s="5">
        <v>42407</v>
      </c>
      <c r="C571" s="3">
        <v>42407</v>
      </c>
      <c r="D571" s="2" t="s">
        <v>2057</v>
      </c>
      <c r="E571" s="2" t="s">
        <v>25</v>
      </c>
      <c r="F571" s="2" t="s">
        <v>318</v>
      </c>
      <c r="G571" s="2" t="s">
        <v>29</v>
      </c>
      <c r="H571" s="2" t="s">
        <v>70</v>
      </c>
      <c r="I571" s="2" t="s">
        <v>160</v>
      </c>
      <c r="J571" s="2">
        <v>100</v>
      </c>
      <c r="K571" s="2">
        <v>4</v>
      </c>
      <c r="L571" s="2">
        <v>0</v>
      </c>
      <c r="M571" s="2">
        <v>21</v>
      </c>
      <c r="N571">
        <f t="shared" si="24"/>
        <v>2016</v>
      </c>
      <c r="O571" t="str">
        <f t="shared" si="25"/>
        <v>February</v>
      </c>
      <c r="P571" t="str">
        <f t="shared" si="26"/>
        <v>2016-02</v>
      </c>
    </row>
    <row r="572" spans="1:16" ht="15.75" customHeight="1" x14ac:dyDescent="0.3">
      <c r="A572" s="2" t="s">
        <v>4444</v>
      </c>
      <c r="B572" s="5">
        <v>42945</v>
      </c>
      <c r="C572" s="3">
        <v>42948</v>
      </c>
      <c r="D572" s="2" t="s">
        <v>1412</v>
      </c>
      <c r="E572" s="2" t="s">
        <v>25</v>
      </c>
      <c r="F572" s="2" t="s">
        <v>87</v>
      </c>
      <c r="G572" s="2" t="s">
        <v>29</v>
      </c>
      <c r="H572" s="2" t="s">
        <v>45</v>
      </c>
      <c r="I572" s="2" t="s">
        <v>77</v>
      </c>
      <c r="J572" s="2">
        <v>34.848000000000006</v>
      </c>
      <c r="K572" s="2">
        <v>2</v>
      </c>
      <c r="L572" s="2">
        <v>0.2</v>
      </c>
      <c r="M572" s="2">
        <v>6.5339999999999971</v>
      </c>
      <c r="N572">
        <f t="shared" si="24"/>
        <v>2017</v>
      </c>
      <c r="O572" t="str">
        <f t="shared" si="25"/>
        <v>July</v>
      </c>
      <c r="P572" t="str">
        <f t="shared" si="26"/>
        <v>2017-07</v>
      </c>
    </row>
    <row r="573" spans="1:16" ht="15.75" customHeight="1" x14ac:dyDescent="0.3">
      <c r="A573" s="2" t="s">
        <v>4456</v>
      </c>
      <c r="B573" s="5">
        <v>41796</v>
      </c>
      <c r="C573" s="3">
        <v>41799</v>
      </c>
      <c r="D573" s="2" t="s">
        <v>2466</v>
      </c>
      <c r="E573" s="2" t="s">
        <v>25</v>
      </c>
      <c r="F573" s="2" t="s">
        <v>266</v>
      </c>
      <c r="G573" s="2" t="s">
        <v>147</v>
      </c>
      <c r="H573" s="2" t="s">
        <v>45</v>
      </c>
      <c r="I573" s="2" t="s">
        <v>67</v>
      </c>
      <c r="J573" s="2">
        <v>13.36</v>
      </c>
      <c r="K573" s="2">
        <v>2</v>
      </c>
      <c r="L573" s="2">
        <v>0</v>
      </c>
      <c r="M573" s="2">
        <v>4.9431999999999992</v>
      </c>
      <c r="N573">
        <f t="shared" si="24"/>
        <v>2014</v>
      </c>
      <c r="O573" t="str">
        <f t="shared" si="25"/>
        <v>June</v>
      </c>
      <c r="P573" t="str">
        <f t="shared" si="26"/>
        <v>2014-06</v>
      </c>
    </row>
    <row r="574" spans="1:16" ht="15.75" customHeight="1" x14ac:dyDescent="0.3">
      <c r="A574" s="2" t="s">
        <v>4457</v>
      </c>
      <c r="B574" s="5">
        <v>42595</v>
      </c>
      <c r="C574" s="3">
        <v>42599</v>
      </c>
      <c r="D574" s="2" t="s">
        <v>1665</v>
      </c>
      <c r="E574" s="2" t="s">
        <v>25</v>
      </c>
      <c r="F574" s="2" t="s">
        <v>87</v>
      </c>
      <c r="G574" s="2" t="s">
        <v>29</v>
      </c>
      <c r="H574" s="2" t="s">
        <v>45</v>
      </c>
      <c r="I574" s="2" t="s">
        <v>74</v>
      </c>
      <c r="J574" s="2">
        <v>11.232000000000001</v>
      </c>
      <c r="K574" s="2">
        <v>8</v>
      </c>
      <c r="L574" s="2">
        <v>0.7</v>
      </c>
      <c r="M574" s="2">
        <v>-8.2367999999999988</v>
      </c>
      <c r="N574">
        <f t="shared" si="24"/>
        <v>2016</v>
      </c>
      <c r="O574" t="str">
        <f t="shared" si="25"/>
        <v>August</v>
      </c>
      <c r="P574" t="str">
        <f t="shared" si="26"/>
        <v>2016-08</v>
      </c>
    </row>
    <row r="575" spans="1:16" ht="15.75" customHeight="1" x14ac:dyDescent="0.3">
      <c r="A575" s="2" t="s">
        <v>4459</v>
      </c>
      <c r="B575" s="5">
        <v>41754</v>
      </c>
      <c r="C575" s="3">
        <v>41758</v>
      </c>
      <c r="D575" s="2" t="s">
        <v>4461</v>
      </c>
      <c r="E575" s="2" t="s">
        <v>101</v>
      </c>
      <c r="F575" s="2" t="s">
        <v>103</v>
      </c>
      <c r="G575" s="2" t="s">
        <v>104</v>
      </c>
      <c r="H575" s="2" t="s">
        <v>45</v>
      </c>
      <c r="I575" s="2" t="s">
        <v>89</v>
      </c>
      <c r="J575" s="2">
        <v>10.368000000000002</v>
      </c>
      <c r="K575" s="2">
        <v>2</v>
      </c>
      <c r="L575" s="2">
        <v>0.2</v>
      </c>
      <c r="M575" s="2">
        <v>3.6288</v>
      </c>
      <c r="N575">
        <f t="shared" si="24"/>
        <v>2014</v>
      </c>
      <c r="O575" t="str">
        <f t="shared" si="25"/>
        <v>April</v>
      </c>
      <c r="P575" t="str">
        <f t="shared" si="26"/>
        <v>2014-04</v>
      </c>
    </row>
    <row r="576" spans="1:16" ht="15.75" customHeight="1" x14ac:dyDescent="0.3">
      <c r="A576" s="2" t="s">
        <v>4468</v>
      </c>
      <c r="B576" s="5">
        <v>43071</v>
      </c>
      <c r="C576" s="3">
        <v>43074</v>
      </c>
      <c r="D576" s="2" t="s">
        <v>849</v>
      </c>
      <c r="E576" s="2" t="s">
        <v>40</v>
      </c>
      <c r="F576" s="2" t="s">
        <v>42</v>
      </c>
      <c r="G576" s="2" t="s">
        <v>43</v>
      </c>
      <c r="H576" s="2" t="s">
        <v>45</v>
      </c>
      <c r="I576" s="2" t="s">
        <v>58</v>
      </c>
      <c r="J576" s="2">
        <v>559.62</v>
      </c>
      <c r="K576" s="2">
        <v>9</v>
      </c>
      <c r="L576" s="2">
        <v>0</v>
      </c>
      <c r="M576" s="2">
        <v>151.09740000000002</v>
      </c>
      <c r="N576">
        <f t="shared" si="24"/>
        <v>2017</v>
      </c>
      <c r="O576" t="str">
        <f t="shared" si="25"/>
        <v>December</v>
      </c>
      <c r="P576" t="str">
        <f t="shared" si="26"/>
        <v>2017-12</v>
      </c>
    </row>
    <row r="577" spans="1:16" ht="15.75" customHeight="1" x14ac:dyDescent="0.3">
      <c r="A577" s="2" t="s">
        <v>4471</v>
      </c>
      <c r="B577" s="5">
        <v>42346</v>
      </c>
      <c r="C577" s="3">
        <v>42349</v>
      </c>
      <c r="D577" s="2" t="s">
        <v>4185</v>
      </c>
      <c r="E577" s="2" t="s">
        <v>101</v>
      </c>
      <c r="F577" s="2" t="s">
        <v>103</v>
      </c>
      <c r="G577" s="2" t="s">
        <v>104</v>
      </c>
      <c r="H577" s="2" t="s">
        <v>45</v>
      </c>
      <c r="I577" s="2" t="s">
        <v>89</v>
      </c>
      <c r="J577" s="2">
        <v>360.71199999999999</v>
      </c>
      <c r="K577" s="2">
        <v>11</v>
      </c>
      <c r="L577" s="2">
        <v>0.2</v>
      </c>
      <c r="M577" s="2">
        <v>130.75810000000001</v>
      </c>
      <c r="N577">
        <f t="shared" si="24"/>
        <v>2015</v>
      </c>
      <c r="O577" t="str">
        <f t="shared" si="25"/>
        <v>December</v>
      </c>
      <c r="P577" t="str">
        <f t="shared" si="26"/>
        <v>2015-12</v>
      </c>
    </row>
    <row r="578" spans="1:16" ht="15.75" customHeight="1" x14ac:dyDescent="0.3">
      <c r="A578" s="2" t="s">
        <v>4478</v>
      </c>
      <c r="B578" s="5">
        <v>41644</v>
      </c>
      <c r="C578" s="3">
        <v>41651</v>
      </c>
      <c r="D578" s="2" t="s">
        <v>3943</v>
      </c>
      <c r="E578" s="2" t="s">
        <v>25</v>
      </c>
      <c r="F578" s="2" t="s">
        <v>146</v>
      </c>
      <c r="G578" s="2" t="s">
        <v>147</v>
      </c>
      <c r="H578" s="2" t="s">
        <v>45</v>
      </c>
      <c r="I578" s="2" t="s">
        <v>67</v>
      </c>
      <c r="J578" s="2">
        <v>19.536000000000001</v>
      </c>
      <c r="K578" s="2">
        <v>3</v>
      </c>
      <c r="L578" s="2">
        <v>0.2</v>
      </c>
      <c r="M578" s="2">
        <v>4.8840000000000003</v>
      </c>
      <c r="N578">
        <f t="shared" si="24"/>
        <v>2014</v>
      </c>
      <c r="O578" t="str">
        <f t="shared" si="25"/>
        <v>January</v>
      </c>
      <c r="P578" t="str">
        <f t="shared" si="26"/>
        <v>2014-01</v>
      </c>
    </row>
    <row r="579" spans="1:16" ht="15.75" customHeight="1" x14ac:dyDescent="0.3">
      <c r="A579" s="2" t="s">
        <v>4479</v>
      </c>
      <c r="B579" s="5">
        <v>42252</v>
      </c>
      <c r="C579" s="3">
        <v>42256</v>
      </c>
      <c r="D579" s="2" t="s">
        <v>1312</v>
      </c>
      <c r="E579" s="2" t="s">
        <v>25</v>
      </c>
      <c r="F579" s="2" t="s">
        <v>42</v>
      </c>
      <c r="G579" s="2" t="s">
        <v>43</v>
      </c>
      <c r="H579" s="2" t="s">
        <v>31</v>
      </c>
      <c r="I579" s="2" t="s">
        <v>32</v>
      </c>
      <c r="J579" s="2">
        <v>411.33199999999999</v>
      </c>
      <c r="K579" s="2">
        <v>4</v>
      </c>
      <c r="L579" s="2">
        <v>0.15</v>
      </c>
      <c r="M579" s="2">
        <v>-4.8391999999999769</v>
      </c>
      <c r="N579">
        <f t="shared" ref="N579:N642" si="27">YEAR(B579)</f>
        <v>2015</v>
      </c>
      <c r="O579" t="str">
        <f t="shared" ref="O579:O642" si="28">TEXT(B579,"MMMM")</f>
        <v>September</v>
      </c>
      <c r="P579" t="str">
        <f t="shared" ref="P579:P642" si="29">TEXT(B579,"YYYY-MM")</f>
        <v>2015-09</v>
      </c>
    </row>
    <row r="580" spans="1:16" ht="15.75" customHeight="1" x14ac:dyDescent="0.3">
      <c r="A580" s="2" t="s">
        <v>4486</v>
      </c>
      <c r="B580" s="5">
        <v>42586</v>
      </c>
      <c r="C580" s="3">
        <v>42590</v>
      </c>
      <c r="D580" s="2" t="s">
        <v>4488</v>
      </c>
      <c r="E580" s="2" t="s">
        <v>101</v>
      </c>
      <c r="F580" s="2" t="s">
        <v>318</v>
      </c>
      <c r="G580" s="2" t="s">
        <v>29</v>
      </c>
      <c r="H580" s="2" t="s">
        <v>45</v>
      </c>
      <c r="I580" s="2" t="s">
        <v>578</v>
      </c>
      <c r="J580" s="2">
        <v>35.06</v>
      </c>
      <c r="K580" s="2">
        <v>2</v>
      </c>
      <c r="L580" s="2">
        <v>0</v>
      </c>
      <c r="M580" s="2">
        <v>10.517999999999997</v>
      </c>
      <c r="N580">
        <f t="shared" si="27"/>
        <v>2016</v>
      </c>
      <c r="O580" t="str">
        <f t="shared" si="28"/>
        <v>August</v>
      </c>
      <c r="P580" t="str">
        <f t="shared" si="29"/>
        <v>2016-08</v>
      </c>
    </row>
    <row r="581" spans="1:16" ht="15.75" customHeight="1" x14ac:dyDescent="0.3">
      <c r="A581" s="2" t="s">
        <v>4493</v>
      </c>
      <c r="B581" s="5">
        <v>41720</v>
      </c>
      <c r="C581" s="3">
        <v>41724</v>
      </c>
      <c r="D581" s="2" t="s">
        <v>4495</v>
      </c>
      <c r="E581" s="2" t="s">
        <v>25</v>
      </c>
      <c r="F581" s="2" t="s">
        <v>87</v>
      </c>
      <c r="G581" s="2" t="s">
        <v>29</v>
      </c>
      <c r="H581" s="2" t="s">
        <v>45</v>
      </c>
      <c r="I581" s="2" t="s">
        <v>74</v>
      </c>
      <c r="J581" s="2">
        <v>7.644000000000001</v>
      </c>
      <c r="K581" s="2">
        <v>4</v>
      </c>
      <c r="L581" s="2">
        <v>0.7</v>
      </c>
      <c r="M581" s="2">
        <v>-5.8603999999999985</v>
      </c>
      <c r="N581">
        <f t="shared" si="27"/>
        <v>2014</v>
      </c>
      <c r="O581" t="str">
        <f t="shared" si="28"/>
        <v>March</v>
      </c>
      <c r="P581" t="str">
        <f t="shared" si="29"/>
        <v>2014-03</v>
      </c>
    </row>
    <row r="582" spans="1:16" ht="15.75" customHeight="1" x14ac:dyDescent="0.3">
      <c r="A582" s="2" t="s">
        <v>4497</v>
      </c>
      <c r="B582" s="5">
        <v>42796</v>
      </c>
      <c r="C582" s="3">
        <v>42802</v>
      </c>
      <c r="D582" s="2" t="s">
        <v>355</v>
      </c>
      <c r="E582" s="2" t="s">
        <v>40</v>
      </c>
      <c r="F582" s="2" t="s">
        <v>103</v>
      </c>
      <c r="G582" s="2" t="s">
        <v>104</v>
      </c>
      <c r="H582" s="2" t="s">
        <v>45</v>
      </c>
      <c r="I582" s="2" t="s">
        <v>578</v>
      </c>
      <c r="J582" s="2">
        <v>6.9760000000000009</v>
      </c>
      <c r="K582" s="2">
        <v>4</v>
      </c>
      <c r="L582" s="2">
        <v>0.2</v>
      </c>
      <c r="M582" s="2">
        <v>-1.3952000000000013</v>
      </c>
      <c r="N582">
        <f t="shared" si="27"/>
        <v>2017</v>
      </c>
      <c r="O582" t="str">
        <f t="shared" si="28"/>
        <v>March</v>
      </c>
      <c r="P582" t="str">
        <f t="shared" si="29"/>
        <v>2017-03</v>
      </c>
    </row>
    <row r="583" spans="1:16" ht="15.75" customHeight="1" x14ac:dyDescent="0.3">
      <c r="A583" s="2" t="s">
        <v>4498</v>
      </c>
      <c r="B583" s="5">
        <v>42701</v>
      </c>
      <c r="C583" s="3">
        <v>42703</v>
      </c>
      <c r="D583" s="2" t="s">
        <v>513</v>
      </c>
      <c r="E583" s="2" t="s">
        <v>40</v>
      </c>
      <c r="F583" s="2" t="s">
        <v>210</v>
      </c>
      <c r="G583" s="2" t="s">
        <v>104</v>
      </c>
      <c r="H583" s="2" t="s">
        <v>45</v>
      </c>
      <c r="I583" s="2" t="s">
        <v>58</v>
      </c>
      <c r="J583" s="2">
        <v>97.984000000000009</v>
      </c>
      <c r="K583" s="2">
        <v>2</v>
      </c>
      <c r="L583" s="2">
        <v>0.2</v>
      </c>
      <c r="M583" s="2">
        <v>-24.496000000000002</v>
      </c>
      <c r="N583">
        <f t="shared" si="27"/>
        <v>2016</v>
      </c>
      <c r="O583" t="str">
        <f t="shared" si="28"/>
        <v>November</v>
      </c>
      <c r="P583" t="str">
        <f t="shared" si="29"/>
        <v>2016-11</v>
      </c>
    </row>
    <row r="584" spans="1:16" ht="15.75" customHeight="1" x14ac:dyDescent="0.3">
      <c r="A584" s="2" t="s">
        <v>4499</v>
      </c>
      <c r="B584" s="5">
        <v>41757</v>
      </c>
      <c r="C584" s="3">
        <v>41762</v>
      </c>
      <c r="D584" s="2" t="s">
        <v>4202</v>
      </c>
      <c r="E584" s="2" t="s">
        <v>40</v>
      </c>
      <c r="F584" s="2" t="s">
        <v>2741</v>
      </c>
      <c r="G584" s="2" t="s">
        <v>147</v>
      </c>
      <c r="H584" s="2" t="s">
        <v>45</v>
      </c>
      <c r="I584" s="2" t="s">
        <v>74</v>
      </c>
      <c r="J584" s="2">
        <v>20.86</v>
      </c>
      <c r="K584" s="2">
        <v>2</v>
      </c>
      <c r="L584" s="2">
        <v>0</v>
      </c>
      <c r="M584" s="2">
        <v>9.3869999999999987</v>
      </c>
      <c r="N584">
        <f t="shared" si="27"/>
        <v>2014</v>
      </c>
      <c r="O584" t="str">
        <f t="shared" si="28"/>
        <v>April</v>
      </c>
      <c r="P584" t="str">
        <f t="shared" si="29"/>
        <v>2014-04</v>
      </c>
    </row>
    <row r="585" spans="1:16" ht="15.75" customHeight="1" x14ac:dyDescent="0.3">
      <c r="A585" s="2" t="s">
        <v>4510</v>
      </c>
      <c r="B585" s="5">
        <v>42685</v>
      </c>
      <c r="C585" s="3">
        <v>42690</v>
      </c>
      <c r="D585" s="2" t="s">
        <v>3559</v>
      </c>
      <c r="E585" s="2" t="s">
        <v>25</v>
      </c>
      <c r="F585" s="2" t="s">
        <v>266</v>
      </c>
      <c r="G585" s="2" t="s">
        <v>147</v>
      </c>
      <c r="H585" s="2" t="s">
        <v>70</v>
      </c>
      <c r="I585" s="2" t="s">
        <v>160</v>
      </c>
      <c r="J585" s="2">
        <v>59.97</v>
      </c>
      <c r="K585" s="2">
        <v>3</v>
      </c>
      <c r="L585" s="2">
        <v>0</v>
      </c>
      <c r="M585" s="2">
        <v>14.992499999999996</v>
      </c>
      <c r="N585">
        <f t="shared" si="27"/>
        <v>2016</v>
      </c>
      <c r="O585" t="str">
        <f t="shared" si="28"/>
        <v>November</v>
      </c>
      <c r="P585" t="str">
        <f t="shared" si="29"/>
        <v>2016-11</v>
      </c>
    </row>
    <row r="586" spans="1:16" ht="15.75" customHeight="1" x14ac:dyDescent="0.3">
      <c r="A586" s="2" t="s">
        <v>4511</v>
      </c>
      <c r="B586" s="5">
        <v>42194</v>
      </c>
      <c r="C586" s="3">
        <v>42198</v>
      </c>
      <c r="D586" s="2" t="s">
        <v>998</v>
      </c>
      <c r="E586" s="2" t="s">
        <v>40</v>
      </c>
      <c r="F586" s="2" t="s">
        <v>1247</v>
      </c>
      <c r="G586" s="2" t="s">
        <v>147</v>
      </c>
      <c r="H586" s="2" t="s">
        <v>45</v>
      </c>
      <c r="I586" s="2" t="s">
        <v>89</v>
      </c>
      <c r="J586" s="2">
        <v>6.58</v>
      </c>
      <c r="K586" s="2">
        <v>2</v>
      </c>
      <c r="L586" s="2">
        <v>0</v>
      </c>
      <c r="M586" s="2">
        <v>3.0267999999999997</v>
      </c>
      <c r="N586">
        <f t="shared" si="27"/>
        <v>2015</v>
      </c>
      <c r="O586" t="str">
        <f t="shared" si="28"/>
        <v>July</v>
      </c>
      <c r="P586" t="str">
        <f t="shared" si="29"/>
        <v>2015-07</v>
      </c>
    </row>
    <row r="587" spans="1:16" ht="15.75" customHeight="1" x14ac:dyDescent="0.3">
      <c r="A587" s="2" t="s">
        <v>4514</v>
      </c>
      <c r="B587" s="5">
        <v>43000</v>
      </c>
      <c r="C587" s="3">
        <v>43004</v>
      </c>
      <c r="D587" s="2" t="s">
        <v>4516</v>
      </c>
      <c r="E587" s="2" t="s">
        <v>40</v>
      </c>
      <c r="F587" s="2" t="s">
        <v>113</v>
      </c>
      <c r="G587" s="2" t="s">
        <v>104</v>
      </c>
      <c r="H587" s="2" t="s">
        <v>45</v>
      </c>
      <c r="I587" s="2" t="s">
        <v>89</v>
      </c>
      <c r="J587" s="2">
        <v>219.84</v>
      </c>
      <c r="K587" s="2">
        <v>4</v>
      </c>
      <c r="L587" s="2">
        <v>0</v>
      </c>
      <c r="M587" s="2">
        <v>107.7216</v>
      </c>
      <c r="N587">
        <f t="shared" si="27"/>
        <v>2017</v>
      </c>
      <c r="O587" t="str">
        <f t="shared" si="28"/>
        <v>September</v>
      </c>
      <c r="P587" t="str">
        <f t="shared" si="29"/>
        <v>2017-09</v>
      </c>
    </row>
    <row r="588" spans="1:16" ht="15.75" customHeight="1" x14ac:dyDescent="0.3">
      <c r="A588" s="2" t="s">
        <v>4519</v>
      </c>
      <c r="B588" s="5">
        <v>42050</v>
      </c>
      <c r="C588" s="3">
        <v>42054</v>
      </c>
      <c r="D588" s="2" t="s">
        <v>4521</v>
      </c>
      <c r="E588" s="2" t="s">
        <v>40</v>
      </c>
      <c r="F588" s="2" t="s">
        <v>113</v>
      </c>
      <c r="G588" s="2" t="s">
        <v>104</v>
      </c>
      <c r="H588" s="2" t="s">
        <v>70</v>
      </c>
      <c r="I588" s="2" t="s">
        <v>71</v>
      </c>
      <c r="J588" s="2">
        <v>134.97</v>
      </c>
      <c r="K588" s="2">
        <v>3</v>
      </c>
      <c r="L588" s="2">
        <v>0</v>
      </c>
      <c r="M588" s="2">
        <v>64.785599999999988</v>
      </c>
      <c r="N588">
        <f t="shared" si="27"/>
        <v>2015</v>
      </c>
      <c r="O588" t="str">
        <f t="shared" si="28"/>
        <v>February</v>
      </c>
      <c r="P588" t="str">
        <f t="shared" si="29"/>
        <v>2015-02</v>
      </c>
    </row>
    <row r="589" spans="1:16" ht="15.75" customHeight="1" x14ac:dyDescent="0.3">
      <c r="A589" s="2" t="s">
        <v>4525</v>
      </c>
      <c r="B589" s="5">
        <v>41912</v>
      </c>
      <c r="C589" s="3">
        <v>41916</v>
      </c>
      <c r="D589" s="2" t="s">
        <v>1333</v>
      </c>
      <c r="E589" s="2" t="s">
        <v>25</v>
      </c>
      <c r="F589" s="2" t="s">
        <v>266</v>
      </c>
      <c r="G589" s="2" t="s">
        <v>147</v>
      </c>
      <c r="H589" s="2" t="s">
        <v>45</v>
      </c>
      <c r="I589" s="2" t="s">
        <v>89</v>
      </c>
      <c r="J589" s="2">
        <v>48.94</v>
      </c>
      <c r="K589" s="2">
        <v>1</v>
      </c>
      <c r="L589" s="2">
        <v>0</v>
      </c>
      <c r="M589" s="2">
        <v>24.47</v>
      </c>
      <c r="N589">
        <f t="shared" si="27"/>
        <v>2014</v>
      </c>
      <c r="O589" t="str">
        <f t="shared" si="28"/>
        <v>September</v>
      </c>
      <c r="P589" t="str">
        <f t="shared" si="29"/>
        <v>2014-09</v>
      </c>
    </row>
    <row r="590" spans="1:16" ht="15.75" customHeight="1" x14ac:dyDescent="0.3">
      <c r="A590" s="2" t="s">
        <v>4526</v>
      </c>
      <c r="B590" s="5">
        <v>41974</v>
      </c>
      <c r="C590" s="3">
        <v>41976</v>
      </c>
      <c r="D590" s="2" t="s">
        <v>2183</v>
      </c>
      <c r="E590" s="2" t="s">
        <v>25</v>
      </c>
      <c r="F590" s="2" t="s">
        <v>113</v>
      </c>
      <c r="G590" s="2" t="s">
        <v>104</v>
      </c>
      <c r="H590" s="2" t="s">
        <v>31</v>
      </c>
      <c r="I590" s="2" t="s">
        <v>35</v>
      </c>
      <c r="J590" s="2">
        <v>2807.84</v>
      </c>
      <c r="K590" s="2">
        <v>8</v>
      </c>
      <c r="L590" s="2">
        <v>0</v>
      </c>
      <c r="M590" s="2">
        <v>673.88160000000016</v>
      </c>
      <c r="N590">
        <f t="shared" si="27"/>
        <v>2014</v>
      </c>
      <c r="O590" t="str">
        <f t="shared" si="28"/>
        <v>December</v>
      </c>
      <c r="P590" t="str">
        <f t="shared" si="29"/>
        <v>2014-12</v>
      </c>
    </row>
    <row r="591" spans="1:16" ht="15.75" customHeight="1" x14ac:dyDescent="0.3">
      <c r="A591" s="2" t="s">
        <v>4531</v>
      </c>
      <c r="B591" s="5">
        <v>41981</v>
      </c>
      <c r="C591" s="3">
        <v>41986</v>
      </c>
      <c r="D591" s="2" t="s">
        <v>4533</v>
      </c>
      <c r="E591" s="2" t="s">
        <v>40</v>
      </c>
      <c r="F591" s="2" t="s">
        <v>103</v>
      </c>
      <c r="G591" s="2" t="s">
        <v>104</v>
      </c>
      <c r="H591" s="2" t="s">
        <v>45</v>
      </c>
      <c r="I591" s="2" t="s">
        <v>58</v>
      </c>
      <c r="J591" s="2">
        <v>60.415999999999997</v>
      </c>
      <c r="K591" s="2">
        <v>2</v>
      </c>
      <c r="L591" s="2">
        <v>0.2</v>
      </c>
      <c r="M591" s="2">
        <v>6.0416000000000025</v>
      </c>
      <c r="N591">
        <f t="shared" si="27"/>
        <v>2014</v>
      </c>
      <c r="O591" t="str">
        <f t="shared" si="28"/>
        <v>December</v>
      </c>
      <c r="P591" t="str">
        <f t="shared" si="29"/>
        <v>2014-12</v>
      </c>
    </row>
    <row r="592" spans="1:16" ht="15.75" customHeight="1" x14ac:dyDescent="0.3">
      <c r="A592" s="2" t="s">
        <v>4543</v>
      </c>
      <c r="B592" s="5">
        <v>42590</v>
      </c>
      <c r="C592" s="3">
        <v>42592</v>
      </c>
      <c r="D592" s="2" t="s">
        <v>4545</v>
      </c>
      <c r="E592" s="2" t="s">
        <v>25</v>
      </c>
      <c r="F592" s="2" t="s">
        <v>103</v>
      </c>
      <c r="G592" s="2" t="s">
        <v>104</v>
      </c>
      <c r="H592" s="2" t="s">
        <v>45</v>
      </c>
      <c r="I592" s="2" t="s">
        <v>268</v>
      </c>
      <c r="J592" s="2">
        <v>11.168000000000001</v>
      </c>
      <c r="K592" s="2">
        <v>4</v>
      </c>
      <c r="L592" s="2">
        <v>0.2</v>
      </c>
      <c r="M592" s="2">
        <v>3.6295999999999995</v>
      </c>
      <c r="N592">
        <f t="shared" si="27"/>
        <v>2016</v>
      </c>
      <c r="O592" t="str">
        <f t="shared" si="28"/>
        <v>August</v>
      </c>
      <c r="P592" t="str">
        <f t="shared" si="29"/>
        <v>2016-08</v>
      </c>
    </row>
    <row r="593" spans="1:16" ht="15.75" customHeight="1" x14ac:dyDescent="0.3">
      <c r="A593" s="2" t="s">
        <v>4552</v>
      </c>
      <c r="B593" s="5">
        <v>42729</v>
      </c>
      <c r="C593" s="3">
        <v>42732</v>
      </c>
      <c r="D593" s="2" t="s">
        <v>1180</v>
      </c>
      <c r="E593" s="2" t="s">
        <v>40</v>
      </c>
      <c r="F593" s="2" t="s">
        <v>42</v>
      </c>
      <c r="G593" s="2" t="s">
        <v>43</v>
      </c>
      <c r="H593" s="2" t="s">
        <v>70</v>
      </c>
      <c r="I593" s="2" t="s">
        <v>71</v>
      </c>
      <c r="J593" s="2">
        <v>2575.944</v>
      </c>
      <c r="K593" s="2">
        <v>7</v>
      </c>
      <c r="L593" s="2">
        <v>0.2</v>
      </c>
      <c r="M593" s="2">
        <v>257.59440000000029</v>
      </c>
      <c r="N593">
        <f t="shared" si="27"/>
        <v>2016</v>
      </c>
      <c r="O593" t="str">
        <f t="shared" si="28"/>
        <v>December</v>
      </c>
      <c r="P593" t="str">
        <f t="shared" si="29"/>
        <v>2016-12</v>
      </c>
    </row>
    <row r="594" spans="1:16" ht="15.75" customHeight="1" x14ac:dyDescent="0.3">
      <c r="A594" s="2" t="s">
        <v>4553</v>
      </c>
      <c r="B594" s="5">
        <v>42411</v>
      </c>
      <c r="C594" s="3">
        <v>42413</v>
      </c>
      <c r="D594" s="2" t="s">
        <v>4555</v>
      </c>
      <c r="E594" s="2" t="s">
        <v>40</v>
      </c>
      <c r="F594" s="2" t="s">
        <v>649</v>
      </c>
      <c r="G594" s="2" t="s">
        <v>104</v>
      </c>
      <c r="H594" s="2" t="s">
        <v>70</v>
      </c>
      <c r="I594" s="2" t="s">
        <v>71</v>
      </c>
      <c r="J594" s="2">
        <v>69.930000000000007</v>
      </c>
      <c r="K594" s="2">
        <v>7</v>
      </c>
      <c r="L594" s="2">
        <v>0</v>
      </c>
      <c r="M594" s="2">
        <v>0.69929999999999914</v>
      </c>
      <c r="N594">
        <f t="shared" si="27"/>
        <v>2016</v>
      </c>
      <c r="O594" t="str">
        <f t="shared" si="28"/>
        <v>February</v>
      </c>
      <c r="P594" t="str">
        <f t="shared" si="29"/>
        <v>2016-02</v>
      </c>
    </row>
    <row r="595" spans="1:16" ht="15.75" customHeight="1" x14ac:dyDescent="0.3">
      <c r="A595" s="2" t="s">
        <v>4569</v>
      </c>
      <c r="B595" s="5">
        <v>42159</v>
      </c>
      <c r="C595" s="3">
        <v>42159</v>
      </c>
      <c r="D595" s="2" t="s">
        <v>2727</v>
      </c>
      <c r="E595" s="2" t="s">
        <v>25</v>
      </c>
      <c r="F595" s="2" t="s">
        <v>95</v>
      </c>
      <c r="G595" s="2" t="s">
        <v>43</v>
      </c>
      <c r="H595" s="2" t="s">
        <v>45</v>
      </c>
      <c r="I595" s="2" t="s">
        <v>46</v>
      </c>
      <c r="J595" s="2">
        <v>7.38</v>
      </c>
      <c r="K595" s="2">
        <v>2</v>
      </c>
      <c r="L595" s="2">
        <v>0</v>
      </c>
      <c r="M595" s="2">
        <v>3.4685999999999999</v>
      </c>
      <c r="N595">
        <f t="shared" si="27"/>
        <v>2015</v>
      </c>
      <c r="O595" t="str">
        <f t="shared" si="28"/>
        <v>June</v>
      </c>
      <c r="P595" t="str">
        <f t="shared" si="29"/>
        <v>2015-06</v>
      </c>
    </row>
    <row r="596" spans="1:16" ht="15.75" customHeight="1" x14ac:dyDescent="0.3">
      <c r="A596" s="2" t="s">
        <v>4575</v>
      </c>
      <c r="B596" s="5">
        <v>41784</v>
      </c>
      <c r="C596" s="3">
        <v>41788</v>
      </c>
      <c r="D596" s="2" t="s">
        <v>4577</v>
      </c>
      <c r="E596" s="2" t="s">
        <v>25</v>
      </c>
      <c r="F596" s="2" t="s">
        <v>210</v>
      </c>
      <c r="G596" s="2" t="s">
        <v>104</v>
      </c>
      <c r="H596" s="2" t="s">
        <v>45</v>
      </c>
      <c r="I596" s="2" t="s">
        <v>77</v>
      </c>
      <c r="J596" s="2">
        <v>75.59999999999998</v>
      </c>
      <c r="K596" s="2">
        <v>2</v>
      </c>
      <c r="L596" s="2">
        <v>0.8</v>
      </c>
      <c r="M596" s="2">
        <v>-166.32000000000005</v>
      </c>
      <c r="N596">
        <f t="shared" si="27"/>
        <v>2014</v>
      </c>
      <c r="O596" t="str">
        <f t="shared" si="28"/>
        <v>May</v>
      </c>
      <c r="P596" t="str">
        <f t="shared" si="29"/>
        <v>2014-05</v>
      </c>
    </row>
    <row r="597" spans="1:16" ht="15.75" customHeight="1" x14ac:dyDescent="0.3">
      <c r="A597" s="2" t="s">
        <v>4582</v>
      </c>
      <c r="B597" s="5">
        <v>42416</v>
      </c>
      <c r="C597" s="3">
        <v>42420</v>
      </c>
      <c r="D597" s="2" t="s">
        <v>897</v>
      </c>
      <c r="E597" s="2" t="s">
        <v>40</v>
      </c>
      <c r="F597" s="2" t="s">
        <v>210</v>
      </c>
      <c r="G597" s="2" t="s">
        <v>104</v>
      </c>
      <c r="H597" s="2" t="s">
        <v>45</v>
      </c>
      <c r="I597" s="2" t="s">
        <v>77</v>
      </c>
      <c r="J597" s="2">
        <v>92.063999999999979</v>
      </c>
      <c r="K597" s="2">
        <v>6</v>
      </c>
      <c r="L597" s="2">
        <v>0.8</v>
      </c>
      <c r="M597" s="2">
        <v>-225.55680000000007</v>
      </c>
      <c r="N597">
        <f t="shared" si="27"/>
        <v>2016</v>
      </c>
      <c r="O597" t="str">
        <f t="shared" si="28"/>
        <v>February</v>
      </c>
      <c r="P597" t="str">
        <f t="shared" si="29"/>
        <v>2016-02</v>
      </c>
    </row>
    <row r="598" spans="1:16" ht="15.75" customHeight="1" x14ac:dyDescent="0.3">
      <c r="A598" s="2" t="s">
        <v>4589</v>
      </c>
      <c r="B598" s="5">
        <v>42726</v>
      </c>
      <c r="C598" s="3">
        <v>42732</v>
      </c>
      <c r="D598" s="2" t="s">
        <v>1679</v>
      </c>
      <c r="E598" s="2" t="s">
        <v>25</v>
      </c>
      <c r="F598" s="2" t="s">
        <v>419</v>
      </c>
      <c r="G598" s="2" t="s">
        <v>43</v>
      </c>
      <c r="H598" s="2" t="s">
        <v>45</v>
      </c>
      <c r="I598" s="2" t="s">
        <v>74</v>
      </c>
      <c r="J598" s="2">
        <v>31.32</v>
      </c>
      <c r="K598" s="2">
        <v>10</v>
      </c>
      <c r="L598" s="2">
        <v>0.7</v>
      </c>
      <c r="M598" s="2">
        <v>-25.05599999999999</v>
      </c>
      <c r="N598">
        <f t="shared" si="27"/>
        <v>2016</v>
      </c>
      <c r="O598" t="str">
        <f t="shared" si="28"/>
        <v>December</v>
      </c>
      <c r="P598" t="str">
        <f t="shared" si="29"/>
        <v>2016-12</v>
      </c>
    </row>
    <row r="599" spans="1:16" ht="15.75" customHeight="1" x14ac:dyDescent="0.3">
      <c r="A599" s="2" t="s">
        <v>4593</v>
      </c>
      <c r="B599" s="5">
        <v>42408</v>
      </c>
      <c r="C599" s="3">
        <v>42411</v>
      </c>
      <c r="D599" s="2" t="s">
        <v>4595</v>
      </c>
      <c r="E599" s="2" t="s">
        <v>101</v>
      </c>
      <c r="F599" s="2" t="s">
        <v>87</v>
      </c>
      <c r="G599" s="2" t="s">
        <v>29</v>
      </c>
      <c r="H599" s="2" t="s">
        <v>70</v>
      </c>
      <c r="I599" s="2" t="s">
        <v>71</v>
      </c>
      <c r="J599" s="2">
        <v>1127.9760000000001</v>
      </c>
      <c r="K599" s="2">
        <v>3</v>
      </c>
      <c r="L599" s="2">
        <v>0.2</v>
      </c>
      <c r="M599" s="2">
        <v>126.8972999999998</v>
      </c>
      <c r="N599">
        <f t="shared" si="27"/>
        <v>2016</v>
      </c>
      <c r="O599" t="str">
        <f t="shared" si="28"/>
        <v>February</v>
      </c>
      <c r="P599" t="str">
        <f t="shared" si="29"/>
        <v>2016-02</v>
      </c>
    </row>
    <row r="600" spans="1:16" ht="15.75" customHeight="1" x14ac:dyDescent="0.3">
      <c r="A600" s="2" t="s">
        <v>4602</v>
      </c>
      <c r="B600" s="5">
        <v>41777</v>
      </c>
      <c r="C600" s="3">
        <v>41783</v>
      </c>
      <c r="D600" s="2" t="s">
        <v>807</v>
      </c>
      <c r="E600" s="2" t="s">
        <v>25</v>
      </c>
      <c r="F600" s="2" t="s">
        <v>497</v>
      </c>
      <c r="G600" s="2" t="s">
        <v>147</v>
      </c>
      <c r="H600" s="2" t="s">
        <v>70</v>
      </c>
      <c r="I600" s="2" t="s">
        <v>71</v>
      </c>
      <c r="J600" s="2">
        <v>779.79600000000005</v>
      </c>
      <c r="K600" s="2">
        <v>2</v>
      </c>
      <c r="L600" s="2">
        <v>0.4</v>
      </c>
      <c r="M600" s="2">
        <v>-168.95579999999995</v>
      </c>
      <c r="N600">
        <f t="shared" si="27"/>
        <v>2014</v>
      </c>
      <c r="O600" t="str">
        <f t="shared" si="28"/>
        <v>May</v>
      </c>
      <c r="P600" t="str">
        <f t="shared" si="29"/>
        <v>2014-05</v>
      </c>
    </row>
    <row r="601" spans="1:16" ht="15.75" customHeight="1" x14ac:dyDescent="0.3">
      <c r="A601" s="2" t="s">
        <v>4609</v>
      </c>
      <c r="B601" s="5">
        <v>42313</v>
      </c>
      <c r="C601" s="3">
        <v>42317</v>
      </c>
      <c r="D601" s="2" t="s">
        <v>2767</v>
      </c>
      <c r="E601" s="2" t="s">
        <v>40</v>
      </c>
      <c r="F601" s="2" t="s">
        <v>87</v>
      </c>
      <c r="G601" s="2" t="s">
        <v>29</v>
      </c>
      <c r="H601" s="2" t="s">
        <v>31</v>
      </c>
      <c r="I601" s="2" t="s">
        <v>35</v>
      </c>
      <c r="J601" s="2">
        <v>207</v>
      </c>
      <c r="K601" s="2">
        <v>3</v>
      </c>
      <c r="L601" s="2">
        <v>0.2</v>
      </c>
      <c r="M601" s="2">
        <v>25.874999999999972</v>
      </c>
      <c r="N601">
        <f t="shared" si="27"/>
        <v>2015</v>
      </c>
      <c r="O601" t="str">
        <f t="shared" si="28"/>
        <v>November</v>
      </c>
      <c r="P601" t="str">
        <f t="shared" si="29"/>
        <v>2015-11</v>
      </c>
    </row>
    <row r="602" spans="1:16" ht="15.75" customHeight="1" x14ac:dyDescent="0.3">
      <c r="A602" s="2" t="s">
        <v>4617</v>
      </c>
      <c r="B602" s="5">
        <v>42785</v>
      </c>
      <c r="C602" s="3">
        <v>42787</v>
      </c>
      <c r="D602" s="2" t="s">
        <v>3933</v>
      </c>
      <c r="E602" s="2" t="s">
        <v>40</v>
      </c>
      <c r="F602" s="2" t="s">
        <v>1274</v>
      </c>
      <c r="G602" s="2" t="s">
        <v>29</v>
      </c>
      <c r="H602" s="2" t="s">
        <v>45</v>
      </c>
      <c r="I602" s="2" t="s">
        <v>77</v>
      </c>
      <c r="J602" s="2">
        <v>1245.8599999999999</v>
      </c>
      <c r="K602" s="2">
        <v>7</v>
      </c>
      <c r="L602" s="2">
        <v>0</v>
      </c>
      <c r="M602" s="2">
        <v>361.29939999999988</v>
      </c>
      <c r="N602">
        <f t="shared" si="27"/>
        <v>2017</v>
      </c>
      <c r="O602" t="str">
        <f t="shared" si="28"/>
        <v>February</v>
      </c>
      <c r="P602" t="str">
        <f t="shared" si="29"/>
        <v>2017-02</v>
      </c>
    </row>
    <row r="603" spans="1:16" ht="15.75" customHeight="1" x14ac:dyDescent="0.3">
      <c r="A603" s="2" t="s">
        <v>4618</v>
      </c>
      <c r="B603" s="5">
        <v>41852</v>
      </c>
      <c r="C603" s="3">
        <v>41856</v>
      </c>
      <c r="D603" s="2" t="s">
        <v>4620</v>
      </c>
      <c r="E603" s="2" t="s">
        <v>40</v>
      </c>
      <c r="F603" s="2" t="s">
        <v>87</v>
      </c>
      <c r="G603" s="2" t="s">
        <v>29</v>
      </c>
      <c r="H603" s="2" t="s">
        <v>45</v>
      </c>
      <c r="I603" s="2" t="s">
        <v>46</v>
      </c>
      <c r="J603" s="2">
        <v>17.544</v>
      </c>
      <c r="K603" s="2">
        <v>3</v>
      </c>
      <c r="L603" s="2">
        <v>0.2</v>
      </c>
      <c r="M603" s="2">
        <v>5.9210999999999983</v>
      </c>
      <c r="N603">
        <f t="shared" si="27"/>
        <v>2014</v>
      </c>
      <c r="O603" t="str">
        <f t="shared" si="28"/>
        <v>August</v>
      </c>
      <c r="P603" t="str">
        <f t="shared" si="29"/>
        <v>2014-08</v>
      </c>
    </row>
    <row r="604" spans="1:16" ht="15.75" customHeight="1" x14ac:dyDescent="0.3">
      <c r="A604" s="2" t="s">
        <v>4635</v>
      </c>
      <c r="B604" s="5">
        <v>42747</v>
      </c>
      <c r="C604" s="3">
        <v>42752</v>
      </c>
      <c r="D604" s="2" t="s">
        <v>4461</v>
      </c>
      <c r="E604" s="2" t="s">
        <v>101</v>
      </c>
      <c r="F604" s="2" t="s">
        <v>3040</v>
      </c>
      <c r="G604" s="2" t="s">
        <v>147</v>
      </c>
      <c r="H604" s="2" t="s">
        <v>45</v>
      </c>
      <c r="I604" s="2" t="s">
        <v>89</v>
      </c>
      <c r="J604" s="2">
        <v>40.08</v>
      </c>
      <c r="K604" s="2">
        <v>6</v>
      </c>
      <c r="L604" s="2">
        <v>0</v>
      </c>
      <c r="M604" s="2">
        <v>19.238399999999999</v>
      </c>
      <c r="N604">
        <f t="shared" si="27"/>
        <v>2017</v>
      </c>
      <c r="O604" t="str">
        <f t="shared" si="28"/>
        <v>January</v>
      </c>
      <c r="P604" t="str">
        <f t="shared" si="29"/>
        <v>2017-01</v>
      </c>
    </row>
    <row r="605" spans="1:16" ht="15.75" customHeight="1" x14ac:dyDescent="0.3">
      <c r="A605" s="2" t="s">
        <v>4639</v>
      </c>
      <c r="B605" s="5">
        <v>42205</v>
      </c>
      <c r="C605" s="3">
        <v>42210</v>
      </c>
      <c r="D605" s="2" t="s">
        <v>2846</v>
      </c>
      <c r="E605" s="2" t="s">
        <v>25</v>
      </c>
      <c r="F605" s="2" t="s">
        <v>253</v>
      </c>
      <c r="G605" s="2" t="s">
        <v>104</v>
      </c>
      <c r="H605" s="2" t="s">
        <v>45</v>
      </c>
      <c r="I605" s="2" t="s">
        <v>58</v>
      </c>
      <c r="J605" s="2">
        <v>34.76</v>
      </c>
      <c r="K605" s="2">
        <v>1</v>
      </c>
      <c r="L605" s="2">
        <v>0</v>
      </c>
      <c r="M605" s="2">
        <v>9.732800000000001</v>
      </c>
      <c r="N605">
        <f t="shared" si="27"/>
        <v>2015</v>
      </c>
      <c r="O605" t="str">
        <f t="shared" si="28"/>
        <v>July</v>
      </c>
      <c r="P605" t="str">
        <f t="shared" si="29"/>
        <v>2015-07</v>
      </c>
    </row>
    <row r="606" spans="1:16" ht="15.75" customHeight="1" x14ac:dyDescent="0.3">
      <c r="A606" s="2" t="s">
        <v>4647</v>
      </c>
      <c r="B606" s="5">
        <v>41803</v>
      </c>
      <c r="C606" s="3">
        <v>41807</v>
      </c>
      <c r="D606" s="2" t="s">
        <v>4436</v>
      </c>
      <c r="E606" s="2" t="s">
        <v>40</v>
      </c>
      <c r="F606" s="2" t="s">
        <v>42</v>
      </c>
      <c r="G606" s="2" t="s">
        <v>43</v>
      </c>
      <c r="H606" s="2" t="s">
        <v>45</v>
      </c>
      <c r="I606" s="2" t="s">
        <v>67</v>
      </c>
      <c r="J606" s="2">
        <v>14.52</v>
      </c>
      <c r="K606" s="2">
        <v>3</v>
      </c>
      <c r="L606" s="2">
        <v>0</v>
      </c>
      <c r="M606" s="2">
        <v>4.7915999999999999</v>
      </c>
      <c r="N606">
        <f t="shared" si="27"/>
        <v>2014</v>
      </c>
      <c r="O606" t="str">
        <f t="shared" si="28"/>
        <v>June</v>
      </c>
      <c r="P606" t="str">
        <f t="shared" si="29"/>
        <v>2014-06</v>
      </c>
    </row>
    <row r="607" spans="1:16" ht="15.75" customHeight="1" x14ac:dyDescent="0.3">
      <c r="A607" s="2" t="s">
        <v>4649</v>
      </c>
      <c r="B607" s="5">
        <v>42867</v>
      </c>
      <c r="C607" s="3">
        <v>42870</v>
      </c>
      <c r="D607" s="2" t="s">
        <v>1224</v>
      </c>
      <c r="E607" s="2" t="s">
        <v>40</v>
      </c>
      <c r="F607" s="2" t="s">
        <v>103</v>
      </c>
      <c r="G607" s="2" t="s">
        <v>104</v>
      </c>
      <c r="H607" s="2" t="s">
        <v>45</v>
      </c>
      <c r="I607" s="2" t="s">
        <v>58</v>
      </c>
      <c r="J607" s="2">
        <v>127.92000000000002</v>
      </c>
      <c r="K607" s="2">
        <v>5</v>
      </c>
      <c r="L607" s="2">
        <v>0.2</v>
      </c>
      <c r="M607" s="2">
        <v>-15.990000000000002</v>
      </c>
      <c r="N607">
        <f t="shared" si="27"/>
        <v>2017</v>
      </c>
      <c r="O607" t="str">
        <f t="shared" si="28"/>
        <v>May</v>
      </c>
      <c r="P607" t="str">
        <f t="shared" si="29"/>
        <v>2017-05</v>
      </c>
    </row>
    <row r="608" spans="1:16" ht="15.75" customHeight="1" x14ac:dyDescent="0.3">
      <c r="A608" s="2" t="s">
        <v>4655</v>
      </c>
      <c r="B608" s="5">
        <v>42820</v>
      </c>
      <c r="C608" s="3">
        <v>42821</v>
      </c>
      <c r="D608" s="2" t="s">
        <v>2526</v>
      </c>
      <c r="E608" s="2" t="s">
        <v>25</v>
      </c>
      <c r="F608" s="2" t="s">
        <v>266</v>
      </c>
      <c r="G608" s="2" t="s">
        <v>147</v>
      </c>
      <c r="H608" s="2" t="s">
        <v>31</v>
      </c>
      <c r="I608" s="2" t="s">
        <v>32</v>
      </c>
      <c r="J608" s="2">
        <v>257.56799999999998</v>
      </c>
      <c r="K608" s="2">
        <v>2</v>
      </c>
      <c r="L608" s="2">
        <v>0.2</v>
      </c>
      <c r="M608" s="2">
        <v>-28.976400000000012</v>
      </c>
      <c r="N608">
        <f t="shared" si="27"/>
        <v>2017</v>
      </c>
      <c r="O608" t="str">
        <f t="shared" si="28"/>
        <v>March</v>
      </c>
      <c r="P608" t="str">
        <f t="shared" si="29"/>
        <v>2017-03</v>
      </c>
    </row>
    <row r="609" spans="1:16" ht="15.75" customHeight="1" x14ac:dyDescent="0.3">
      <c r="A609" s="2" t="s">
        <v>4658</v>
      </c>
      <c r="B609" s="5">
        <v>41955</v>
      </c>
      <c r="C609" s="3">
        <v>41955</v>
      </c>
      <c r="D609" s="2" t="s">
        <v>1430</v>
      </c>
      <c r="E609" s="2" t="s">
        <v>25</v>
      </c>
      <c r="F609" s="2" t="s">
        <v>103</v>
      </c>
      <c r="G609" s="2" t="s">
        <v>104</v>
      </c>
      <c r="H609" s="2" t="s">
        <v>45</v>
      </c>
      <c r="I609" s="2" t="s">
        <v>58</v>
      </c>
      <c r="J609" s="2">
        <v>49.632000000000005</v>
      </c>
      <c r="K609" s="2">
        <v>4</v>
      </c>
      <c r="L609" s="2">
        <v>0.2</v>
      </c>
      <c r="M609" s="2">
        <v>4.9632000000000005</v>
      </c>
      <c r="N609">
        <f t="shared" si="27"/>
        <v>2014</v>
      </c>
      <c r="O609" t="str">
        <f t="shared" si="28"/>
        <v>November</v>
      </c>
      <c r="P609" t="str">
        <f t="shared" si="29"/>
        <v>2014-11</v>
      </c>
    </row>
    <row r="610" spans="1:16" ht="15.75" customHeight="1" x14ac:dyDescent="0.3">
      <c r="A610" s="2" t="s">
        <v>4668</v>
      </c>
      <c r="B610" s="5">
        <v>42180</v>
      </c>
      <c r="C610" s="3">
        <v>42186</v>
      </c>
      <c r="D610" s="2" t="s">
        <v>4595</v>
      </c>
      <c r="E610" s="2" t="s">
        <v>101</v>
      </c>
      <c r="F610" s="2" t="s">
        <v>146</v>
      </c>
      <c r="G610" s="2" t="s">
        <v>147</v>
      </c>
      <c r="H610" s="2" t="s">
        <v>45</v>
      </c>
      <c r="I610" s="2" t="s">
        <v>89</v>
      </c>
      <c r="J610" s="2">
        <v>31.104000000000006</v>
      </c>
      <c r="K610" s="2">
        <v>6</v>
      </c>
      <c r="L610" s="2">
        <v>0.2</v>
      </c>
      <c r="M610" s="2">
        <v>10.8864</v>
      </c>
      <c r="N610">
        <f t="shared" si="27"/>
        <v>2015</v>
      </c>
      <c r="O610" t="str">
        <f t="shared" si="28"/>
        <v>June</v>
      </c>
      <c r="P610" t="str">
        <f t="shared" si="29"/>
        <v>2015-06</v>
      </c>
    </row>
    <row r="611" spans="1:16" ht="15.75" customHeight="1" x14ac:dyDescent="0.3">
      <c r="A611" s="2" t="s">
        <v>4674</v>
      </c>
      <c r="B611" s="5">
        <v>41841</v>
      </c>
      <c r="C611" s="3">
        <v>41845</v>
      </c>
      <c r="D611" s="2" t="s">
        <v>4676</v>
      </c>
      <c r="E611" s="2" t="s">
        <v>40</v>
      </c>
      <c r="F611" s="2" t="s">
        <v>42</v>
      </c>
      <c r="G611" s="2" t="s">
        <v>43</v>
      </c>
      <c r="H611" s="2" t="s">
        <v>45</v>
      </c>
      <c r="I611" s="2" t="s">
        <v>67</v>
      </c>
      <c r="J611" s="2">
        <v>99.2</v>
      </c>
      <c r="K611" s="2">
        <v>5</v>
      </c>
      <c r="L611" s="2">
        <v>0</v>
      </c>
      <c r="M611" s="2">
        <v>25.792000000000002</v>
      </c>
      <c r="N611">
        <f t="shared" si="27"/>
        <v>2014</v>
      </c>
      <c r="O611" t="str">
        <f t="shared" si="28"/>
        <v>July</v>
      </c>
      <c r="P611" t="str">
        <f t="shared" si="29"/>
        <v>2014-07</v>
      </c>
    </row>
    <row r="612" spans="1:16" ht="15.75" customHeight="1" x14ac:dyDescent="0.3">
      <c r="A612" s="2" t="s">
        <v>4681</v>
      </c>
      <c r="B612" s="5">
        <v>43060</v>
      </c>
      <c r="C612" s="3">
        <v>43064</v>
      </c>
      <c r="D612" s="2" t="s">
        <v>4683</v>
      </c>
      <c r="E612" s="2" t="s">
        <v>25</v>
      </c>
      <c r="F612" s="2" t="s">
        <v>95</v>
      </c>
      <c r="G612" s="2" t="s">
        <v>43</v>
      </c>
      <c r="H612" s="2" t="s">
        <v>31</v>
      </c>
      <c r="I612" s="2" t="s">
        <v>55</v>
      </c>
      <c r="J612" s="2">
        <v>70.98</v>
      </c>
      <c r="K612" s="2">
        <v>1</v>
      </c>
      <c r="L612" s="2">
        <v>0</v>
      </c>
      <c r="M612" s="2">
        <v>20.584199999999996</v>
      </c>
      <c r="N612">
        <f t="shared" si="27"/>
        <v>2017</v>
      </c>
      <c r="O612" t="str">
        <f t="shared" si="28"/>
        <v>November</v>
      </c>
      <c r="P612" t="str">
        <f t="shared" si="29"/>
        <v>2017-11</v>
      </c>
    </row>
    <row r="613" spans="1:16" ht="15.75" customHeight="1" x14ac:dyDescent="0.3">
      <c r="A613" s="2" t="s">
        <v>4687</v>
      </c>
      <c r="B613" s="5">
        <v>41794</v>
      </c>
      <c r="C613" s="3">
        <v>41799</v>
      </c>
      <c r="D613" s="2" t="s">
        <v>764</v>
      </c>
      <c r="E613" s="2" t="s">
        <v>101</v>
      </c>
      <c r="F613" s="2" t="s">
        <v>497</v>
      </c>
      <c r="G613" s="2" t="s">
        <v>147</v>
      </c>
      <c r="H613" s="2" t="s">
        <v>45</v>
      </c>
      <c r="I613" s="2" t="s">
        <v>89</v>
      </c>
      <c r="J613" s="2">
        <v>16.224</v>
      </c>
      <c r="K613" s="2">
        <v>2</v>
      </c>
      <c r="L613" s="2">
        <v>0.2</v>
      </c>
      <c r="M613" s="2">
        <v>5.8812000000000006</v>
      </c>
      <c r="N613">
        <f t="shared" si="27"/>
        <v>2014</v>
      </c>
      <c r="O613" t="str">
        <f t="shared" si="28"/>
        <v>June</v>
      </c>
      <c r="P613" t="str">
        <f t="shared" si="29"/>
        <v>2014-06</v>
      </c>
    </row>
    <row r="614" spans="1:16" ht="15.75" customHeight="1" x14ac:dyDescent="0.3">
      <c r="A614" s="2" t="s">
        <v>4688</v>
      </c>
      <c r="B614" s="5">
        <v>42439</v>
      </c>
      <c r="C614" s="3">
        <v>42445</v>
      </c>
      <c r="D614" s="2" t="s">
        <v>1458</v>
      </c>
      <c r="E614" s="2" t="s">
        <v>25</v>
      </c>
      <c r="F614" s="2" t="s">
        <v>266</v>
      </c>
      <c r="G614" s="2" t="s">
        <v>147</v>
      </c>
      <c r="H614" s="2" t="s">
        <v>31</v>
      </c>
      <c r="I614" s="2" t="s">
        <v>32</v>
      </c>
      <c r="J614" s="2">
        <v>176.78399999999999</v>
      </c>
      <c r="K614" s="2">
        <v>1</v>
      </c>
      <c r="L614" s="2">
        <v>0.2</v>
      </c>
      <c r="M614" s="2">
        <v>-22.098000000000013</v>
      </c>
      <c r="N614">
        <f t="shared" si="27"/>
        <v>2016</v>
      </c>
      <c r="O614" t="str">
        <f t="shared" si="28"/>
        <v>March</v>
      </c>
      <c r="P614" t="str">
        <f t="shared" si="29"/>
        <v>2016-03</v>
      </c>
    </row>
    <row r="615" spans="1:16" ht="15.75" customHeight="1" x14ac:dyDescent="0.3">
      <c r="A615" s="2" t="s">
        <v>4689</v>
      </c>
      <c r="B615" s="5">
        <v>42819</v>
      </c>
      <c r="C615" s="3">
        <v>42823</v>
      </c>
      <c r="D615" s="2" t="s">
        <v>4691</v>
      </c>
      <c r="E615" s="2" t="s">
        <v>25</v>
      </c>
      <c r="F615" s="2" t="s">
        <v>103</v>
      </c>
      <c r="G615" s="2" t="s">
        <v>104</v>
      </c>
      <c r="H615" s="2" t="s">
        <v>70</v>
      </c>
      <c r="I615" s="2" t="s">
        <v>71</v>
      </c>
      <c r="J615" s="2">
        <v>470.37600000000009</v>
      </c>
      <c r="K615" s="2">
        <v>3</v>
      </c>
      <c r="L615" s="2">
        <v>0.2</v>
      </c>
      <c r="M615" s="2">
        <v>47.037600000000026</v>
      </c>
      <c r="N615">
        <f t="shared" si="27"/>
        <v>2017</v>
      </c>
      <c r="O615" t="str">
        <f t="shared" si="28"/>
        <v>March</v>
      </c>
      <c r="P615" t="str">
        <f t="shared" si="29"/>
        <v>2017-03</v>
      </c>
    </row>
    <row r="616" spans="1:16" ht="15.75" customHeight="1" x14ac:dyDescent="0.3">
      <c r="A616" s="2" t="s">
        <v>4692</v>
      </c>
      <c r="B616" s="5">
        <v>43098</v>
      </c>
      <c r="C616" s="3">
        <v>43102</v>
      </c>
      <c r="D616" s="2" t="s">
        <v>4270</v>
      </c>
      <c r="E616" s="2" t="s">
        <v>25</v>
      </c>
      <c r="F616" s="2" t="s">
        <v>42</v>
      </c>
      <c r="G616" s="2" t="s">
        <v>43</v>
      </c>
      <c r="H616" s="2" t="s">
        <v>31</v>
      </c>
      <c r="I616" s="2" t="s">
        <v>35</v>
      </c>
      <c r="J616" s="2">
        <v>393.56799999999998</v>
      </c>
      <c r="K616" s="2">
        <v>4</v>
      </c>
      <c r="L616" s="2">
        <v>0.2</v>
      </c>
      <c r="M616" s="2">
        <v>-44.276400000000024</v>
      </c>
      <c r="N616">
        <f t="shared" si="27"/>
        <v>2017</v>
      </c>
      <c r="O616" t="str">
        <f t="shared" si="28"/>
        <v>December</v>
      </c>
      <c r="P616" t="str">
        <f t="shared" si="29"/>
        <v>2017-12</v>
      </c>
    </row>
    <row r="617" spans="1:16" ht="15.75" customHeight="1" x14ac:dyDescent="0.3">
      <c r="A617" s="2" t="s">
        <v>4693</v>
      </c>
      <c r="B617" s="5">
        <v>42822</v>
      </c>
      <c r="C617" s="3">
        <v>42827</v>
      </c>
      <c r="D617" s="2" t="s">
        <v>2638</v>
      </c>
      <c r="E617" s="2" t="s">
        <v>40</v>
      </c>
      <c r="F617" s="2" t="s">
        <v>53</v>
      </c>
      <c r="G617" s="2" t="s">
        <v>29</v>
      </c>
      <c r="H617" s="2" t="s">
        <v>45</v>
      </c>
      <c r="I617" s="2" t="s">
        <v>74</v>
      </c>
      <c r="J617" s="2">
        <v>68.742000000000019</v>
      </c>
      <c r="K617" s="2">
        <v>9</v>
      </c>
      <c r="L617" s="2">
        <v>0.7</v>
      </c>
      <c r="M617" s="2">
        <v>-48.119399999999985</v>
      </c>
      <c r="N617">
        <f t="shared" si="27"/>
        <v>2017</v>
      </c>
      <c r="O617" t="str">
        <f t="shared" si="28"/>
        <v>March</v>
      </c>
      <c r="P617" t="str">
        <f t="shared" si="29"/>
        <v>2017-03</v>
      </c>
    </row>
    <row r="618" spans="1:16" ht="15.75" customHeight="1" x14ac:dyDescent="0.3">
      <c r="A618" s="2" t="s">
        <v>4694</v>
      </c>
      <c r="B618" s="5">
        <v>42068</v>
      </c>
      <c r="C618" s="3">
        <v>42068</v>
      </c>
      <c r="D618" s="2" t="s">
        <v>1421</v>
      </c>
      <c r="E618" s="2" t="s">
        <v>25</v>
      </c>
      <c r="F618" s="2" t="s">
        <v>266</v>
      </c>
      <c r="G618" s="2" t="s">
        <v>147</v>
      </c>
      <c r="H618" s="2" t="s">
        <v>45</v>
      </c>
      <c r="I618" s="2" t="s">
        <v>172</v>
      </c>
      <c r="J618" s="2">
        <v>29.339999999999996</v>
      </c>
      <c r="K618" s="2">
        <v>3</v>
      </c>
      <c r="L618" s="2">
        <v>0</v>
      </c>
      <c r="M618" s="2">
        <v>14.669999999999998</v>
      </c>
      <c r="N618">
        <f t="shared" si="27"/>
        <v>2015</v>
      </c>
      <c r="O618" t="str">
        <f t="shared" si="28"/>
        <v>March</v>
      </c>
      <c r="P618" t="str">
        <f t="shared" si="29"/>
        <v>2015-03</v>
      </c>
    </row>
    <row r="619" spans="1:16" ht="15.75" customHeight="1" x14ac:dyDescent="0.3">
      <c r="A619" s="2" t="s">
        <v>4697</v>
      </c>
      <c r="B619" s="5">
        <v>42754</v>
      </c>
      <c r="C619" s="3">
        <v>42758</v>
      </c>
      <c r="D619" s="2" t="s">
        <v>2456</v>
      </c>
      <c r="E619" s="2" t="s">
        <v>25</v>
      </c>
      <c r="F619" s="2" t="s">
        <v>103</v>
      </c>
      <c r="G619" s="2" t="s">
        <v>104</v>
      </c>
      <c r="H619" s="2" t="s">
        <v>45</v>
      </c>
      <c r="I619" s="2" t="s">
        <v>46</v>
      </c>
      <c r="J619" s="2">
        <v>6</v>
      </c>
      <c r="K619" s="2">
        <v>2</v>
      </c>
      <c r="L619" s="2">
        <v>0.2</v>
      </c>
      <c r="M619" s="2">
        <v>2.0999999999999996</v>
      </c>
      <c r="N619">
        <f t="shared" si="27"/>
        <v>2017</v>
      </c>
      <c r="O619" t="str">
        <f t="shared" si="28"/>
        <v>January</v>
      </c>
      <c r="P619" t="str">
        <f t="shared" si="29"/>
        <v>2017-01</v>
      </c>
    </row>
    <row r="620" spans="1:16" ht="15.75" customHeight="1" x14ac:dyDescent="0.3">
      <c r="A620" s="2" t="s">
        <v>4705</v>
      </c>
      <c r="B620" s="5">
        <v>41933</v>
      </c>
      <c r="C620" s="3">
        <v>41934</v>
      </c>
      <c r="D620" s="2" t="s">
        <v>164</v>
      </c>
      <c r="E620" s="2" t="s">
        <v>25</v>
      </c>
      <c r="F620" s="2" t="s">
        <v>497</v>
      </c>
      <c r="G620" s="2" t="s">
        <v>147</v>
      </c>
      <c r="H620" s="2" t="s">
        <v>45</v>
      </c>
      <c r="I620" s="2" t="s">
        <v>77</v>
      </c>
      <c r="J620" s="2">
        <v>121.79200000000002</v>
      </c>
      <c r="K620" s="2">
        <v>4</v>
      </c>
      <c r="L620" s="2">
        <v>0.2</v>
      </c>
      <c r="M620" s="2">
        <v>13.701599999999988</v>
      </c>
      <c r="N620">
        <f t="shared" si="27"/>
        <v>2014</v>
      </c>
      <c r="O620" t="str">
        <f t="shared" si="28"/>
        <v>October</v>
      </c>
      <c r="P620" t="str">
        <f t="shared" si="29"/>
        <v>2014-10</v>
      </c>
    </row>
    <row r="621" spans="1:16" ht="15.75" customHeight="1" x14ac:dyDescent="0.3">
      <c r="A621" s="2" t="s">
        <v>4706</v>
      </c>
      <c r="B621" s="5">
        <v>41712</v>
      </c>
      <c r="C621" s="3">
        <v>41716</v>
      </c>
      <c r="D621" s="2" t="s">
        <v>1362</v>
      </c>
      <c r="E621" s="2" t="s">
        <v>40</v>
      </c>
      <c r="F621" s="2" t="s">
        <v>42</v>
      </c>
      <c r="G621" s="2" t="s">
        <v>43</v>
      </c>
      <c r="H621" s="2" t="s">
        <v>45</v>
      </c>
      <c r="I621" s="2" t="s">
        <v>89</v>
      </c>
      <c r="J621" s="2">
        <v>10.56</v>
      </c>
      <c r="K621" s="2">
        <v>2</v>
      </c>
      <c r="L621" s="2">
        <v>0</v>
      </c>
      <c r="M621" s="2">
        <v>4.7519999999999998</v>
      </c>
      <c r="N621">
        <f t="shared" si="27"/>
        <v>2014</v>
      </c>
      <c r="O621" t="str">
        <f t="shared" si="28"/>
        <v>March</v>
      </c>
      <c r="P621" t="str">
        <f t="shared" si="29"/>
        <v>2014-03</v>
      </c>
    </row>
    <row r="622" spans="1:16" ht="15.75" customHeight="1" x14ac:dyDescent="0.3">
      <c r="A622" s="2" t="s">
        <v>4721</v>
      </c>
      <c r="B622" s="5">
        <v>42369</v>
      </c>
      <c r="C622" s="3">
        <v>42373</v>
      </c>
      <c r="D622" s="2" t="s">
        <v>1052</v>
      </c>
      <c r="E622" s="2" t="s">
        <v>25</v>
      </c>
      <c r="F622" s="2" t="s">
        <v>1766</v>
      </c>
      <c r="G622" s="2" t="s">
        <v>43</v>
      </c>
      <c r="H622" s="2" t="s">
        <v>45</v>
      </c>
      <c r="I622" s="2" t="s">
        <v>74</v>
      </c>
      <c r="J622" s="2">
        <v>487.98400000000004</v>
      </c>
      <c r="K622" s="2">
        <v>2</v>
      </c>
      <c r="L622" s="2">
        <v>0.2</v>
      </c>
      <c r="M622" s="2">
        <v>152.49499999999998</v>
      </c>
      <c r="N622">
        <f t="shared" si="27"/>
        <v>2015</v>
      </c>
      <c r="O622" t="str">
        <f t="shared" si="28"/>
        <v>December</v>
      </c>
      <c r="P622" t="str">
        <f t="shared" si="29"/>
        <v>2015-12</v>
      </c>
    </row>
    <row r="623" spans="1:16" ht="15.75" customHeight="1" x14ac:dyDescent="0.3">
      <c r="A623" s="2" t="s">
        <v>4723</v>
      </c>
      <c r="B623" s="5">
        <v>43011</v>
      </c>
      <c r="C623" s="3">
        <v>43014</v>
      </c>
      <c r="D623" s="2" t="s">
        <v>4725</v>
      </c>
      <c r="E623" s="2" t="s">
        <v>25</v>
      </c>
      <c r="F623" s="2" t="s">
        <v>228</v>
      </c>
      <c r="G623" s="2" t="s">
        <v>104</v>
      </c>
      <c r="H623" s="2" t="s">
        <v>45</v>
      </c>
      <c r="I623" s="2" t="s">
        <v>74</v>
      </c>
      <c r="J623" s="2">
        <v>1793.98</v>
      </c>
      <c r="K623" s="2">
        <v>2</v>
      </c>
      <c r="L623" s="2">
        <v>0</v>
      </c>
      <c r="M623" s="2">
        <v>843.17059999999992</v>
      </c>
      <c r="N623">
        <f t="shared" si="27"/>
        <v>2017</v>
      </c>
      <c r="O623" t="str">
        <f t="shared" si="28"/>
        <v>October</v>
      </c>
      <c r="P623" t="str">
        <f t="shared" si="29"/>
        <v>2017-10</v>
      </c>
    </row>
    <row r="624" spans="1:16" ht="15.75" customHeight="1" x14ac:dyDescent="0.3">
      <c r="A624" s="2" t="s">
        <v>4733</v>
      </c>
      <c r="B624" s="5">
        <v>42550</v>
      </c>
      <c r="C624" s="3">
        <v>42554</v>
      </c>
      <c r="D624" s="2" t="s">
        <v>4007</v>
      </c>
      <c r="E624" s="2" t="s">
        <v>25</v>
      </c>
      <c r="F624" s="2" t="s">
        <v>382</v>
      </c>
      <c r="G624" s="2" t="s">
        <v>29</v>
      </c>
      <c r="H624" s="2" t="s">
        <v>45</v>
      </c>
      <c r="I624" s="2" t="s">
        <v>58</v>
      </c>
      <c r="J624" s="2">
        <v>191.88</v>
      </c>
      <c r="K624" s="2">
        <v>6</v>
      </c>
      <c r="L624" s="2">
        <v>0</v>
      </c>
      <c r="M624" s="2">
        <v>19.188000000000002</v>
      </c>
      <c r="N624">
        <f t="shared" si="27"/>
        <v>2016</v>
      </c>
      <c r="O624" t="str">
        <f t="shared" si="28"/>
        <v>June</v>
      </c>
      <c r="P624" t="str">
        <f t="shared" si="29"/>
        <v>2016-06</v>
      </c>
    </row>
    <row r="625" spans="1:16" ht="15.75" customHeight="1" x14ac:dyDescent="0.3">
      <c r="A625" s="2" t="s">
        <v>4734</v>
      </c>
      <c r="B625" s="5">
        <v>42602</v>
      </c>
      <c r="C625" s="3">
        <v>42605</v>
      </c>
      <c r="D625" s="2" t="s">
        <v>933</v>
      </c>
      <c r="E625" s="2" t="s">
        <v>101</v>
      </c>
      <c r="F625" s="2" t="s">
        <v>237</v>
      </c>
      <c r="G625" s="2" t="s">
        <v>104</v>
      </c>
      <c r="H625" s="2" t="s">
        <v>70</v>
      </c>
      <c r="I625" s="2" t="s">
        <v>71</v>
      </c>
      <c r="J625" s="2">
        <v>14.78</v>
      </c>
      <c r="K625" s="2">
        <v>2</v>
      </c>
      <c r="L625" s="2">
        <v>0</v>
      </c>
      <c r="M625" s="2">
        <v>3.9906000000000006</v>
      </c>
      <c r="N625">
        <f t="shared" si="27"/>
        <v>2016</v>
      </c>
      <c r="O625" t="str">
        <f t="shared" si="28"/>
        <v>August</v>
      </c>
      <c r="P625" t="str">
        <f t="shared" si="29"/>
        <v>2016-08</v>
      </c>
    </row>
    <row r="626" spans="1:16" ht="15.75" customHeight="1" x14ac:dyDescent="0.3">
      <c r="A626" s="2" t="s">
        <v>4743</v>
      </c>
      <c r="B626" s="5">
        <v>42507</v>
      </c>
      <c r="C626" s="3">
        <v>42511</v>
      </c>
      <c r="D626" s="2" t="s">
        <v>4521</v>
      </c>
      <c r="E626" s="2" t="s">
        <v>40</v>
      </c>
      <c r="F626" s="2" t="s">
        <v>53</v>
      </c>
      <c r="G626" s="2" t="s">
        <v>29</v>
      </c>
      <c r="H626" s="2" t="s">
        <v>45</v>
      </c>
      <c r="I626" s="2" t="s">
        <v>74</v>
      </c>
      <c r="J626" s="2">
        <v>2.9520000000000004</v>
      </c>
      <c r="K626" s="2">
        <v>2</v>
      </c>
      <c r="L626" s="2">
        <v>0.7</v>
      </c>
      <c r="M626" s="2">
        <v>-2.1648000000000005</v>
      </c>
      <c r="N626">
        <f t="shared" si="27"/>
        <v>2016</v>
      </c>
      <c r="O626" t="str">
        <f t="shared" si="28"/>
        <v>May</v>
      </c>
      <c r="P626" t="str">
        <f t="shared" si="29"/>
        <v>2016-05</v>
      </c>
    </row>
    <row r="627" spans="1:16" ht="15.75" customHeight="1" x14ac:dyDescent="0.3">
      <c r="A627" s="2" t="s">
        <v>4755</v>
      </c>
      <c r="B627" s="5">
        <v>42689</v>
      </c>
      <c r="C627" s="3">
        <v>42696</v>
      </c>
      <c r="D627" s="2" t="s">
        <v>355</v>
      </c>
      <c r="E627" s="2" t="s">
        <v>40</v>
      </c>
      <c r="F627" s="2" t="s">
        <v>42</v>
      </c>
      <c r="G627" s="2" t="s">
        <v>43</v>
      </c>
      <c r="H627" s="2" t="s">
        <v>70</v>
      </c>
      <c r="I627" s="2" t="s">
        <v>160</v>
      </c>
      <c r="J627" s="2">
        <v>99.390000000000015</v>
      </c>
      <c r="K627" s="2">
        <v>3</v>
      </c>
      <c r="L627" s="2">
        <v>0</v>
      </c>
      <c r="M627" s="2">
        <v>40.749900000000004</v>
      </c>
      <c r="N627">
        <f t="shared" si="27"/>
        <v>2016</v>
      </c>
      <c r="O627" t="str">
        <f t="shared" si="28"/>
        <v>November</v>
      </c>
      <c r="P627" t="str">
        <f t="shared" si="29"/>
        <v>2016-11</v>
      </c>
    </row>
    <row r="628" spans="1:16" ht="15.75" customHeight="1" x14ac:dyDescent="0.3">
      <c r="A628" s="2" t="s">
        <v>4761</v>
      </c>
      <c r="B628" s="5">
        <v>41654</v>
      </c>
      <c r="C628" s="3">
        <v>41656</v>
      </c>
      <c r="D628" s="2" t="s">
        <v>4763</v>
      </c>
      <c r="E628" s="2" t="s">
        <v>25</v>
      </c>
      <c r="F628" s="2" t="s">
        <v>1274</v>
      </c>
      <c r="G628" s="2" t="s">
        <v>29</v>
      </c>
      <c r="H628" s="2" t="s">
        <v>70</v>
      </c>
      <c r="I628" s="2" t="s">
        <v>160</v>
      </c>
      <c r="J628" s="2">
        <v>149.94999999999999</v>
      </c>
      <c r="K628" s="2">
        <v>5</v>
      </c>
      <c r="L628" s="2">
        <v>0</v>
      </c>
      <c r="M628" s="2">
        <v>65.978000000000009</v>
      </c>
      <c r="N628">
        <f t="shared" si="27"/>
        <v>2014</v>
      </c>
      <c r="O628" t="str">
        <f t="shared" si="28"/>
        <v>January</v>
      </c>
      <c r="P628" t="str">
        <f t="shared" si="29"/>
        <v>2014-01</v>
      </c>
    </row>
    <row r="629" spans="1:16" ht="15.75" customHeight="1" x14ac:dyDescent="0.3">
      <c r="A629" s="2" t="s">
        <v>4767</v>
      </c>
      <c r="B629" s="5">
        <v>42316</v>
      </c>
      <c r="C629" s="3">
        <v>42322</v>
      </c>
      <c r="D629" s="2" t="s">
        <v>3841</v>
      </c>
      <c r="E629" s="2" t="s">
        <v>25</v>
      </c>
      <c r="F629" s="2" t="s">
        <v>1247</v>
      </c>
      <c r="G629" s="2" t="s">
        <v>147</v>
      </c>
      <c r="H629" s="2" t="s">
        <v>45</v>
      </c>
      <c r="I629" s="2" t="s">
        <v>67</v>
      </c>
      <c r="J629" s="2">
        <v>11.65</v>
      </c>
      <c r="K629" s="2">
        <v>5</v>
      </c>
      <c r="L629" s="2">
        <v>0</v>
      </c>
      <c r="M629" s="2">
        <v>3.3784999999999989</v>
      </c>
      <c r="N629">
        <f t="shared" si="27"/>
        <v>2015</v>
      </c>
      <c r="O629" t="str">
        <f t="shared" si="28"/>
        <v>November</v>
      </c>
      <c r="P629" t="str">
        <f t="shared" si="29"/>
        <v>2015-11</v>
      </c>
    </row>
    <row r="630" spans="1:16" ht="15.75" customHeight="1" x14ac:dyDescent="0.3">
      <c r="A630" s="2" t="s">
        <v>4768</v>
      </c>
      <c r="B630" s="5">
        <v>42307</v>
      </c>
      <c r="C630" s="3">
        <v>42309</v>
      </c>
      <c r="D630" s="2" t="s">
        <v>4595</v>
      </c>
      <c r="E630" s="2" t="s">
        <v>101</v>
      </c>
      <c r="F630" s="2" t="s">
        <v>237</v>
      </c>
      <c r="G630" s="2" t="s">
        <v>104</v>
      </c>
      <c r="H630" s="2" t="s">
        <v>70</v>
      </c>
      <c r="I630" s="2" t="s">
        <v>71</v>
      </c>
      <c r="J630" s="2">
        <v>299.89999999999998</v>
      </c>
      <c r="K630" s="2">
        <v>2</v>
      </c>
      <c r="L630" s="2">
        <v>0</v>
      </c>
      <c r="M630" s="2">
        <v>74.974999999999994</v>
      </c>
      <c r="N630">
        <f t="shared" si="27"/>
        <v>2015</v>
      </c>
      <c r="O630" t="str">
        <f t="shared" si="28"/>
        <v>October</v>
      </c>
      <c r="P630" t="str">
        <f t="shared" si="29"/>
        <v>2015-10</v>
      </c>
    </row>
    <row r="631" spans="1:16" ht="15.75" customHeight="1" x14ac:dyDescent="0.3">
      <c r="A631" s="2" t="s">
        <v>4771</v>
      </c>
      <c r="B631" s="5">
        <v>42964</v>
      </c>
      <c r="C631" s="3">
        <v>42966</v>
      </c>
      <c r="D631" s="2" t="s">
        <v>4773</v>
      </c>
      <c r="E631" s="2" t="s">
        <v>40</v>
      </c>
      <c r="F631" s="2" t="s">
        <v>266</v>
      </c>
      <c r="G631" s="2" t="s">
        <v>147</v>
      </c>
      <c r="H631" s="2" t="s">
        <v>45</v>
      </c>
      <c r="I631" s="2" t="s">
        <v>74</v>
      </c>
      <c r="J631" s="2">
        <v>895.92</v>
      </c>
      <c r="K631" s="2">
        <v>5</v>
      </c>
      <c r="L631" s="2">
        <v>0.2</v>
      </c>
      <c r="M631" s="2">
        <v>302.37299999999993</v>
      </c>
      <c r="N631">
        <f t="shared" si="27"/>
        <v>2017</v>
      </c>
      <c r="O631" t="str">
        <f t="shared" si="28"/>
        <v>August</v>
      </c>
      <c r="P631" t="str">
        <f t="shared" si="29"/>
        <v>2017-08</v>
      </c>
    </row>
    <row r="632" spans="1:16" ht="15.75" customHeight="1" x14ac:dyDescent="0.3">
      <c r="A632" s="2" t="s">
        <v>4781</v>
      </c>
      <c r="B632" s="5">
        <v>42559</v>
      </c>
      <c r="C632" s="3">
        <v>42561</v>
      </c>
      <c r="D632" s="2" t="s">
        <v>4783</v>
      </c>
      <c r="E632" s="2" t="s">
        <v>40</v>
      </c>
      <c r="F632" s="2" t="s">
        <v>103</v>
      </c>
      <c r="G632" s="2" t="s">
        <v>104</v>
      </c>
      <c r="H632" s="2" t="s">
        <v>70</v>
      </c>
      <c r="I632" s="2" t="s">
        <v>71</v>
      </c>
      <c r="J632" s="2">
        <v>863.6400000000001</v>
      </c>
      <c r="K632" s="2">
        <v>9</v>
      </c>
      <c r="L632" s="2">
        <v>0.2</v>
      </c>
      <c r="M632" s="2">
        <v>107.95499999999998</v>
      </c>
      <c r="N632">
        <f t="shared" si="27"/>
        <v>2016</v>
      </c>
      <c r="O632" t="str">
        <f t="shared" si="28"/>
        <v>July</v>
      </c>
      <c r="P632" t="str">
        <f t="shared" si="29"/>
        <v>2016-07</v>
      </c>
    </row>
    <row r="633" spans="1:16" ht="15.75" customHeight="1" x14ac:dyDescent="0.3">
      <c r="A633" s="2" t="s">
        <v>4787</v>
      </c>
      <c r="B633" s="5">
        <v>42803</v>
      </c>
      <c r="C633" s="3">
        <v>42807</v>
      </c>
      <c r="D633" s="2" t="s">
        <v>2915</v>
      </c>
      <c r="E633" s="2" t="s">
        <v>40</v>
      </c>
      <c r="F633" s="2" t="s">
        <v>42</v>
      </c>
      <c r="G633" s="2" t="s">
        <v>43</v>
      </c>
      <c r="H633" s="2" t="s">
        <v>70</v>
      </c>
      <c r="I633" s="2" t="s">
        <v>160</v>
      </c>
      <c r="J633" s="2">
        <v>199.98</v>
      </c>
      <c r="K633" s="2">
        <v>2</v>
      </c>
      <c r="L633" s="2">
        <v>0</v>
      </c>
      <c r="M633" s="2">
        <v>69.992999999999995</v>
      </c>
      <c r="N633">
        <f t="shared" si="27"/>
        <v>2017</v>
      </c>
      <c r="O633" t="str">
        <f t="shared" si="28"/>
        <v>March</v>
      </c>
      <c r="P633" t="str">
        <f t="shared" si="29"/>
        <v>2017-03</v>
      </c>
    </row>
    <row r="634" spans="1:16" ht="15.75" customHeight="1" x14ac:dyDescent="0.3">
      <c r="A634" s="2" t="s">
        <v>4788</v>
      </c>
      <c r="B634" s="5">
        <v>42530</v>
      </c>
      <c r="C634" s="3">
        <v>42536</v>
      </c>
      <c r="D634" s="2" t="s">
        <v>3476</v>
      </c>
      <c r="E634" s="2" t="s">
        <v>25</v>
      </c>
      <c r="F634" s="2" t="s">
        <v>42</v>
      </c>
      <c r="G634" s="2" t="s">
        <v>43</v>
      </c>
      <c r="H634" s="2" t="s">
        <v>70</v>
      </c>
      <c r="I634" s="2" t="s">
        <v>71</v>
      </c>
      <c r="J634" s="2">
        <v>177.48000000000002</v>
      </c>
      <c r="K634" s="2">
        <v>3</v>
      </c>
      <c r="L634" s="2">
        <v>0.2</v>
      </c>
      <c r="M634" s="2">
        <v>19.966499999999982</v>
      </c>
      <c r="N634">
        <f t="shared" si="27"/>
        <v>2016</v>
      </c>
      <c r="O634" t="str">
        <f t="shared" si="28"/>
        <v>June</v>
      </c>
      <c r="P634" t="str">
        <f t="shared" si="29"/>
        <v>2016-06</v>
      </c>
    </row>
    <row r="635" spans="1:16" ht="15.75" customHeight="1" x14ac:dyDescent="0.3">
      <c r="A635" s="2" t="s">
        <v>4792</v>
      </c>
      <c r="B635" s="5">
        <v>42810</v>
      </c>
      <c r="C635" s="3">
        <v>42812</v>
      </c>
      <c r="D635" s="2" t="s">
        <v>787</v>
      </c>
      <c r="E635" s="2" t="s">
        <v>101</v>
      </c>
      <c r="F635" s="2" t="s">
        <v>95</v>
      </c>
      <c r="G635" s="2" t="s">
        <v>43</v>
      </c>
      <c r="H635" s="2" t="s">
        <v>45</v>
      </c>
      <c r="I635" s="2" t="s">
        <v>89</v>
      </c>
      <c r="J635" s="2">
        <v>6.48</v>
      </c>
      <c r="K635" s="2">
        <v>1</v>
      </c>
      <c r="L635" s="2">
        <v>0</v>
      </c>
      <c r="M635" s="2">
        <v>3.1104000000000003</v>
      </c>
      <c r="N635">
        <f t="shared" si="27"/>
        <v>2017</v>
      </c>
      <c r="O635" t="str">
        <f t="shared" si="28"/>
        <v>March</v>
      </c>
      <c r="P635" t="str">
        <f t="shared" si="29"/>
        <v>2017-03</v>
      </c>
    </row>
    <row r="636" spans="1:16" ht="15.75" customHeight="1" x14ac:dyDescent="0.3">
      <c r="A636" s="2" t="s">
        <v>4798</v>
      </c>
      <c r="B636" s="5">
        <v>42953</v>
      </c>
      <c r="C636" s="3">
        <v>42957</v>
      </c>
      <c r="D636" s="2" t="s">
        <v>2309</v>
      </c>
      <c r="E636" s="2" t="s">
        <v>25</v>
      </c>
      <c r="F636" s="2" t="s">
        <v>737</v>
      </c>
      <c r="G636" s="2" t="s">
        <v>29</v>
      </c>
      <c r="H636" s="2" t="s">
        <v>31</v>
      </c>
      <c r="I636" s="2" t="s">
        <v>32</v>
      </c>
      <c r="J636" s="2">
        <v>145.74</v>
      </c>
      <c r="K636" s="2">
        <v>3</v>
      </c>
      <c r="L636" s="2">
        <v>0</v>
      </c>
      <c r="M636" s="2">
        <v>23.318400000000011</v>
      </c>
      <c r="N636">
        <f t="shared" si="27"/>
        <v>2017</v>
      </c>
      <c r="O636" t="str">
        <f t="shared" si="28"/>
        <v>August</v>
      </c>
      <c r="P636" t="str">
        <f t="shared" si="29"/>
        <v>2017-08</v>
      </c>
    </row>
    <row r="637" spans="1:16" ht="15.75" customHeight="1" x14ac:dyDescent="0.3">
      <c r="A637" s="2" t="s">
        <v>4813</v>
      </c>
      <c r="B637" s="5">
        <v>42976</v>
      </c>
      <c r="C637" s="3">
        <v>42979</v>
      </c>
      <c r="D637" s="2" t="s">
        <v>3674</v>
      </c>
      <c r="E637" s="2" t="s">
        <v>40</v>
      </c>
      <c r="F637" s="2" t="s">
        <v>210</v>
      </c>
      <c r="G637" s="2" t="s">
        <v>104</v>
      </c>
      <c r="H637" s="2" t="s">
        <v>45</v>
      </c>
      <c r="I637" s="2" t="s">
        <v>46</v>
      </c>
      <c r="J637" s="2">
        <v>47.360000000000007</v>
      </c>
      <c r="K637" s="2">
        <v>4</v>
      </c>
      <c r="L637" s="2">
        <v>0.2</v>
      </c>
      <c r="M637" s="2">
        <v>17.759999999999998</v>
      </c>
      <c r="N637">
        <f t="shared" si="27"/>
        <v>2017</v>
      </c>
      <c r="O637" t="str">
        <f t="shared" si="28"/>
        <v>August</v>
      </c>
      <c r="P637" t="str">
        <f t="shared" si="29"/>
        <v>2017-08</v>
      </c>
    </row>
    <row r="638" spans="1:16" ht="15.75" customHeight="1" x14ac:dyDescent="0.3">
      <c r="A638" s="2" t="s">
        <v>4836</v>
      </c>
      <c r="B638" s="5">
        <v>42861</v>
      </c>
      <c r="C638" s="3">
        <v>42866</v>
      </c>
      <c r="D638" s="2" t="s">
        <v>4488</v>
      </c>
      <c r="E638" s="2" t="s">
        <v>101</v>
      </c>
      <c r="F638" s="2" t="s">
        <v>210</v>
      </c>
      <c r="G638" s="2" t="s">
        <v>104</v>
      </c>
      <c r="H638" s="2" t="s">
        <v>45</v>
      </c>
      <c r="I638" s="2" t="s">
        <v>67</v>
      </c>
      <c r="J638" s="2">
        <v>6.4080000000000004</v>
      </c>
      <c r="K638" s="2">
        <v>3</v>
      </c>
      <c r="L638" s="2">
        <v>0.2</v>
      </c>
      <c r="M638" s="2">
        <v>0.64079999999999981</v>
      </c>
      <c r="N638">
        <f t="shared" si="27"/>
        <v>2017</v>
      </c>
      <c r="O638" t="str">
        <f t="shared" si="28"/>
        <v>May</v>
      </c>
      <c r="P638" t="str">
        <f t="shared" si="29"/>
        <v>2017-05</v>
      </c>
    </row>
    <row r="639" spans="1:16" ht="15.75" customHeight="1" x14ac:dyDescent="0.3">
      <c r="A639" s="2" t="s">
        <v>4837</v>
      </c>
      <c r="B639" s="5">
        <v>41987</v>
      </c>
      <c r="C639" s="3">
        <v>41992</v>
      </c>
      <c r="D639" s="2" t="s">
        <v>4839</v>
      </c>
      <c r="E639" s="2" t="s">
        <v>25</v>
      </c>
      <c r="F639" s="2" t="s">
        <v>210</v>
      </c>
      <c r="G639" s="2" t="s">
        <v>104</v>
      </c>
      <c r="H639" s="2" t="s">
        <v>45</v>
      </c>
      <c r="I639" s="2" t="s">
        <v>74</v>
      </c>
      <c r="J639" s="2">
        <v>5.1039999999999992</v>
      </c>
      <c r="K639" s="2">
        <v>4</v>
      </c>
      <c r="L639" s="2">
        <v>0.8</v>
      </c>
      <c r="M639" s="2">
        <v>-8.6768000000000018</v>
      </c>
      <c r="N639">
        <f t="shared" si="27"/>
        <v>2014</v>
      </c>
      <c r="O639" t="str">
        <f t="shared" si="28"/>
        <v>December</v>
      </c>
      <c r="P639" t="str">
        <f t="shared" si="29"/>
        <v>2014-12</v>
      </c>
    </row>
    <row r="640" spans="1:16" ht="15.75" customHeight="1" x14ac:dyDescent="0.3">
      <c r="A640" s="2" t="s">
        <v>4844</v>
      </c>
      <c r="B640" s="5">
        <v>41930</v>
      </c>
      <c r="C640" s="3">
        <v>41932</v>
      </c>
      <c r="D640" s="2" t="s">
        <v>1111</v>
      </c>
      <c r="E640" s="2" t="s">
        <v>40</v>
      </c>
      <c r="F640" s="2" t="s">
        <v>357</v>
      </c>
      <c r="G640" s="2" t="s">
        <v>29</v>
      </c>
      <c r="H640" s="2" t="s">
        <v>45</v>
      </c>
      <c r="I640" s="2" t="s">
        <v>58</v>
      </c>
      <c r="J640" s="2">
        <v>275.96999999999997</v>
      </c>
      <c r="K640" s="2">
        <v>3</v>
      </c>
      <c r="L640" s="2">
        <v>0</v>
      </c>
      <c r="M640" s="2">
        <v>11.038799999999981</v>
      </c>
      <c r="N640">
        <f t="shared" si="27"/>
        <v>2014</v>
      </c>
      <c r="O640" t="str">
        <f t="shared" si="28"/>
        <v>October</v>
      </c>
      <c r="P640" t="str">
        <f t="shared" si="29"/>
        <v>2014-10</v>
      </c>
    </row>
    <row r="641" spans="1:16" ht="15.75" customHeight="1" x14ac:dyDescent="0.3">
      <c r="A641" s="2" t="s">
        <v>4853</v>
      </c>
      <c r="B641" s="5">
        <v>42352</v>
      </c>
      <c r="C641" s="3">
        <v>42354</v>
      </c>
      <c r="D641" s="2" t="s">
        <v>1322</v>
      </c>
      <c r="E641" s="2" t="s">
        <v>40</v>
      </c>
      <c r="F641" s="2" t="s">
        <v>1274</v>
      </c>
      <c r="G641" s="2" t="s">
        <v>29</v>
      </c>
      <c r="H641" s="2" t="s">
        <v>45</v>
      </c>
      <c r="I641" s="2" t="s">
        <v>74</v>
      </c>
      <c r="J641" s="2">
        <v>3.76</v>
      </c>
      <c r="K641" s="2">
        <v>2</v>
      </c>
      <c r="L641" s="2">
        <v>0</v>
      </c>
      <c r="M641" s="2">
        <v>1.8047999999999997</v>
      </c>
      <c r="N641">
        <f t="shared" si="27"/>
        <v>2015</v>
      </c>
      <c r="O641" t="str">
        <f t="shared" si="28"/>
        <v>December</v>
      </c>
      <c r="P641" t="str">
        <f t="shared" si="29"/>
        <v>2015-12</v>
      </c>
    </row>
    <row r="642" spans="1:16" ht="15.75" customHeight="1" x14ac:dyDescent="0.3">
      <c r="A642" s="2" t="s">
        <v>4854</v>
      </c>
      <c r="B642" s="5">
        <v>41976</v>
      </c>
      <c r="C642" s="3">
        <v>41982</v>
      </c>
      <c r="D642" s="2" t="s">
        <v>1369</v>
      </c>
      <c r="E642" s="2" t="s">
        <v>25</v>
      </c>
      <c r="F642" s="2" t="s">
        <v>649</v>
      </c>
      <c r="G642" s="2" t="s">
        <v>104</v>
      </c>
      <c r="H642" s="2" t="s">
        <v>70</v>
      </c>
      <c r="I642" s="2" t="s">
        <v>71</v>
      </c>
      <c r="J642" s="2">
        <v>479.96</v>
      </c>
      <c r="K642" s="2">
        <v>4</v>
      </c>
      <c r="L642" s="2">
        <v>0</v>
      </c>
      <c r="M642" s="2">
        <v>134.3888</v>
      </c>
      <c r="N642">
        <f t="shared" si="27"/>
        <v>2014</v>
      </c>
      <c r="O642" t="str">
        <f t="shared" si="28"/>
        <v>December</v>
      </c>
      <c r="P642" t="str">
        <f t="shared" si="29"/>
        <v>2014-12</v>
      </c>
    </row>
    <row r="643" spans="1:16" ht="15.75" customHeight="1" x14ac:dyDescent="0.3">
      <c r="A643" s="2" t="s">
        <v>4858</v>
      </c>
      <c r="B643" s="5">
        <v>41968</v>
      </c>
      <c r="C643" s="3">
        <v>41970</v>
      </c>
      <c r="D643" s="2" t="s">
        <v>3649</v>
      </c>
      <c r="E643" s="2" t="s">
        <v>40</v>
      </c>
      <c r="F643" s="2" t="s">
        <v>42</v>
      </c>
      <c r="G643" s="2" t="s">
        <v>43</v>
      </c>
      <c r="H643" s="2" t="s">
        <v>45</v>
      </c>
      <c r="I643" s="2" t="s">
        <v>77</v>
      </c>
      <c r="J643" s="2">
        <v>320.88</v>
      </c>
      <c r="K643" s="2">
        <v>6</v>
      </c>
      <c r="L643" s="2">
        <v>0</v>
      </c>
      <c r="M643" s="2">
        <v>93.055199999999957</v>
      </c>
      <c r="N643">
        <f t="shared" ref="N643:N706" si="30">YEAR(B643)</f>
        <v>2014</v>
      </c>
      <c r="O643" t="str">
        <f t="shared" ref="O643:O706" si="31">TEXT(B643,"MMMM")</f>
        <v>November</v>
      </c>
      <c r="P643" t="str">
        <f t="shared" ref="P643:P706" si="32">TEXT(B643,"YYYY-MM")</f>
        <v>2014-11</v>
      </c>
    </row>
    <row r="644" spans="1:16" ht="15.75" customHeight="1" x14ac:dyDescent="0.3">
      <c r="A644" s="2" t="s">
        <v>4870</v>
      </c>
      <c r="B644" s="5">
        <v>42790</v>
      </c>
      <c r="C644" s="3">
        <v>42794</v>
      </c>
      <c r="D644" s="2" t="s">
        <v>4861</v>
      </c>
      <c r="E644" s="2" t="s">
        <v>25</v>
      </c>
      <c r="F644" s="2" t="s">
        <v>146</v>
      </c>
      <c r="G644" s="2" t="s">
        <v>147</v>
      </c>
      <c r="H644" s="2" t="s">
        <v>45</v>
      </c>
      <c r="I644" s="2" t="s">
        <v>74</v>
      </c>
      <c r="J644" s="2">
        <v>4.9560000000000004</v>
      </c>
      <c r="K644" s="2">
        <v>4</v>
      </c>
      <c r="L644" s="2">
        <v>0.7</v>
      </c>
      <c r="M644" s="2">
        <v>-3.7995999999999981</v>
      </c>
      <c r="N644">
        <f t="shared" si="30"/>
        <v>2017</v>
      </c>
      <c r="O644" t="str">
        <f t="shared" si="31"/>
        <v>February</v>
      </c>
      <c r="P644" t="str">
        <f t="shared" si="32"/>
        <v>2017-02</v>
      </c>
    </row>
    <row r="645" spans="1:16" ht="15.75" customHeight="1" x14ac:dyDescent="0.3">
      <c r="A645" s="2" t="s">
        <v>4871</v>
      </c>
      <c r="B645" s="5">
        <v>42911</v>
      </c>
      <c r="C645" s="3">
        <v>42918</v>
      </c>
      <c r="D645" s="2" t="s">
        <v>4488</v>
      </c>
      <c r="E645" s="2" t="s">
        <v>101</v>
      </c>
      <c r="F645" s="2" t="s">
        <v>419</v>
      </c>
      <c r="G645" s="2" t="s">
        <v>43</v>
      </c>
      <c r="H645" s="2" t="s">
        <v>45</v>
      </c>
      <c r="I645" s="2" t="s">
        <v>46</v>
      </c>
      <c r="J645" s="2">
        <v>71.040000000000006</v>
      </c>
      <c r="K645" s="2">
        <v>6</v>
      </c>
      <c r="L645" s="2">
        <v>0.2</v>
      </c>
      <c r="M645" s="2">
        <v>26.640000000000004</v>
      </c>
      <c r="N645">
        <f t="shared" si="30"/>
        <v>2017</v>
      </c>
      <c r="O645" t="str">
        <f t="shared" si="31"/>
        <v>June</v>
      </c>
      <c r="P645" t="str">
        <f t="shared" si="32"/>
        <v>2017-06</v>
      </c>
    </row>
    <row r="646" spans="1:16" ht="15.75" customHeight="1" x14ac:dyDescent="0.3">
      <c r="A646" s="2" t="s">
        <v>4881</v>
      </c>
      <c r="B646" s="5">
        <v>41676</v>
      </c>
      <c r="C646" s="3">
        <v>41679</v>
      </c>
      <c r="D646" s="2" t="s">
        <v>4601</v>
      </c>
      <c r="E646" s="2" t="s">
        <v>40</v>
      </c>
      <c r="F646" s="2" t="s">
        <v>318</v>
      </c>
      <c r="G646" s="2" t="s">
        <v>29</v>
      </c>
      <c r="H646" s="2" t="s">
        <v>45</v>
      </c>
      <c r="I646" s="2" t="s">
        <v>46</v>
      </c>
      <c r="J646" s="2">
        <v>15</v>
      </c>
      <c r="K646" s="2">
        <v>4</v>
      </c>
      <c r="L646" s="2">
        <v>0</v>
      </c>
      <c r="M646" s="2">
        <v>7.1999999999999993</v>
      </c>
      <c r="N646">
        <f t="shared" si="30"/>
        <v>2014</v>
      </c>
      <c r="O646" t="str">
        <f t="shared" si="31"/>
        <v>February</v>
      </c>
      <c r="P646" t="str">
        <f t="shared" si="32"/>
        <v>2014-02</v>
      </c>
    </row>
    <row r="647" spans="1:16" ht="15.75" customHeight="1" x14ac:dyDescent="0.3">
      <c r="A647" s="2" t="s">
        <v>4883</v>
      </c>
      <c r="B647" s="5">
        <v>42836</v>
      </c>
      <c r="C647" s="3">
        <v>42843</v>
      </c>
      <c r="D647" s="2" t="s">
        <v>4885</v>
      </c>
      <c r="E647" s="2" t="s">
        <v>25</v>
      </c>
      <c r="F647" s="2" t="s">
        <v>42</v>
      </c>
      <c r="G647" s="2" t="s">
        <v>43</v>
      </c>
      <c r="H647" s="2" t="s">
        <v>70</v>
      </c>
      <c r="I647" s="2" t="s">
        <v>160</v>
      </c>
      <c r="J647" s="2">
        <v>199.95000000000002</v>
      </c>
      <c r="K647" s="2">
        <v>5</v>
      </c>
      <c r="L647" s="2">
        <v>0</v>
      </c>
      <c r="M647" s="2">
        <v>21.994499999999988</v>
      </c>
      <c r="N647">
        <f t="shared" si="30"/>
        <v>2017</v>
      </c>
      <c r="O647" t="str">
        <f t="shared" si="31"/>
        <v>April</v>
      </c>
      <c r="P647" t="str">
        <f t="shared" si="32"/>
        <v>2017-04</v>
      </c>
    </row>
    <row r="648" spans="1:16" ht="15.75" customHeight="1" x14ac:dyDescent="0.3">
      <c r="A648" s="2" t="s">
        <v>4890</v>
      </c>
      <c r="B648" s="5">
        <v>42950</v>
      </c>
      <c r="C648" s="3">
        <v>42951</v>
      </c>
      <c r="D648" s="2" t="s">
        <v>4155</v>
      </c>
      <c r="E648" s="2" t="s">
        <v>25</v>
      </c>
      <c r="F648" s="2" t="s">
        <v>210</v>
      </c>
      <c r="G648" s="2" t="s">
        <v>104</v>
      </c>
      <c r="H648" s="2" t="s">
        <v>31</v>
      </c>
      <c r="I648" s="2" t="s">
        <v>32</v>
      </c>
      <c r="J648" s="2">
        <v>183.37199999999999</v>
      </c>
      <c r="K648" s="2">
        <v>2</v>
      </c>
      <c r="L648" s="2">
        <v>0.3</v>
      </c>
      <c r="M648" s="2">
        <v>-36.674399999999991</v>
      </c>
      <c r="N648">
        <f t="shared" si="30"/>
        <v>2017</v>
      </c>
      <c r="O648" t="str">
        <f t="shared" si="31"/>
        <v>August</v>
      </c>
      <c r="P648" t="str">
        <f t="shared" si="32"/>
        <v>2017-08</v>
      </c>
    </row>
    <row r="649" spans="1:16" ht="15.75" customHeight="1" x14ac:dyDescent="0.3">
      <c r="A649" s="2" t="s">
        <v>4893</v>
      </c>
      <c r="B649" s="5">
        <v>41958</v>
      </c>
      <c r="C649" s="3">
        <v>41964</v>
      </c>
      <c r="D649" s="2" t="s">
        <v>3700</v>
      </c>
      <c r="E649" s="2" t="s">
        <v>25</v>
      </c>
      <c r="F649" s="2" t="s">
        <v>334</v>
      </c>
      <c r="G649" s="2" t="s">
        <v>29</v>
      </c>
      <c r="H649" s="2" t="s">
        <v>45</v>
      </c>
      <c r="I649" s="2" t="s">
        <v>67</v>
      </c>
      <c r="J649" s="2">
        <v>4.2240000000000002</v>
      </c>
      <c r="K649" s="2">
        <v>3</v>
      </c>
      <c r="L649" s="2">
        <v>0.2</v>
      </c>
      <c r="M649" s="2">
        <v>0.47519999999999984</v>
      </c>
      <c r="N649">
        <f t="shared" si="30"/>
        <v>2014</v>
      </c>
      <c r="O649" t="str">
        <f t="shared" si="31"/>
        <v>November</v>
      </c>
      <c r="P649" t="str">
        <f t="shared" si="32"/>
        <v>2014-11</v>
      </c>
    </row>
    <row r="650" spans="1:16" ht="15.75" customHeight="1" x14ac:dyDescent="0.3">
      <c r="A650" s="2" t="s">
        <v>4910</v>
      </c>
      <c r="B650" s="5">
        <v>42967</v>
      </c>
      <c r="C650" s="3">
        <v>42969</v>
      </c>
      <c r="D650" s="2" t="s">
        <v>3584</v>
      </c>
      <c r="E650" s="2" t="s">
        <v>25</v>
      </c>
      <c r="F650" s="2" t="s">
        <v>42</v>
      </c>
      <c r="G650" s="2" t="s">
        <v>43</v>
      </c>
      <c r="H650" s="2" t="s">
        <v>45</v>
      </c>
      <c r="I650" s="2" t="s">
        <v>74</v>
      </c>
      <c r="J650" s="2">
        <v>239.12000000000003</v>
      </c>
      <c r="K650" s="2">
        <v>5</v>
      </c>
      <c r="L650" s="2">
        <v>0.2</v>
      </c>
      <c r="M650" s="2">
        <v>77.71399999999997</v>
      </c>
      <c r="N650">
        <f t="shared" si="30"/>
        <v>2017</v>
      </c>
      <c r="O650" t="str">
        <f t="shared" si="31"/>
        <v>August</v>
      </c>
      <c r="P650" t="str">
        <f t="shared" si="32"/>
        <v>2017-08</v>
      </c>
    </row>
    <row r="651" spans="1:16" ht="15.75" customHeight="1" x14ac:dyDescent="0.3">
      <c r="A651" s="2" t="s">
        <v>4911</v>
      </c>
      <c r="B651" s="5">
        <v>42076</v>
      </c>
      <c r="C651" s="3">
        <v>42078</v>
      </c>
      <c r="D651" s="2" t="s">
        <v>4275</v>
      </c>
      <c r="E651" s="2" t="s">
        <v>25</v>
      </c>
      <c r="F651" s="2" t="s">
        <v>95</v>
      </c>
      <c r="G651" s="2" t="s">
        <v>43</v>
      </c>
      <c r="H651" s="2" t="s">
        <v>31</v>
      </c>
      <c r="I651" s="2" t="s">
        <v>32</v>
      </c>
      <c r="J651" s="2">
        <v>141.96</v>
      </c>
      <c r="K651" s="2">
        <v>2</v>
      </c>
      <c r="L651" s="2">
        <v>0</v>
      </c>
      <c r="M651" s="2">
        <v>39.748800000000003</v>
      </c>
      <c r="N651">
        <f t="shared" si="30"/>
        <v>2015</v>
      </c>
      <c r="O651" t="str">
        <f t="shared" si="31"/>
        <v>March</v>
      </c>
      <c r="P651" t="str">
        <f t="shared" si="32"/>
        <v>2015-03</v>
      </c>
    </row>
    <row r="652" spans="1:16" ht="15.75" customHeight="1" x14ac:dyDescent="0.3">
      <c r="A652" s="2" t="s">
        <v>4913</v>
      </c>
      <c r="B652" s="5">
        <v>42334</v>
      </c>
      <c r="C652" s="3">
        <v>42338</v>
      </c>
      <c r="D652" s="2" t="s">
        <v>2691</v>
      </c>
      <c r="E652" s="2" t="s">
        <v>40</v>
      </c>
      <c r="F652" s="2" t="s">
        <v>1247</v>
      </c>
      <c r="G652" s="2" t="s">
        <v>147</v>
      </c>
      <c r="H652" s="2" t="s">
        <v>45</v>
      </c>
      <c r="I652" s="2" t="s">
        <v>74</v>
      </c>
      <c r="J652" s="2">
        <v>14.73</v>
      </c>
      <c r="K652" s="2">
        <v>3</v>
      </c>
      <c r="L652" s="2">
        <v>0</v>
      </c>
      <c r="M652" s="2">
        <v>6.9230999999999998</v>
      </c>
      <c r="N652">
        <f t="shared" si="30"/>
        <v>2015</v>
      </c>
      <c r="O652" t="str">
        <f t="shared" si="31"/>
        <v>November</v>
      </c>
      <c r="P652" t="str">
        <f t="shared" si="32"/>
        <v>2015-11</v>
      </c>
    </row>
    <row r="653" spans="1:16" ht="15.75" customHeight="1" x14ac:dyDescent="0.3">
      <c r="A653" s="2" t="s">
        <v>4921</v>
      </c>
      <c r="B653" s="5">
        <v>42027</v>
      </c>
      <c r="C653" s="3">
        <v>42031</v>
      </c>
      <c r="D653" s="2" t="s">
        <v>1684</v>
      </c>
      <c r="E653" s="2" t="s">
        <v>101</v>
      </c>
      <c r="F653" s="2" t="s">
        <v>1766</v>
      </c>
      <c r="G653" s="2" t="s">
        <v>43</v>
      </c>
      <c r="H653" s="2" t="s">
        <v>45</v>
      </c>
      <c r="I653" s="2" t="s">
        <v>89</v>
      </c>
      <c r="J653" s="2">
        <v>29.04</v>
      </c>
      <c r="K653" s="2">
        <v>3</v>
      </c>
      <c r="L653" s="2">
        <v>0</v>
      </c>
      <c r="M653" s="2">
        <v>13.9392</v>
      </c>
      <c r="N653">
        <f t="shared" si="30"/>
        <v>2015</v>
      </c>
      <c r="O653" t="str">
        <f t="shared" si="31"/>
        <v>January</v>
      </c>
      <c r="P653" t="str">
        <f t="shared" si="32"/>
        <v>2015-01</v>
      </c>
    </row>
    <row r="654" spans="1:16" ht="15.75" customHeight="1" x14ac:dyDescent="0.3">
      <c r="A654" s="2" t="s">
        <v>4923</v>
      </c>
      <c r="B654" s="5">
        <v>42173</v>
      </c>
      <c r="C654" s="3">
        <v>42178</v>
      </c>
      <c r="D654" s="2" t="s">
        <v>3163</v>
      </c>
      <c r="E654" s="2" t="s">
        <v>101</v>
      </c>
      <c r="F654" s="2" t="s">
        <v>309</v>
      </c>
      <c r="G654" s="2" t="s">
        <v>43</v>
      </c>
      <c r="H654" s="2" t="s">
        <v>45</v>
      </c>
      <c r="I654" s="2" t="s">
        <v>89</v>
      </c>
      <c r="J654" s="2">
        <v>11.952000000000002</v>
      </c>
      <c r="K654" s="2">
        <v>3</v>
      </c>
      <c r="L654" s="2">
        <v>0.2</v>
      </c>
      <c r="M654" s="2">
        <v>4.3326000000000002</v>
      </c>
      <c r="N654">
        <f t="shared" si="30"/>
        <v>2015</v>
      </c>
      <c r="O654" t="str">
        <f t="shared" si="31"/>
        <v>June</v>
      </c>
      <c r="P654" t="str">
        <f t="shared" si="32"/>
        <v>2015-06</v>
      </c>
    </row>
    <row r="655" spans="1:16" ht="15.75" customHeight="1" x14ac:dyDescent="0.3">
      <c r="A655" s="2" t="s">
        <v>4926</v>
      </c>
      <c r="B655" s="5">
        <v>42279</v>
      </c>
      <c r="C655" s="3">
        <v>42285</v>
      </c>
      <c r="D655" s="2" t="s">
        <v>1579</v>
      </c>
      <c r="E655" s="2" t="s">
        <v>40</v>
      </c>
      <c r="F655" s="2" t="s">
        <v>42</v>
      </c>
      <c r="G655" s="2" t="s">
        <v>43</v>
      </c>
      <c r="H655" s="2" t="s">
        <v>45</v>
      </c>
      <c r="I655" s="2" t="s">
        <v>74</v>
      </c>
      <c r="J655" s="2">
        <v>57.504000000000005</v>
      </c>
      <c r="K655" s="2">
        <v>6</v>
      </c>
      <c r="L655" s="2">
        <v>0.2</v>
      </c>
      <c r="M655" s="2">
        <v>20.1264</v>
      </c>
      <c r="N655">
        <f t="shared" si="30"/>
        <v>2015</v>
      </c>
      <c r="O655" t="str">
        <f t="shared" si="31"/>
        <v>October</v>
      </c>
      <c r="P655" t="str">
        <f t="shared" si="32"/>
        <v>2015-10</v>
      </c>
    </row>
    <row r="656" spans="1:16" ht="15.75" customHeight="1" x14ac:dyDescent="0.3">
      <c r="A656" s="2" t="s">
        <v>4930</v>
      </c>
      <c r="B656" s="5">
        <v>41868</v>
      </c>
      <c r="C656" s="3">
        <v>41874</v>
      </c>
      <c r="D656" s="2" t="s">
        <v>135</v>
      </c>
      <c r="E656" s="2" t="s">
        <v>40</v>
      </c>
      <c r="F656" s="2" t="s">
        <v>103</v>
      </c>
      <c r="G656" s="2" t="s">
        <v>104</v>
      </c>
      <c r="H656" s="2" t="s">
        <v>45</v>
      </c>
      <c r="I656" s="2" t="s">
        <v>89</v>
      </c>
      <c r="J656" s="2">
        <v>15.552000000000003</v>
      </c>
      <c r="K656" s="2">
        <v>3</v>
      </c>
      <c r="L656" s="2">
        <v>0.2</v>
      </c>
      <c r="M656" s="2">
        <v>5.4432</v>
      </c>
      <c r="N656">
        <f t="shared" si="30"/>
        <v>2014</v>
      </c>
      <c r="O656" t="str">
        <f t="shared" si="31"/>
        <v>August</v>
      </c>
      <c r="P656" t="str">
        <f t="shared" si="32"/>
        <v>2014-08</v>
      </c>
    </row>
    <row r="657" spans="1:16" ht="15.75" customHeight="1" x14ac:dyDescent="0.3">
      <c r="A657" s="2" t="s">
        <v>4935</v>
      </c>
      <c r="B657" s="5">
        <v>42196</v>
      </c>
      <c r="C657" s="3">
        <v>42198</v>
      </c>
      <c r="D657" s="2" t="s">
        <v>2040</v>
      </c>
      <c r="E657" s="2" t="s">
        <v>25</v>
      </c>
      <c r="F657" s="2" t="s">
        <v>146</v>
      </c>
      <c r="G657" s="2" t="s">
        <v>147</v>
      </c>
      <c r="H657" s="2" t="s">
        <v>31</v>
      </c>
      <c r="I657" s="2" t="s">
        <v>64</v>
      </c>
      <c r="J657" s="2">
        <v>289.80000000000007</v>
      </c>
      <c r="K657" s="2">
        <v>7</v>
      </c>
      <c r="L657" s="2">
        <v>0.2</v>
      </c>
      <c r="M657" s="2">
        <v>36.224999999999966</v>
      </c>
      <c r="N657">
        <f t="shared" si="30"/>
        <v>2015</v>
      </c>
      <c r="O657" t="str">
        <f t="shared" si="31"/>
        <v>July</v>
      </c>
      <c r="P657" t="str">
        <f t="shared" si="32"/>
        <v>2015-07</v>
      </c>
    </row>
    <row r="658" spans="1:16" ht="15.75" customHeight="1" x14ac:dyDescent="0.3">
      <c r="A658" s="2" t="s">
        <v>4944</v>
      </c>
      <c r="B658" s="5">
        <v>41943</v>
      </c>
      <c r="C658" s="3">
        <v>41947</v>
      </c>
      <c r="D658" s="2" t="s">
        <v>513</v>
      </c>
      <c r="E658" s="2" t="s">
        <v>40</v>
      </c>
      <c r="F658" s="2" t="s">
        <v>42</v>
      </c>
      <c r="G658" s="2" t="s">
        <v>43</v>
      </c>
      <c r="H658" s="2" t="s">
        <v>45</v>
      </c>
      <c r="I658" s="2" t="s">
        <v>268</v>
      </c>
      <c r="J658" s="2">
        <v>11.34</v>
      </c>
      <c r="K658" s="2">
        <v>3</v>
      </c>
      <c r="L658" s="2">
        <v>0</v>
      </c>
      <c r="M658" s="2">
        <v>5.2164000000000001</v>
      </c>
      <c r="N658">
        <f t="shared" si="30"/>
        <v>2014</v>
      </c>
      <c r="O658" t="str">
        <f t="shared" si="31"/>
        <v>October</v>
      </c>
      <c r="P658" t="str">
        <f t="shared" si="32"/>
        <v>2014-10</v>
      </c>
    </row>
    <row r="659" spans="1:16" ht="15.75" customHeight="1" x14ac:dyDescent="0.3">
      <c r="A659" s="2" t="s">
        <v>4954</v>
      </c>
      <c r="B659" s="5">
        <v>42107</v>
      </c>
      <c r="C659" s="3">
        <v>42113</v>
      </c>
      <c r="D659" s="2" t="s">
        <v>1979</v>
      </c>
      <c r="E659" s="2" t="s">
        <v>25</v>
      </c>
      <c r="F659" s="2" t="s">
        <v>42</v>
      </c>
      <c r="G659" s="2" t="s">
        <v>43</v>
      </c>
      <c r="H659" s="2" t="s">
        <v>70</v>
      </c>
      <c r="I659" s="2" t="s">
        <v>160</v>
      </c>
      <c r="J659" s="2">
        <v>199.96</v>
      </c>
      <c r="K659" s="2">
        <v>4</v>
      </c>
      <c r="L659" s="2">
        <v>0</v>
      </c>
      <c r="M659" s="2">
        <v>69.98599999999999</v>
      </c>
      <c r="N659">
        <f t="shared" si="30"/>
        <v>2015</v>
      </c>
      <c r="O659" t="str">
        <f t="shared" si="31"/>
        <v>April</v>
      </c>
      <c r="P659" t="str">
        <f t="shared" si="32"/>
        <v>2015-04</v>
      </c>
    </row>
    <row r="660" spans="1:16" ht="15.75" customHeight="1" x14ac:dyDescent="0.3">
      <c r="A660" s="2" t="s">
        <v>4959</v>
      </c>
      <c r="B660" s="5">
        <v>42572</v>
      </c>
      <c r="C660" s="3">
        <v>42574</v>
      </c>
      <c r="D660" s="2" t="s">
        <v>4961</v>
      </c>
      <c r="E660" s="2" t="s">
        <v>40</v>
      </c>
      <c r="F660" s="2" t="s">
        <v>146</v>
      </c>
      <c r="G660" s="2" t="s">
        <v>147</v>
      </c>
      <c r="H660" s="2" t="s">
        <v>45</v>
      </c>
      <c r="I660" s="2" t="s">
        <v>74</v>
      </c>
      <c r="J660" s="2">
        <v>1.9410000000000003</v>
      </c>
      <c r="K660" s="2">
        <v>1</v>
      </c>
      <c r="L660" s="2">
        <v>0.7</v>
      </c>
      <c r="M660" s="2">
        <v>-1.294</v>
      </c>
      <c r="N660">
        <f t="shared" si="30"/>
        <v>2016</v>
      </c>
      <c r="O660" t="str">
        <f t="shared" si="31"/>
        <v>July</v>
      </c>
      <c r="P660" t="str">
        <f t="shared" si="32"/>
        <v>2016-07</v>
      </c>
    </row>
    <row r="661" spans="1:16" ht="15.75" customHeight="1" x14ac:dyDescent="0.3">
      <c r="A661" s="2" t="s">
        <v>4969</v>
      </c>
      <c r="B661" s="5">
        <v>43046</v>
      </c>
      <c r="C661" s="3">
        <v>43051</v>
      </c>
      <c r="D661" s="2" t="s">
        <v>4109</v>
      </c>
      <c r="E661" s="2" t="s">
        <v>101</v>
      </c>
      <c r="F661" s="2" t="s">
        <v>42</v>
      </c>
      <c r="G661" s="2" t="s">
        <v>43</v>
      </c>
      <c r="H661" s="2" t="s">
        <v>70</v>
      </c>
      <c r="I661" s="2" t="s">
        <v>160</v>
      </c>
      <c r="J661" s="2">
        <v>59.97</v>
      </c>
      <c r="K661" s="2">
        <v>3</v>
      </c>
      <c r="L661" s="2">
        <v>0</v>
      </c>
      <c r="M661" s="2">
        <v>13.793099999999999</v>
      </c>
      <c r="N661">
        <f t="shared" si="30"/>
        <v>2017</v>
      </c>
      <c r="O661" t="str">
        <f t="shared" si="31"/>
        <v>November</v>
      </c>
      <c r="P661" t="str">
        <f t="shared" si="32"/>
        <v>2017-11</v>
      </c>
    </row>
    <row r="662" spans="1:16" ht="15.75" customHeight="1" x14ac:dyDescent="0.3">
      <c r="A662" s="2" t="s">
        <v>4981</v>
      </c>
      <c r="B662" s="5">
        <v>42789</v>
      </c>
      <c r="C662" s="3">
        <v>42795</v>
      </c>
      <c r="D662" s="2" t="s">
        <v>2040</v>
      </c>
      <c r="E662" s="2" t="s">
        <v>25</v>
      </c>
      <c r="F662" s="2" t="s">
        <v>42</v>
      </c>
      <c r="G662" s="2" t="s">
        <v>43</v>
      </c>
      <c r="H662" s="2" t="s">
        <v>45</v>
      </c>
      <c r="I662" s="2" t="s">
        <v>89</v>
      </c>
      <c r="J662" s="2">
        <v>37.44</v>
      </c>
      <c r="K662" s="2">
        <v>6</v>
      </c>
      <c r="L662" s="2">
        <v>0</v>
      </c>
      <c r="M662" s="2">
        <v>16.847999999999999</v>
      </c>
      <c r="N662">
        <f t="shared" si="30"/>
        <v>2017</v>
      </c>
      <c r="O662" t="str">
        <f t="shared" si="31"/>
        <v>February</v>
      </c>
      <c r="P662" t="str">
        <f t="shared" si="32"/>
        <v>2017-02</v>
      </c>
    </row>
    <row r="663" spans="1:16" ht="15.75" customHeight="1" x14ac:dyDescent="0.3">
      <c r="A663" s="2" t="s">
        <v>4983</v>
      </c>
      <c r="B663" s="5">
        <v>42544</v>
      </c>
      <c r="C663" s="3">
        <v>42549</v>
      </c>
      <c r="D663" s="2" t="s">
        <v>93</v>
      </c>
      <c r="E663" s="2" t="s">
        <v>25</v>
      </c>
      <c r="F663" s="2" t="s">
        <v>266</v>
      </c>
      <c r="G663" s="2" t="s">
        <v>147</v>
      </c>
      <c r="H663" s="2" t="s">
        <v>45</v>
      </c>
      <c r="I663" s="2" t="s">
        <v>46</v>
      </c>
      <c r="J663" s="2">
        <v>122.12</v>
      </c>
      <c r="K663" s="2">
        <v>4</v>
      </c>
      <c r="L663" s="2">
        <v>0</v>
      </c>
      <c r="M663" s="2">
        <v>56.175200000000004</v>
      </c>
      <c r="N663">
        <f t="shared" si="30"/>
        <v>2016</v>
      </c>
      <c r="O663" t="str">
        <f t="shared" si="31"/>
        <v>June</v>
      </c>
      <c r="P663" t="str">
        <f t="shared" si="32"/>
        <v>2016-06</v>
      </c>
    </row>
    <row r="664" spans="1:16" ht="15.75" customHeight="1" x14ac:dyDescent="0.3">
      <c r="A664" s="2" t="s">
        <v>4988</v>
      </c>
      <c r="B664" s="5">
        <v>42303</v>
      </c>
      <c r="C664" s="3">
        <v>42307</v>
      </c>
      <c r="D664" s="2" t="s">
        <v>1724</v>
      </c>
      <c r="E664" s="2" t="s">
        <v>40</v>
      </c>
      <c r="F664" s="2" t="s">
        <v>42</v>
      </c>
      <c r="G664" s="2" t="s">
        <v>43</v>
      </c>
      <c r="H664" s="2" t="s">
        <v>45</v>
      </c>
      <c r="I664" s="2" t="s">
        <v>46</v>
      </c>
      <c r="J664" s="2">
        <v>5.76</v>
      </c>
      <c r="K664" s="2">
        <v>2</v>
      </c>
      <c r="L664" s="2">
        <v>0</v>
      </c>
      <c r="M664" s="2">
        <v>2.6495999999999995</v>
      </c>
      <c r="N664">
        <f t="shared" si="30"/>
        <v>2015</v>
      </c>
      <c r="O664" t="str">
        <f t="shared" si="31"/>
        <v>October</v>
      </c>
      <c r="P664" t="str">
        <f t="shared" si="32"/>
        <v>2015-10</v>
      </c>
    </row>
    <row r="665" spans="1:16" ht="15.75" customHeight="1" x14ac:dyDescent="0.3">
      <c r="A665" s="2" t="s">
        <v>4992</v>
      </c>
      <c r="B665" s="5">
        <v>42931</v>
      </c>
      <c r="C665" s="3">
        <v>42935</v>
      </c>
      <c r="D665" s="2" t="s">
        <v>4994</v>
      </c>
      <c r="E665" s="2" t="s">
        <v>25</v>
      </c>
      <c r="F665" s="2" t="s">
        <v>244</v>
      </c>
      <c r="G665" s="2" t="s">
        <v>147</v>
      </c>
      <c r="H665" s="2" t="s">
        <v>45</v>
      </c>
      <c r="I665" s="2" t="s">
        <v>74</v>
      </c>
      <c r="J665" s="2">
        <v>26.549999999999997</v>
      </c>
      <c r="K665" s="2">
        <v>3</v>
      </c>
      <c r="L665" s="2">
        <v>0</v>
      </c>
      <c r="M665" s="2">
        <v>13.009499999999999</v>
      </c>
      <c r="N665">
        <f t="shared" si="30"/>
        <v>2017</v>
      </c>
      <c r="O665" t="str">
        <f t="shared" si="31"/>
        <v>July</v>
      </c>
      <c r="P665" t="str">
        <f t="shared" si="32"/>
        <v>2017-07</v>
      </c>
    </row>
    <row r="666" spans="1:16" ht="15.75" customHeight="1" x14ac:dyDescent="0.3">
      <c r="A666" s="2" t="s">
        <v>4995</v>
      </c>
      <c r="B666" s="5">
        <v>41960</v>
      </c>
      <c r="C666" s="3">
        <v>41964</v>
      </c>
      <c r="D666" s="2" t="s">
        <v>764</v>
      </c>
      <c r="E666" s="2" t="s">
        <v>101</v>
      </c>
      <c r="F666" s="2" t="s">
        <v>228</v>
      </c>
      <c r="G666" s="2" t="s">
        <v>104</v>
      </c>
      <c r="H666" s="2" t="s">
        <v>31</v>
      </c>
      <c r="I666" s="2" t="s">
        <v>35</v>
      </c>
      <c r="J666" s="2">
        <v>479.90000000000003</v>
      </c>
      <c r="K666" s="2">
        <v>5</v>
      </c>
      <c r="L666" s="2">
        <v>0</v>
      </c>
      <c r="M666" s="2">
        <v>81.58299999999997</v>
      </c>
      <c r="N666">
        <f t="shared" si="30"/>
        <v>2014</v>
      </c>
      <c r="O666" t="str">
        <f t="shared" si="31"/>
        <v>November</v>
      </c>
      <c r="P666" t="str">
        <f t="shared" si="32"/>
        <v>2014-11</v>
      </c>
    </row>
    <row r="667" spans="1:16" ht="15.75" customHeight="1" x14ac:dyDescent="0.3">
      <c r="A667" s="2" t="s">
        <v>4998</v>
      </c>
      <c r="B667" s="5">
        <v>42333</v>
      </c>
      <c r="C667" s="3">
        <v>42337</v>
      </c>
      <c r="D667" s="2" t="s">
        <v>144</v>
      </c>
      <c r="E667" s="2" t="s">
        <v>25</v>
      </c>
      <c r="F667" s="2" t="s">
        <v>87</v>
      </c>
      <c r="G667" s="2" t="s">
        <v>29</v>
      </c>
      <c r="H667" s="2" t="s">
        <v>45</v>
      </c>
      <c r="I667" s="2" t="s">
        <v>67</v>
      </c>
      <c r="J667" s="2">
        <v>13.120000000000001</v>
      </c>
      <c r="K667" s="2">
        <v>5</v>
      </c>
      <c r="L667" s="2">
        <v>0.2</v>
      </c>
      <c r="M667" s="2">
        <v>1.4759999999999982</v>
      </c>
      <c r="N667">
        <f t="shared" si="30"/>
        <v>2015</v>
      </c>
      <c r="O667" t="str">
        <f t="shared" si="31"/>
        <v>November</v>
      </c>
      <c r="P667" t="str">
        <f t="shared" si="32"/>
        <v>2015-11</v>
      </c>
    </row>
    <row r="668" spans="1:16" ht="15.75" customHeight="1" x14ac:dyDescent="0.3">
      <c r="A668" s="2" t="s">
        <v>5001</v>
      </c>
      <c r="B668" s="5">
        <v>42505</v>
      </c>
      <c r="C668" s="3">
        <v>42510</v>
      </c>
      <c r="D668" s="2" t="s">
        <v>197</v>
      </c>
      <c r="E668" s="2" t="s">
        <v>101</v>
      </c>
      <c r="F668" s="2" t="s">
        <v>1491</v>
      </c>
      <c r="G668" s="2" t="s">
        <v>29</v>
      </c>
      <c r="H668" s="2" t="s">
        <v>45</v>
      </c>
      <c r="I668" s="2" t="s">
        <v>74</v>
      </c>
      <c r="J668" s="2">
        <v>511.84</v>
      </c>
      <c r="K668" s="2">
        <v>8</v>
      </c>
      <c r="L668" s="2">
        <v>0</v>
      </c>
      <c r="M668" s="2">
        <v>240.56479999999999</v>
      </c>
      <c r="N668">
        <f t="shared" si="30"/>
        <v>2016</v>
      </c>
      <c r="O668" t="str">
        <f t="shared" si="31"/>
        <v>May</v>
      </c>
      <c r="P668" t="str">
        <f t="shared" si="32"/>
        <v>2016-05</v>
      </c>
    </row>
    <row r="669" spans="1:16" ht="15.75" customHeight="1" x14ac:dyDescent="0.3">
      <c r="A669" s="2" t="s">
        <v>5010</v>
      </c>
      <c r="B669" s="5">
        <v>41838</v>
      </c>
      <c r="C669" s="3">
        <v>41838</v>
      </c>
      <c r="D669" s="2" t="s">
        <v>5012</v>
      </c>
      <c r="E669" s="2" t="s">
        <v>101</v>
      </c>
      <c r="F669" s="2" t="s">
        <v>309</v>
      </c>
      <c r="G669" s="2" t="s">
        <v>43</v>
      </c>
      <c r="H669" s="2" t="s">
        <v>31</v>
      </c>
      <c r="I669" s="2" t="s">
        <v>35</v>
      </c>
      <c r="J669" s="2">
        <v>259.13600000000002</v>
      </c>
      <c r="K669" s="2">
        <v>4</v>
      </c>
      <c r="L669" s="2">
        <v>0.2</v>
      </c>
      <c r="M669" s="2">
        <v>-25.913599999999988</v>
      </c>
      <c r="N669">
        <f t="shared" si="30"/>
        <v>2014</v>
      </c>
      <c r="O669" t="str">
        <f t="shared" si="31"/>
        <v>July</v>
      </c>
      <c r="P669" t="str">
        <f t="shared" si="32"/>
        <v>2014-07</v>
      </c>
    </row>
    <row r="670" spans="1:16" ht="15.75" customHeight="1" x14ac:dyDescent="0.3">
      <c r="A670" s="2" t="s">
        <v>5013</v>
      </c>
      <c r="B670" s="5">
        <v>42818</v>
      </c>
      <c r="C670" s="3">
        <v>42822</v>
      </c>
      <c r="D670" s="2" t="s">
        <v>2611</v>
      </c>
      <c r="E670" s="2" t="s">
        <v>40</v>
      </c>
      <c r="F670" s="2" t="s">
        <v>266</v>
      </c>
      <c r="G670" s="2" t="s">
        <v>147</v>
      </c>
      <c r="H670" s="2" t="s">
        <v>45</v>
      </c>
      <c r="I670" s="2" t="s">
        <v>89</v>
      </c>
      <c r="J670" s="2">
        <v>221.92</v>
      </c>
      <c r="K670" s="2">
        <v>4</v>
      </c>
      <c r="L670" s="2">
        <v>0</v>
      </c>
      <c r="M670" s="2">
        <v>106.52159999999999</v>
      </c>
      <c r="N670">
        <f t="shared" si="30"/>
        <v>2017</v>
      </c>
      <c r="O670" t="str">
        <f t="shared" si="31"/>
        <v>March</v>
      </c>
      <c r="P670" t="str">
        <f t="shared" si="32"/>
        <v>2017-03</v>
      </c>
    </row>
    <row r="671" spans="1:16" ht="15.75" customHeight="1" x14ac:dyDescent="0.3">
      <c r="A671" s="2" t="s">
        <v>5034</v>
      </c>
      <c r="B671" s="5">
        <v>42838</v>
      </c>
      <c r="C671" s="3">
        <v>42840</v>
      </c>
      <c r="D671" s="2" t="s">
        <v>2813</v>
      </c>
      <c r="E671" s="2" t="s">
        <v>40</v>
      </c>
      <c r="F671" s="2" t="s">
        <v>95</v>
      </c>
      <c r="G671" s="2" t="s">
        <v>43</v>
      </c>
      <c r="H671" s="2" t="s">
        <v>45</v>
      </c>
      <c r="I671" s="2" t="s">
        <v>89</v>
      </c>
      <c r="J671" s="2">
        <v>5.28</v>
      </c>
      <c r="K671" s="2">
        <v>1</v>
      </c>
      <c r="L671" s="2">
        <v>0</v>
      </c>
      <c r="M671" s="2">
        <v>2.3759999999999999</v>
      </c>
      <c r="N671">
        <f t="shared" si="30"/>
        <v>2017</v>
      </c>
      <c r="O671" t="str">
        <f t="shared" si="31"/>
        <v>April</v>
      </c>
      <c r="P671" t="str">
        <f t="shared" si="32"/>
        <v>2017-04</v>
      </c>
    </row>
    <row r="672" spans="1:16" ht="15.75" customHeight="1" x14ac:dyDescent="0.3">
      <c r="A672" s="2" t="s">
        <v>5045</v>
      </c>
      <c r="B672" s="5">
        <v>41813</v>
      </c>
      <c r="C672" s="3">
        <v>41818</v>
      </c>
      <c r="D672" s="2" t="s">
        <v>5047</v>
      </c>
      <c r="E672" s="2" t="s">
        <v>25</v>
      </c>
      <c r="F672" s="2" t="s">
        <v>146</v>
      </c>
      <c r="G672" s="2" t="s">
        <v>147</v>
      </c>
      <c r="H672" s="2" t="s">
        <v>70</v>
      </c>
      <c r="I672" s="2" t="s">
        <v>160</v>
      </c>
      <c r="J672" s="2">
        <v>86.376000000000005</v>
      </c>
      <c r="K672" s="2">
        <v>3</v>
      </c>
      <c r="L672" s="2">
        <v>0.2</v>
      </c>
      <c r="M672" s="2">
        <v>1.079699999999999</v>
      </c>
      <c r="N672">
        <f t="shared" si="30"/>
        <v>2014</v>
      </c>
      <c r="O672" t="str">
        <f t="shared" si="31"/>
        <v>June</v>
      </c>
      <c r="P672" t="str">
        <f t="shared" si="32"/>
        <v>2014-06</v>
      </c>
    </row>
    <row r="673" spans="1:16" ht="15.75" customHeight="1" x14ac:dyDescent="0.3">
      <c r="A673" s="2" t="s">
        <v>5051</v>
      </c>
      <c r="B673" s="5">
        <v>41779</v>
      </c>
      <c r="C673" s="3">
        <v>41781</v>
      </c>
      <c r="D673" s="2" t="s">
        <v>5053</v>
      </c>
      <c r="E673" s="2" t="s">
        <v>40</v>
      </c>
      <c r="F673" s="2" t="s">
        <v>2700</v>
      </c>
      <c r="G673" s="2" t="s">
        <v>147</v>
      </c>
      <c r="H673" s="2" t="s">
        <v>45</v>
      </c>
      <c r="I673" s="2" t="s">
        <v>77</v>
      </c>
      <c r="J673" s="2">
        <v>33.28</v>
      </c>
      <c r="K673" s="2">
        <v>4</v>
      </c>
      <c r="L673" s="2">
        <v>0</v>
      </c>
      <c r="M673" s="2">
        <v>9.3184000000000005</v>
      </c>
      <c r="N673">
        <f t="shared" si="30"/>
        <v>2014</v>
      </c>
      <c r="O673" t="str">
        <f t="shared" si="31"/>
        <v>May</v>
      </c>
      <c r="P673" t="str">
        <f t="shared" si="32"/>
        <v>2014-05</v>
      </c>
    </row>
    <row r="674" spans="1:16" ht="15.75" customHeight="1" x14ac:dyDescent="0.3">
      <c r="A674" s="2" t="s">
        <v>5061</v>
      </c>
      <c r="B674" s="5">
        <v>42338</v>
      </c>
      <c r="C674" s="3">
        <v>42342</v>
      </c>
      <c r="D674" s="2" t="s">
        <v>5063</v>
      </c>
      <c r="E674" s="2" t="s">
        <v>25</v>
      </c>
      <c r="F674" s="2" t="s">
        <v>146</v>
      </c>
      <c r="G674" s="2" t="s">
        <v>147</v>
      </c>
      <c r="H674" s="2" t="s">
        <v>45</v>
      </c>
      <c r="I674" s="2" t="s">
        <v>74</v>
      </c>
      <c r="J674" s="2">
        <v>152.99100000000001</v>
      </c>
      <c r="K674" s="2">
        <v>3</v>
      </c>
      <c r="L674" s="2">
        <v>0.7</v>
      </c>
      <c r="M674" s="2">
        <v>-122.39280000000002</v>
      </c>
      <c r="N674">
        <f t="shared" si="30"/>
        <v>2015</v>
      </c>
      <c r="O674" t="str">
        <f t="shared" si="31"/>
        <v>November</v>
      </c>
      <c r="P674" t="str">
        <f t="shared" si="32"/>
        <v>2015-11</v>
      </c>
    </row>
    <row r="675" spans="1:16" ht="15.75" customHeight="1" x14ac:dyDescent="0.3">
      <c r="A675" s="2" t="s">
        <v>5071</v>
      </c>
      <c r="B675" s="5">
        <v>43055</v>
      </c>
      <c r="C675" s="3">
        <v>43055</v>
      </c>
      <c r="D675" s="2" t="s">
        <v>4861</v>
      </c>
      <c r="E675" s="2" t="s">
        <v>25</v>
      </c>
      <c r="F675" s="2" t="s">
        <v>266</v>
      </c>
      <c r="G675" s="2" t="s">
        <v>147</v>
      </c>
      <c r="H675" s="2" t="s">
        <v>45</v>
      </c>
      <c r="I675" s="2" t="s">
        <v>89</v>
      </c>
      <c r="J675" s="2">
        <v>146.82</v>
      </c>
      <c r="K675" s="2">
        <v>3</v>
      </c>
      <c r="L675" s="2">
        <v>0</v>
      </c>
      <c r="M675" s="2">
        <v>73.41</v>
      </c>
      <c r="N675">
        <f t="shared" si="30"/>
        <v>2017</v>
      </c>
      <c r="O675" t="str">
        <f t="shared" si="31"/>
        <v>November</v>
      </c>
      <c r="P675" t="str">
        <f t="shared" si="32"/>
        <v>2017-11</v>
      </c>
    </row>
    <row r="676" spans="1:16" ht="15.75" customHeight="1" x14ac:dyDescent="0.3">
      <c r="A676" s="2" t="s">
        <v>5078</v>
      </c>
      <c r="B676" s="5">
        <v>42546</v>
      </c>
      <c r="C676" s="3">
        <v>42550</v>
      </c>
      <c r="D676" s="2" t="s">
        <v>3144</v>
      </c>
      <c r="E676" s="2" t="s">
        <v>40</v>
      </c>
      <c r="F676" s="2" t="s">
        <v>146</v>
      </c>
      <c r="G676" s="2" t="s">
        <v>147</v>
      </c>
      <c r="H676" s="2" t="s">
        <v>31</v>
      </c>
      <c r="I676" s="2" t="s">
        <v>35</v>
      </c>
      <c r="J676" s="2">
        <v>422.05799999999994</v>
      </c>
      <c r="K676" s="2">
        <v>3</v>
      </c>
      <c r="L676" s="2">
        <v>0.3</v>
      </c>
      <c r="M676" s="2">
        <v>-18.088200000000001</v>
      </c>
      <c r="N676">
        <f t="shared" si="30"/>
        <v>2016</v>
      </c>
      <c r="O676" t="str">
        <f t="shared" si="31"/>
        <v>June</v>
      </c>
      <c r="P676" t="str">
        <f t="shared" si="32"/>
        <v>2016-06</v>
      </c>
    </row>
    <row r="677" spans="1:16" ht="15.75" customHeight="1" x14ac:dyDescent="0.3">
      <c r="A677" s="2" t="s">
        <v>5101</v>
      </c>
      <c r="B677" s="5">
        <v>42504</v>
      </c>
      <c r="C677" s="3">
        <v>42504</v>
      </c>
      <c r="D677" s="2" t="s">
        <v>943</v>
      </c>
      <c r="E677" s="2" t="s">
        <v>25</v>
      </c>
      <c r="F677" s="2" t="s">
        <v>497</v>
      </c>
      <c r="G677" s="2" t="s">
        <v>147</v>
      </c>
      <c r="H677" s="2" t="s">
        <v>31</v>
      </c>
      <c r="I677" s="2" t="s">
        <v>64</v>
      </c>
      <c r="J677" s="2">
        <v>79.384000000000015</v>
      </c>
      <c r="K677" s="2">
        <v>1</v>
      </c>
      <c r="L677" s="2">
        <v>0.2</v>
      </c>
      <c r="M677" s="2">
        <v>29.768999999999998</v>
      </c>
      <c r="N677">
        <f t="shared" si="30"/>
        <v>2016</v>
      </c>
      <c r="O677" t="str">
        <f t="shared" si="31"/>
        <v>May</v>
      </c>
      <c r="P677" t="str">
        <f t="shared" si="32"/>
        <v>2016-05</v>
      </c>
    </row>
    <row r="678" spans="1:16" ht="15.75" customHeight="1" x14ac:dyDescent="0.3">
      <c r="A678" s="2" t="s">
        <v>5102</v>
      </c>
      <c r="B678" s="5">
        <v>42376</v>
      </c>
      <c r="C678" s="3">
        <v>42381</v>
      </c>
      <c r="D678" s="2" t="s">
        <v>933</v>
      </c>
      <c r="E678" s="2" t="s">
        <v>101</v>
      </c>
      <c r="F678" s="2" t="s">
        <v>42</v>
      </c>
      <c r="G678" s="2" t="s">
        <v>43</v>
      </c>
      <c r="H678" s="2" t="s">
        <v>45</v>
      </c>
      <c r="I678" s="2" t="s">
        <v>67</v>
      </c>
      <c r="J678" s="2">
        <v>34.58</v>
      </c>
      <c r="K678" s="2">
        <v>1</v>
      </c>
      <c r="L678" s="2">
        <v>0</v>
      </c>
      <c r="M678" s="2">
        <v>10.028199999999998</v>
      </c>
      <c r="N678">
        <f t="shared" si="30"/>
        <v>2016</v>
      </c>
      <c r="O678" t="str">
        <f t="shared" si="31"/>
        <v>January</v>
      </c>
      <c r="P678" t="str">
        <f t="shared" si="32"/>
        <v>2016-01</v>
      </c>
    </row>
    <row r="679" spans="1:16" ht="15.75" customHeight="1" x14ac:dyDescent="0.3">
      <c r="A679" s="2" t="s">
        <v>5105</v>
      </c>
      <c r="B679" s="5">
        <v>42807</v>
      </c>
      <c r="C679" s="3">
        <v>42813</v>
      </c>
      <c r="D679" s="2" t="s">
        <v>5107</v>
      </c>
      <c r="E679" s="2" t="s">
        <v>101</v>
      </c>
      <c r="F679" s="2" t="s">
        <v>42</v>
      </c>
      <c r="G679" s="2" t="s">
        <v>43</v>
      </c>
      <c r="H679" s="2" t="s">
        <v>45</v>
      </c>
      <c r="I679" s="2" t="s">
        <v>89</v>
      </c>
      <c r="J679" s="2">
        <v>314.54999999999995</v>
      </c>
      <c r="K679" s="2">
        <v>3</v>
      </c>
      <c r="L679" s="2">
        <v>0</v>
      </c>
      <c r="M679" s="2">
        <v>150.98399999999998</v>
      </c>
      <c r="N679">
        <f t="shared" si="30"/>
        <v>2017</v>
      </c>
      <c r="O679" t="str">
        <f t="shared" si="31"/>
        <v>March</v>
      </c>
      <c r="P679" t="str">
        <f t="shared" si="32"/>
        <v>2017-03</v>
      </c>
    </row>
    <row r="680" spans="1:16" ht="15.75" customHeight="1" x14ac:dyDescent="0.3">
      <c r="A680" s="2" t="s">
        <v>5112</v>
      </c>
      <c r="B680" s="5">
        <v>42762</v>
      </c>
      <c r="C680" s="3">
        <v>42765</v>
      </c>
      <c r="D680" s="2" t="s">
        <v>5114</v>
      </c>
      <c r="E680" s="2" t="s">
        <v>25</v>
      </c>
      <c r="F680" s="2" t="s">
        <v>497</v>
      </c>
      <c r="G680" s="2" t="s">
        <v>147</v>
      </c>
      <c r="H680" s="2" t="s">
        <v>45</v>
      </c>
      <c r="I680" s="2" t="s">
        <v>67</v>
      </c>
      <c r="J680" s="2">
        <v>14.015999999999998</v>
      </c>
      <c r="K680" s="2">
        <v>3</v>
      </c>
      <c r="L680" s="2">
        <v>0.2</v>
      </c>
      <c r="M680" s="2">
        <v>1.7519999999999998</v>
      </c>
      <c r="N680">
        <f t="shared" si="30"/>
        <v>2017</v>
      </c>
      <c r="O680" t="str">
        <f t="shared" si="31"/>
        <v>January</v>
      </c>
      <c r="P680" t="str">
        <f t="shared" si="32"/>
        <v>2017-01</v>
      </c>
    </row>
    <row r="681" spans="1:16" ht="15.75" customHeight="1" x14ac:dyDescent="0.3">
      <c r="A681" s="2" t="s">
        <v>5122</v>
      </c>
      <c r="B681" s="5">
        <v>42581</v>
      </c>
      <c r="C681" s="3">
        <v>42586</v>
      </c>
      <c r="D681" s="2" t="s">
        <v>550</v>
      </c>
      <c r="E681" s="2" t="s">
        <v>101</v>
      </c>
      <c r="F681" s="2" t="s">
        <v>103</v>
      </c>
      <c r="G681" s="2" t="s">
        <v>104</v>
      </c>
      <c r="H681" s="2" t="s">
        <v>45</v>
      </c>
      <c r="I681" s="2" t="s">
        <v>74</v>
      </c>
      <c r="J681" s="2">
        <v>9.2639999999999976</v>
      </c>
      <c r="K681" s="2">
        <v>3</v>
      </c>
      <c r="L681" s="2">
        <v>0.8</v>
      </c>
      <c r="M681" s="2">
        <v>-13.895999999999997</v>
      </c>
      <c r="N681">
        <f t="shared" si="30"/>
        <v>2016</v>
      </c>
      <c r="O681" t="str">
        <f t="shared" si="31"/>
        <v>July</v>
      </c>
      <c r="P681" t="str">
        <f t="shared" si="32"/>
        <v>2016-07</v>
      </c>
    </row>
    <row r="682" spans="1:16" ht="15.75" customHeight="1" x14ac:dyDescent="0.3">
      <c r="A682" s="2" t="s">
        <v>5124</v>
      </c>
      <c r="B682" s="5">
        <v>42658</v>
      </c>
      <c r="C682" s="3">
        <v>42664</v>
      </c>
      <c r="D682" s="2" t="s">
        <v>5126</v>
      </c>
      <c r="E682" s="2" t="s">
        <v>101</v>
      </c>
      <c r="F682" s="2" t="s">
        <v>120</v>
      </c>
      <c r="G682" s="2" t="s">
        <v>43</v>
      </c>
      <c r="H682" s="2" t="s">
        <v>45</v>
      </c>
      <c r="I682" s="2" t="s">
        <v>89</v>
      </c>
      <c r="J682" s="2">
        <v>45.68</v>
      </c>
      <c r="K682" s="2">
        <v>2</v>
      </c>
      <c r="L682" s="2">
        <v>0</v>
      </c>
      <c r="M682" s="2">
        <v>21.012799999999999</v>
      </c>
      <c r="N682">
        <f t="shared" si="30"/>
        <v>2016</v>
      </c>
      <c r="O682" t="str">
        <f t="shared" si="31"/>
        <v>October</v>
      </c>
      <c r="P682" t="str">
        <f t="shared" si="32"/>
        <v>2016-10</v>
      </c>
    </row>
    <row r="683" spans="1:16" ht="15.75" customHeight="1" x14ac:dyDescent="0.3">
      <c r="A683" s="2" t="s">
        <v>5130</v>
      </c>
      <c r="B683" s="5">
        <v>42497</v>
      </c>
      <c r="C683" s="3">
        <v>42501</v>
      </c>
      <c r="D683" s="2" t="s">
        <v>1458</v>
      </c>
      <c r="E683" s="2" t="s">
        <v>25</v>
      </c>
      <c r="F683" s="2" t="s">
        <v>266</v>
      </c>
      <c r="G683" s="2" t="s">
        <v>147</v>
      </c>
      <c r="H683" s="2" t="s">
        <v>45</v>
      </c>
      <c r="I683" s="2" t="s">
        <v>74</v>
      </c>
      <c r="J683" s="2">
        <v>85.232000000000014</v>
      </c>
      <c r="K683" s="2">
        <v>7</v>
      </c>
      <c r="L683" s="2">
        <v>0.2</v>
      </c>
      <c r="M683" s="2">
        <v>30.896599999999996</v>
      </c>
      <c r="N683">
        <f t="shared" si="30"/>
        <v>2016</v>
      </c>
      <c r="O683" t="str">
        <f t="shared" si="31"/>
        <v>May</v>
      </c>
      <c r="P683" t="str">
        <f t="shared" si="32"/>
        <v>2016-05</v>
      </c>
    </row>
    <row r="684" spans="1:16" ht="15.75" customHeight="1" x14ac:dyDescent="0.3">
      <c r="A684" s="2" t="s">
        <v>5137</v>
      </c>
      <c r="B684" s="5">
        <v>42957</v>
      </c>
      <c r="C684" s="3">
        <v>42962</v>
      </c>
      <c r="D684" s="2" t="s">
        <v>5119</v>
      </c>
      <c r="E684" s="2" t="s">
        <v>25</v>
      </c>
      <c r="F684" s="2" t="s">
        <v>253</v>
      </c>
      <c r="G684" s="2" t="s">
        <v>104</v>
      </c>
      <c r="H684" s="2" t="s">
        <v>45</v>
      </c>
      <c r="I684" s="2" t="s">
        <v>172</v>
      </c>
      <c r="J684" s="2">
        <v>70.08</v>
      </c>
      <c r="K684" s="2">
        <v>6</v>
      </c>
      <c r="L684" s="2">
        <v>0</v>
      </c>
      <c r="M684" s="2">
        <v>35.04</v>
      </c>
      <c r="N684">
        <f t="shared" si="30"/>
        <v>2017</v>
      </c>
      <c r="O684" t="str">
        <f t="shared" si="31"/>
        <v>August</v>
      </c>
      <c r="P684" t="str">
        <f t="shared" si="32"/>
        <v>2017-08</v>
      </c>
    </row>
    <row r="685" spans="1:16" ht="15.75" customHeight="1" x14ac:dyDescent="0.3">
      <c r="A685" s="2" t="s">
        <v>5146</v>
      </c>
      <c r="B685" s="5">
        <v>41971</v>
      </c>
      <c r="C685" s="3">
        <v>41977</v>
      </c>
      <c r="D685" s="2" t="s">
        <v>4977</v>
      </c>
      <c r="E685" s="2" t="s">
        <v>25</v>
      </c>
      <c r="F685" s="2" t="s">
        <v>357</v>
      </c>
      <c r="G685" s="2" t="s">
        <v>29</v>
      </c>
      <c r="H685" s="2" t="s">
        <v>45</v>
      </c>
      <c r="I685" s="2" t="s">
        <v>67</v>
      </c>
      <c r="J685" s="2">
        <v>14.669999999999998</v>
      </c>
      <c r="K685" s="2">
        <v>3</v>
      </c>
      <c r="L685" s="2">
        <v>0</v>
      </c>
      <c r="M685" s="2">
        <v>3.9609000000000001</v>
      </c>
      <c r="N685">
        <f t="shared" si="30"/>
        <v>2014</v>
      </c>
      <c r="O685" t="str">
        <f t="shared" si="31"/>
        <v>November</v>
      </c>
      <c r="P685" t="str">
        <f t="shared" si="32"/>
        <v>2014-11</v>
      </c>
    </row>
    <row r="686" spans="1:16" ht="15.75" customHeight="1" x14ac:dyDescent="0.3">
      <c r="A686" s="2" t="s">
        <v>5150</v>
      </c>
      <c r="B686" s="5">
        <v>42253</v>
      </c>
      <c r="C686" s="3">
        <v>42259</v>
      </c>
      <c r="D686" s="2" t="s">
        <v>3846</v>
      </c>
      <c r="E686" s="2" t="s">
        <v>101</v>
      </c>
      <c r="F686" s="2" t="s">
        <v>95</v>
      </c>
      <c r="G686" s="2" t="s">
        <v>43</v>
      </c>
      <c r="H686" s="2" t="s">
        <v>45</v>
      </c>
      <c r="I686" s="2" t="s">
        <v>74</v>
      </c>
      <c r="J686" s="2">
        <v>6.0960000000000001</v>
      </c>
      <c r="K686" s="2">
        <v>2</v>
      </c>
      <c r="L686" s="2">
        <v>0.2</v>
      </c>
      <c r="M686" s="2">
        <v>2.1335999999999999</v>
      </c>
      <c r="N686">
        <f t="shared" si="30"/>
        <v>2015</v>
      </c>
      <c r="O686" t="str">
        <f t="shared" si="31"/>
        <v>September</v>
      </c>
      <c r="P686" t="str">
        <f t="shared" si="32"/>
        <v>2015-09</v>
      </c>
    </row>
    <row r="687" spans="1:16" ht="15.75" customHeight="1" x14ac:dyDescent="0.3">
      <c r="A687" s="2" t="s">
        <v>5153</v>
      </c>
      <c r="B687" s="5">
        <v>42184</v>
      </c>
      <c r="C687" s="3">
        <v>42190</v>
      </c>
      <c r="D687" s="2" t="s">
        <v>519</v>
      </c>
      <c r="E687" s="2" t="s">
        <v>25</v>
      </c>
      <c r="F687" s="2" t="s">
        <v>146</v>
      </c>
      <c r="G687" s="2" t="s">
        <v>147</v>
      </c>
      <c r="H687" s="2" t="s">
        <v>31</v>
      </c>
      <c r="I687" s="2" t="s">
        <v>64</v>
      </c>
      <c r="J687" s="2">
        <v>20.103999999999999</v>
      </c>
      <c r="K687" s="2">
        <v>1</v>
      </c>
      <c r="L687" s="2">
        <v>0.2</v>
      </c>
      <c r="M687" s="2">
        <v>1.7591000000000001</v>
      </c>
      <c r="N687">
        <f t="shared" si="30"/>
        <v>2015</v>
      </c>
      <c r="O687" t="str">
        <f t="shared" si="31"/>
        <v>June</v>
      </c>
      <c r="P687" t="str">
        <f t="shared" si="32"/>
        <v>2015-06</v>
      </c>
    </row>
    <row r="688" spans="1:16" ht="15.75" customHeight="1" x14ac:dyDescent="0.3">
      <c r="A688" s="2" t="s">
        <v>5158</v>
      </c>
      <c r="B688" s="5">
        <v>41834</v>
      </c>
      <c r="C688" s="3">
        <v>41840</v>
      </c>
      <c r="D688" s="2" t="s">
        <v>5160</v>
      </c>
      <c r="E688" s="2" t="s">
        <v>101</v>
      </c>
      <c r="F688" s="2" t="s">
        <v>210</v>
      </c>
      <c r="G688" s="2" t="s">
        <v>104</v>
      </c>
      <c r="H688" s="2" t="s">
        <v>45</v>
      </c>
      <c r="I688" s="2" t="s">
        <v>74</v>
      </c>
      <c r="J688" s="2">
        <v>29.931999999999992</v>
      </c>
      <c r="K688" s="2">
        <v>7</v>
      </c>
      <c r="L688" s="2">
        <v>0.8</v>
      </c>
      <c r="M688" s="2">
        <v>-46.394600000000011</v>
      </c>
      <c r="N688">
        <f t="shared" si="30"/>
        <v>2014</v>
      </c>
      <c r="O688" t="str">
        <f t="shared" si="31"/>
        <v>July</v>
      </c>
      <c r="P688" t="str">
        <f t="shared" si="32"/>
        <v>2014-07</v>
      </c>
    </row>
    <row r="689" spans="1:16" ht="15.75" customHeight="1" x14ac:dyDescent="0.3">
      <c r="A689" s="2" t="s">
        <v>5162</v>
      </c>
      <c r="B689" s="5">
        <v>41957</v>
      </c>
      <c r="C689" s="3">
        <v>41959</v>
      </c>
      <c r="D689" s="2" t="s">
        <v>5164</v>
      </c>
      <c r="E689" s="2" t="s">
        <v>25</v>
      </c>
      <c r="F689" s="2" t="s">
        <v>748</v>
      </c>
      <c r="G689" s="2" t="s">
        <v>147</v>
      </c>
      <c r="H689" s="2" t="s">
        <v>70</v>
      </c>
      <c r="I689" s="2" t="s">
        <v>71</v>
      </c>
      <c r="J689" s="2">
        <v>832.93</v>
      </c>
      <c r="K689" s="2">
        <v>7</v>
      </c>
      <c r="L689" s="2">
        <v>0</v>
      </c>
      <c r="M689" s="2">
        <v>233.22039999999998</v>
      </c>
      <c r="N689">
        <f t="shared" si="30"/>
        <v>2014</v>
      </c>
      <c r="O689" t="str">
        <f t="shared" si="31"/>
        <v>November</v>
      </c>
      <c r="P689" t="str">
        <f t="shared" si="32"/>
        <v>2014-11</v>
      </c>
    </row>
    <row r="690" spans="1:16" ht="15.75" customHeight="1" x14ac:dyDescent="0.3">
      <c r="A690" s="2" t="s">
        <v>5180</v>
      </c>
      <c r="B690" s="5">
        <v>42944</v>
      </c>
      <c r="C690" s="3">
        <v>42948</v>
      </c>
      <c r="D690" s="2" t="s">
        <v>5182</v>
      </c>
      <c r="E690" s="2" t="s">
        <v>40</v>
      </c>
      <c r="F690" s="2" t="s">
        <v>42</v>
      </c>
      <c r="G690" s="2" t="s">
        <v>43</v>
      </c>
      <c r="H690" s="2" t="s">
        <v>45</v>
      </c>
      <c r="I690" s="2" t="s">
        <v>74</v>
      </c>
      <c r="J690" s="2">
        <v>9.9840000000000018</v>
      </c>
      <c r="K690" s="2">
        <v>4</v>
      </c>
      <c r="L690" s="2">
        <v>0.2</v>
      </c>
      <c r="M690" s="2">
        <v>3.6191999999999993</v>
      </c>
      <c r="N690">
        <f t="shared" si="30"/>
        <v>2017</v>
      </c>
      <c r="O690" t="str">
        <f t="shared" si="31"/>
        <v>July</v>
      </c>
      <c r="P690" t="str">
        <f t="shared" si="32"/>
        <v>2017-07</v>
      </c>
    </row>
    <row r="691" spans="1:16" ht="15.75" customHeight="1" x14ac:dyDescent="0.3">
      <c r="A691" s="2" t="s">
        <v>5187</v>
      </c>
      <c r="B691" s="5">
        <v>42947</v>
      </c>
      <c r="C691" s="3">
        <v>42952</v>
      </c>
      <c r="D691" s="2" t="s">
        <v>897</v>
      </c>
      <c r="E691" s="2" t="s">
        <v>40</v>
      </c>
      <c r="F691" s="2" t="s">
        <v>146</v>
      </c>
      <c r="G691" s="2" t="s">
        <v>147</v>
      </c>
      <c r="H691" s="2" t="s">
        <v>45</v>
      </c>
      <c r="I691" s="2" t="s">
        <v>89</v>
      </c>
      <c r="J691" s="2">
        <v>54.816000000000003</v>
      </c>
      <c r="K691" s="2">
        <v>3</v>
      </c>
      <c r="L691" s="2">
        <v>0.2</v>
      </c>
      <c r="M691" s="2">
        <v>17.815199999999997</v>
      </c>
      <c r="N691">
        <f t="shared" si="30"/>
        <v>2017</v>
      </c>
      <c r="O691" t="str">
        <f t="shared" si="31"/>
        <v>July</v>
      </c>
      <c r="P691" t="str">
        <f t="shared" si="32"/>
        <v>2017-07</v>
      </c>
    </row>
    <row r="692" spans="1:16" ht="15.75" customHeight="1" x14ac:dyDescent="0.3">
      <c r="A692" s="2" t="s">
        <v>5190</v>
      </c>
      <c r="B692" s="5">
        <v>42448</v>
      </c>
      <c r="C692" s="3">
        <v>42450</v>
      </c>
      <c r="D692" s="2" t="s">
        <v>5192</v>
      </c>
      <c r="E692" s="2" t="s">
        <v>25</v>
      </c>
      <c r="F692" s="2" t="s">
        <v>456</v>
      </c>
      <c r="G692" s="2" t="s">
        <v>43</v>
      </c>
      <c r="H692" s="2" t="s">
        <v>31</v>
      </c>
      <c r="I692" s="2" t="s">
        <v>32</v>
      </c>
      <c r="J692" s="2">
        <v>72.294000000000011</v>
      </c>
      <c r="K692" s="2">
        <v>1</v>
      </c>
      <c r="L692" s="2">
        <v>0.7</v>
      </c>
      <c r="M692" s="2">
        <v>-98.801799999999986</v>
      </c>
      <c r="N692">
        <f t="shared" si="30"/>
        <v>2016</v>
      </c>
      <c r="O692" t="str">
        <f t="shared" si="31"/>
        <v>March</v>
      </c>
      <c r="P692" t="str">
        <f t="shared" si="32"/>
        <v>2016-03</v>
      </c>
    </row>
    <row r="693" spans="1:16" ht="15.75" customHeight="1" x14ac:dyDescent="0.3">
      <c r="A693" s="2" t="s">
        <v>5198</v>
      </c>
      <c r="B693" s="5">
        <v>41729</v>
      </c>
      <c r="C693" s="3">
        <v>41734</v>
      </c>
      <c r="D693" s="2" t="s">
        <v>3340</v>
      </c>
      <c r="E693" s="2" t="s">
        <v>25</v>
      </c>
      <c r="F693" s="2" t="s">
        <v>42</v>
      </c>
      <c r="G693" s="2" t="s">
        <v>43</v>
      </c>
      <c r="H693" s="2" t="s">
        <v>45</v>
      </c>
      <c r="I693" s="2" t="s">
        <v>74</v>
      </c>
      <c r="J693" s="2">
        <v>673.5680000000001</v>
      </c>
      <c r="K693" s="2">
        <v>2</v>
      </c>
      <c r="L693" s="2">
        <v>0.2</v>
      </c>
      <c r="M693" s="2">
        <v>252.58799999999999</v>
      </c>
      <c r="N693">
        <f t="shared" si="30"/>
        <v>2014</v>
      </c>
      <c r="O693" t="str">
        <f t="shared" si="31"/>
        <v>March</v>
      </c>
      <c r="P693" t="str">
        <f t="shared" si="32"/>
        <v>2014-03</v>
      </c>
    </row>
    <row r="694" spans="1:16" ht="15.75" customHeight="1" x14ac:dyDescent="0.3">
      <c r="A694" s="2" t="s">
        <v>5216</v>
      </c>
      <c r="B694" s="5">
        <v>42566</v>
      </c>
      <c r="C694" s="3">
        <v>42572</v>
      </c>
      <c r="D694" s="2" t="s">
        <v>4909</v>
      </c>
      <c r="E694" s="2" t="s">
        <v>101</v>
      </c>
      <c r="F694" s="2" t="s">
        <v>120</v>
      </c>
      <c r="G694" s="2" t="s">
        <v>43</v>
      </c>
      <c r="H694" s="2" t="s">
        <v>45</v>
      </c>
      <c r="I694" s="2" t="s">
        <v>578</v>
      </c>
      <c r="J694" s="2">
        <v>44.400000000000006</v>
      </c>
      <c r="K694" s="2">
        <v>5</v>
      </c>
      <c r="L694" s="2">
        <v>0</v>
      </c>
      <c r="M694" s="2">
        <v>12.432000000000002</v>
      </c>
      <c r="N694">
        <f t="shared" si="30"/>
        <v>2016</v>
      </c>
      <c r="O694" t="str">
        <f t="shared" si="31"/>
        <v>July</v>
      </c>
      <c r="P694" t="str">
        <f t="shared" si="32"/>
        <v>2016-07</v>
      </c>
    </row>
    <row r="695" spans="1:16" ht="15.75" customHeight="1" x14ac:dyDescent="0.3">
      <c r="A695" s="2" t="s">
        <v>5219</v>
      </c>
      <c r="B695" s="5">
        <v>42845</v>
      </c>
      <c r="C695" s="3">
        <v>42851</v>
      </c>
      <c r="D695" s="2" t="s">
        <v>2663</v>
      </c>
      <c r="E695" s="2" t="s">
        <v>101</v>
      </c>
      <c r="F695" s="2" t="s">
        <v>210</v>
      </c>
      <c r="G695" s="2" t="s">
        <v>104</v>
      </c>
      <c r="H695" s="2" t="s">
        <v>31</v>
      </c>
      <c r="I695" s="2" t="s">
        <v>64</v>
      </c>
      <c r="J695" s="2">
        <v>44.400000000000006</v>
      </c>
      <c r="K695" s="2">
        <v>2</v>
      </c>
      <c r="L695" s="2">
        <v>0.6</v>
      </c>
      <c r="M695" s="2">
        <v>-52.169999999999987</v>
      </c>
      <c r="N695">
        <f t="shared" si="30"/>
        <v>2017</v>
      </c>
      <c r="O695" t="str">
        <f t="shared" si="31"/>
        <v>April</v>
      </c>
      <c r="P695" t="str">
        <f t="shared" si="32"/>
        <v>2017-04</v>
      </c>
    </row>
    <row r="696" spans="1:16" ht="15.75" customHeight="1" x14ac:dyDescent="0.3">
      <c r="A696" s="2" t="s">
        <v>5240</v>
      </c>
      <c r="B696" s="5">
        <v>42275</v>
      </c>
      <c r="C696" s="3">
        <v>42278</v>
      </c>
      <c r="D696" s="2" t="s">
        <v>3639</v>
      </c>
      <c r="E696" s="2" t="s">
        <v>40</v>
      </c>
      <c r="F696" s="2" t="s">
        <v>42</v>
      </c>
      <c r="G696" s="2" t="s">
        <v>43</v>
      </c>
      <c r="H696" s="2" t="s">
        <v>45</v>
      </c>
      <c r="I696" s="2" t="s">
        <v>77</v>
      </c>
      <c r="J696" s="2">
        <v>43.26</v>
      </c>
      <c r="K696" s="2">
        <v>3</v>
      </c>
      <c r="L696" s="2">
        <v>0</v>
      </c>
      <c r="M696" s="2">
        <v>14.275799999999998</v>
      </c>
      <c r="N696">
        <f t="shared" si="30"/>
        <v>2015</v>
      </c>
      <c r="O696" t="str">
        <f t="shared" si="31"/>
        <v>September</v>
      </c>
      <c r="P696" t="str">
        <f t="shared" si="32"/>
        <v>2015-09</v>
      </c>
    </row>
    <row r="697" spans="1:16" ht="15.75" customHeight="1" x14ac:dyDescent="0.3">
      <c r="A697" s="2" t="s">
        <v>5255</v>
      </c>
      <c r="B697" s="5">
        <v>42772</v>
      </c>
      <c r="C697" s="3">
        <v>42775</v>
      </c>
      <c r="D697" s="2" t="s">
        <v>5257</v>
      </c>
      <c r="E697" s="2" t="s">
        <v>25</v>
      </c>
      <c r="F697" s="2" t="s">
        <v>318</v>
      </c>
      <c r="G697" s="2" t="s">
        <v>29</v>
      </c>
      <c r="H697" s="2" t="s">
        <v>31</v>
      </c>
      <c r="I697" s="2" t="s">
        <v>32</v>
      </c>
      <c r="J697" s="2">
        <v>359.96999999999997</v>
      </c>
      <c r="K697" s="2">
        <v>3</v>
      </c>
      <c r="L697" s="2">
        <v>0</v>
      </c>
      <c r="M697" s="2">
        <v>79.193399999999968</v>
      </c>
      <c r="N697">
        <f t="shared" si="30"/>
        <v>2017</v>
      </c>
      <c r="O697" t="str">
        <f t="shared" si="31"/>
        <v>February</v>
      </c>
      <c r="P697" t="str">
        <f t="shared" si="32"/>
        <v>2017-02</v>
      </c>
    </row>
    <row r="698" spans="1:16" ht="15.75" customHeight="1" x14ac:dyDescent="0.3">
      <c r="A698" s="2" t="s">
        <v>5258</v>
      </c>
      <c r="B698" s="5">
        <v>42688</v>
      </c>
      <c r="C698" s="3">
        <v>42690</v>
      </c>
      <c r="D698" s="2" t="s">
        <v>1826</v>
      </c>
      <c r="E698" s="2" t="s">
        <v>25</v>
      </c>
      <c r="F698" s="2" t="s">
        <v>1274</v>
      </c>
      <c r="G698" s="2" t="s">
        <v>29</v>
      </c>
      <c r="H698" s="2" t="s">
        <v>70</v>
      </c>
      <c r="I698" s="2" t="s">
        <v>160</v>
      </c>
      <c r="J698" s="2">
        <v>499.98</v>
      </c>
      <c r="K698" s="2">
        <v>2</v>
      </c>
      <c r="L698" s="2">
        <v>0</v>
      </c>
      <c r="M698" s="2">
        <v>114.99540000000002</v>
      </c>
      <c r="N698">
        <f t="shared" si="30"/>
        <v>2016</v>
      </c>
      <c r="O698" t="str">
        <f t="shared" si="31"/>
        <v>November</v>
      </c>
      <c r="P698" t="str">
        <f t="shared" si="32"/>
        <v>2016-11</v>
      </c>
    </row>
    <row r="699" spans="1:16" ht="15.75" customHeight="1" x14ac:dyDescent="0.3">
      <c r="A699" s="2" t="s">
        <v>5266</v>
      </c>
      <c r="B699" s="5">
        <v>42995</v>
      </c>
      <c r="C699" s="3">
        <v>42995</v>
      </c>
      <c r="D699" s="2" t="s">
        <v>5268</v>
      </c>
      <c r="E699" s="2" t="s">
        <v>25</v>
      </c>
      <c r="F699" s="2" t="s">
        <v>95</v>
      </c>
      <c r="G699" s="2" t="s">
        <v>43</v>
      </c>
      <c r="H699" s="2" t="s">
        <v>45</v>
      </c>
      <c r="I699" s="2" t="s">
        <v>89</v>
      </c>
      <c r="J699" s="2">
        <v>12.96</v>
      </c>
      <c r="K699" s="2">
        <v>2</v>
      </c>
      <c r="L699" s="2">
        <v>0</v>
      </c>
      <c r="M699" s="2">
        <v>6.3504000000000005</v>
      </c>
      <c r="N699">
        <f t="shared" si="30"/>
        <v>2017</v>
      </c>
      <c r="O699" t="str">
        <f t="shared" si="31"/>
        <v>September</v>
      </c>
      <c r="P699" t="str">
        <f t="shared" si="32"/>
        <v>2017-09</v>
      </c>
    </row>
    <row r="700" spans="1:16" ht="15.75" customHeight="1" x14ac:dyDescent="0.3">
      <c r="A700" s="2" t="s">
        <v>5271</v>
      </c>
      <c r="B700" s="5">
        <v>43089</v>
      </c>
      <c r="C700" s="3">
        <v>43095</v>
      </c>
      <c r="D700" s="2" t="s">
        <v>1362</v>
      </c>
      <c r="E700" s="2" t="s">
        <v>40</v>
      </c>
      <c r="F700" s="2" t="s">
        <v>266</v>
      </c>
      <c r="G700" s="2" t="s">
        <v>147</v>
      </c>
      <c r="H700" s="2" t="s">
        <v>45</v>
      </c>
      <c r="I700" s="2" t="s">
        <v>89</v>
      </c>
      <c r="J700" s="2">
        <v>6.48</v>
      </c>
      <c r="K700" s="2">
        <v>1</v>
      </c>
      <c r="L700" s="2">
        <v>0</v>
      </c>
      <c r="M700" s="2">
        <v>3.1104000000000003</v>
      </c>
      <c r="N700">
        <f t="shared" si="30"/>
        <v>2017</v>
      </c>
      <c r="O700" t="str">
        <f t="shared" si="31"/>
        <v>December</v>
      </c>
      <c r="P700" t="str">
        <f t="shared" si="32"/>
        <v>2017-12</v>
      </c>
    </row>
    <row r="701" spans="1:16" ht="15.75" customHeight="1" x14ac:dyDescent="0.3">
      <c r="A701" s="2" t="s">
        <v>5278</v>
      </c>
      <c r="B701" s="5">
        <v>42069</v>
      </c>
      <c r="C701" s="3">
        <v>42074</v>
      </c>
      <c r="D701" s="2" t="s">
        <v>1205</v>
      </c>
      <c r="E701" s="2" t="s">
        <v>25</v>
      </c>
      <c r="F701" s="2" t="s">
        <v>42</v>
      </c>
      <c r="G701" s="2" t="s">
        <v>43</v>
      </c>
      <c r="H701" s="2" t="s">
        <v>31</v>
      </c>
      <c r="I701" s="2" t="s">
        <v>64</v>
      </c>
      <c r="J701" s="2">
        <v>435.26</v>
      </c>
      <c r="K701" s="2">
        <v>7</v>
      </c>
      <c r="L701" s="2">
        <v>0</v>
      </c>
      <c r="M701" s="2">
        <v>95.757200000000012</v>
      </c>
      <c r="N701">
        <f t="shared" si="30"/>
        <v>2015</v>
      </c>
      <c r="O701" t="str">
        <f t="shared" si="31"/>
        <v>March</v>
      </c>
      <c r="P701" t="str">
        <f t="shared" si="32"/>
        <v>2015-03</v>
      </c>
    </row>
    <row r="702" spans="1:16" ht="15.75" customHeight="1" x14ac:dyDescent="0.3">
      <c r="A702" s="2" t="s">
        <v>5286</v>
      </c>
      <c r="B702" s="5">
        <v>41817</v>
      </c>
      <c r="C702" s="3">
        <v>41821</v>
      </c>
      <c r="D702" s="2" t="s">
        <v>1856</v>
      </c>
      <c r="E702" s="2" t="s">
        <v>25</v>
      </c>
      <c r="F702" s="2" t="s">
        <v>1491</v>
      </c>
      <c r="G702" s="2" t="s">
        <v>29</v>
      </c>
      <c r="H702" s="2" t="s">
        <v>45</v>
      </c>
      <c r="I702" s="2" t="s">
        <v>58</v>
      </c>
      <c r="J702" s="2">
        <v>306.2</v>
      </c>
      <c r="K702" s="2">
        <v>5</v>
      </c>
      <c r="L702" s="2">
        <v>0</v>
      </c>
      <c r="M702" s="2">
        <v>0</v>
      </c>
      <c r="N702">
        <f t="shared" si="30"/>
        <v>2014</v>
      </c>
      <c r="O702" t="str">
        <f t="shared" si="31"/>
        <v>June</v>
      </c>
      <c r="P702" t="str">
        <f t="shared" si="32"/>
        <v>2014-06</v>
      </c>
    </row>
    <row r="703" spans="1:16" ht="15.75" customHeight="1" x14ac:dyDescent="0.3">
      <c r="A703" s="2" t="s">
        <v>5300</v>
      </c>
      <c r="B703" s="5">
        <v>43056</v>
      </c>
      <c r="C703" s="3">
        <v>43062</v>
      </c>
      <c r="D703" s="2" t="s">
        <v>3267</v>
      </c>
      <c r="E703" s="2" t="s">
        <v>25</v>
      </c>
      <c r="F703" s="2" t="s">
        <v>318</v>
      </c>
      <c r="G703" s="2" t="s">
        <v>29</v>
      </c>
      <c r="H703" s="2" t="s">
        <v>45</v>
      </c>
      <c r="I703" s="2" t="s">
        <v>77</v>
      </c>
      <c r="J703" s="2">
        <v>35.04</v>
      </c>
      <c r="K703" s="2">
        <v>2</v>
      </c>
      <c r="L703" s="2">
        <v>0</v>
      </c>
      <c r="M703" s="2">
        <v>12.263999999999999</v>
      </c>
      <c r="N703">
        <f t="shared" si="30"/>
        <v>2017</v>
      </c>
      <c r="O703" t="str">
        <f t="shared" si="31"/>
        <v>November</v>
      </c>
      <c r="P703" t="str">
        <f t="shared" si="32"/>
        <v>2017-11</v>
      </c>
    </row>
    <row r="704" spans="1:16" ht="15.75" customHeight="1" x14ac:dyDescent="0.3">
      <c r="A704" s="2" t="s">
        <v>5303</v>
      </c>
      <c r="B704" s="5">
        <v>42887</v>
      </c>
      <c r="C704" s="3">
        <v>42891</v>
      </c>
      <c r="D704" s="2" t="s">
        <v>1028</v>
      </c>
      <c r="E704" s="2" t="s">
        <v>40</v>
      </c>
      <c r="F704" s="2" t="s">
        <v>497</v>
      </c>
      <c r="G704" s="2" t="s">
        <v>147</v>
      </c>
      <c r="H704" s="2" t="s">
        <v>45</v>
      </c>
      <c r="I704" s="2" t="s">
        <v>77</v>
      </c>
      <c r="J704" s="2">
        <v>17.480000000000004</v>
      </c>
      <c r="K704" s="2">
        <v>5</v>
      </c>
      <c r="L704" s="2">
        <v>0.2</v>
      </c>
      <c r="M704" s="2">
        <v>1.3109999999999999</v>
      </c>
      <c r="N704">
        <f t="shared" si="30"/>
        <v>2017</v>
      </c>
      <c r="O704" t="str">
        <f t="shared" si="31"/>
        <v>June</v>
      </c>
      <c r="P704" t="str">
        <f t="shared" si="32"/>
        <v>2017-06</v>
      </c>
    </row>
    <row r="705" spans="1:16" ht="15.75" customHeight="1" x14ac:dyDescent="0.3">
      <c r="A705" s="2" t="s">
        <v>5307</v>
      </c>
      <c r="B705" s="5">
        <v>42743</v>
      </c>
      <c r="C705" s="3">
        <v>42746</v>
      </c>
      <c r="D705" s="2" t="s">
        <v>5309</v>
      </c>
      <c r="E705" s="2" t="s">
        <v>40</v>
      </c>
      <c r="F705" s="2" t="s">
        <v>95</v>
      </c>
      <c r="G705" s="2" t="s">
        <v>43</v>
      </c>
      <c r="H705" s="2" t="s">
        <v>31</v>
      </c>
      <c r="I705" s="2" t="s">
        <v>55</v>
      </c>
      <c r="J705" s="2">
        <v>892.98</v>
      </c>
      <c r="K705" s="2">
        <v>2</v>
      </c>
      <c r="L705" s="2">
        <v>0</v>
      </c>
      <c r="M705" s="2">
        <v>80.368200000000002</v>
      </c>
      <c r="N705">
        <f t="shared" si="30"/>
        <v>2017</v>
      </c>
      <c r="O705" t="str">
        <f t="shared" si="31"/>
        <v>January</v>
      </c>
      <c r="P705" t="str">
        <f t="shared" si="32"/>
        <v>2017-01</v>
      </c>
    </row>
    <row r="706" spans="1:16" ht="15.75" customHeight="1" x14ac:dyDescent="0.3">
      <c r="A706" s="2" t="s">
        <v>5312</v>
      </c>
      <c r="B706" s="5">
        <v>42114</v>
      </c>
      <c r="C706" s="3">
        <v>42119</v>
      </c>
      <c r="D706" s="2" t="s">
        <v>3144</v>
      </c>
      <c r="E706" s="2" t="s">
        <v>40</v>
      </c>
      <c r="F706" s="2" t="s">
        <v>1274</v>
      </c>
      <c r="G706" s="2" t="s">
        <v>29</v>
      </c>
      <c r="H706" s="2" t="s">
        <v>70</v>
      </c>
      <c r="I706" s="2" t="s">
        <v>71</v>
      </c>
      <c r="J706" s="2">
        <v>287.96999999999997</v>
      </c>
      <c r="K706" s="2">
        <v>3</v>
      </c>
      <c r="L706" s="2">
        <v>0</v>
      </c>
      <c r="M706" s="2">
        <v>77.751899999999992</v>
      </c>
      <c r="N706">
        <f t="shared" si="30"/>
        <v>2015</v>
      </c>
      <c r="O706" t="str">
        <f t="shared" si="31"/>
        <v>April</v>
      </c>
      <c r="P706" t="str">
        <f t="shared" si="32"/>
        <v>2015-04</v>
      </c>
    </row>
    <row r="707" spans="1:16" ht="15.75" customHeight="1" x14ac:dyDescent="0.3">
      <c r="A707" s="2" t="s">
        <v>5323</v>
      </c>
      <c r="B707" s="5">
        <v>42222</v>
      </c>
      <c r="C707" s="3">
        <v>42224</v>
      </c>
      <c r="D707" s="2" t="s">
        <v>844</v>
      </c>
      <c r="E707" s="2" t="s">
        <v>40</v>
      </c>
      <c r="F707" s="2" t="s">
        <v>103</v>
      </c>
      <c r="G707" s="2" t="s">
        <v>104</v>
      </c>
      <c r="H707" s="2" t="s">
        <v>45</v>
      </c>
      <c r="I707" s="2" t="s">
        <v>89</v>
      </c>
      <c r="J707" s="2">
        <v>27.216000000000001</v>
      </c>
      <c r="K707" s="2">
        <v>3</v>
      </c>
      <c r="L707" s="2">
        <v>0.2</v>
      </c>
      <c r="M707" s="2">
        <v>9.8657999999999983</v>
      </c>
      <c r="N707">
        <f t="shared" ref="N707:N770" si="33">YEAR(B707)</f>
        <v>2015</v>
      </c>
      <c r="O707" t="str">
        <f t="shared" ref="O707:O770" si="34">TEXT(B707,"MMMM")</f>
        <v>August</v>
      </c>
      <c r="P707" t="str">
        <f t="shared" ref="P707:P770" si="35">TEXT(B707,"YYYY-MM")</f>
        <v>2015-08</v>
      </c>
    </row>
    <row r="708" spans="1:16" ht="15.75" customHeight="1" x14ac:dyDescent="0.3">
      <c r="A708" s="2" t="s">
        <v>5337</v>
      </c>
      <c r="B708" s="5">
        <v>42361</v>
      </c>
      <c r="C708" s="3">
        <v>42364</v>
      </c>
      <c r="D708" s="2" t="s">
        <v>1847</v>
      </c>
      <c r="E708" s="2" t="s">
        <v>25</v>
      </c>
      <c r="F708" s="2" t="s">
        <v>318</v>
      </c>
      <c r="G708" s="2" t="s">
        <v>29</v>
      </c>
      <c r="H708" s="2" t="s">
        <v>45</v>
      </c>
      <c r="I708" s="2" t="s">
        <v>77</v>
      </c>
      <c r="J708" s="2">
        <v>194.32</v>
      </c>
      <c r="K708" s="2">
        <v>4</v>
      </c>
      <c r="L708" s="2">
        <v>0</v>
      </c>
      <c r="M708" s="2">
        <v>56.352799999999974</v>
      </c>
      <c r="N708">
        <f t="shared" si="33"/>
        <v>2015</v>
      </c>
      <c r="O708" t="str">
        <f t="shared" si="34"/>
        <v>December</v>
      </c>
      <c r="P708" t="str">
        <f t="shared" si="35"/>
        <v>2015-12</v>
      </c>
    </row>
    <row r="709" spans="1:16" ht="15.75" customHeight="1" x14ac:dyDescent="0.3">
      <c r="A709" s="2" t="s">
        <v>5351</v>
      </c>
      <c r="B709" s="5">
        <v>42363</v>
      </c>
      <c r="C709" s="3">
        <v>42367</v>
      </c>
      <c r="D709" s="2" t="s">
        <v>2114</v>
      </c>
      <c r="E709" s="2" t="s">
        <v>40</v>
      </c>
      <c r="F709" s="2" t="s">
        <v>146</v>
      </c>
      <c r="G709" s="2" t="s">
        <v>147</v>
      </c>
      <c r="H709" s="2" t="s">
        <v>31</v>
      </c>
      <c r="I709" s="2" t="s">
        <v>64</v>
      </c>
      <c r="J709" s="2">
        <v>547.13599999999997</v>
      </c>
      <c r="K709" s="2">
        <v>4</v>
      </c>
      <c r="L709" s="2">
        <v>0.2</v>
      </c>
      <c r="M709" s="2">
        <v>-68.392000000000053</v>
      </c>
      <c r="N709">
        <f t="shared" si="33"/>
        <v>2015</v>
      </c>
      <c r="O709" t="str">
        <f t="shared" si="34"/>
        <v>December</v>
      </c>
      <c r="P709" t="str">
        <f t="shared" si="35"/>
        <v>2015-12</v>
      </c>
    </row>
    <row r="710" spans="1:16" ht="15.75" customHeight="1" x14ac:dyDescent="0.3">
      <c r="A710" s="2" t="s">
        <v>5357</v>
      </c>
      <c r="B710" s="5">
        <v>42815</v>
      </c>
      <c r="C710" s="3">
        <v>42819</v>
      </c>
      <c r="D710" s="2" t="s">
        <v>2947</v>
      </c>
      <c r="E710" s="2" t="s">
        <v>25</v>
      </c>
      <c r="F710" s="2" t="s">
        <v>253</v>
      </c>
      <c r="G710" s="2" t="s">
        <v>104</v>
      </c>
      <c r="H710" s="2" t="s">
        <v>45</v>
      </c>
      <c r="I710" s="2" t="s">
        <v>89</v>
      </c>
      <c r="J710" s="2">
        <v>277.39999999999998</v>
      </c>
      <c r="K710" s="2">
        <v>5</v>
      </c>
      <c r="L710" s="2">
        <v>0</v>
      </c>
      <c r="M710" s="2">
        <v>133.15199999999999</v>
      </c>
      <c r="N710">
        <f t="shared" si="33"/>
        <v>2017</v>
      </c>
      <c r="O710" t="str">
        <f t="shared" si="34"/>
        <v>March</v>
      </c>
      <c r="P710" t="str">
        <f t="shared" si="35"/>
        <v>2017-03</v>
      </c>
    </row>
    <row r="711" spans="1:16" ht="15.75" customHeight="1" x14ac:dyDescent="0.3">
      <c r="A711" s="2" t="s">
        <v>5365</v>
      </c>
      <c r="B711" s="5">
        <v>41874</v>
      </c>
      <c r="C711" s="3">
        <v>41874</v>
      </c>
      <c r="D711" s="2" t="s">
        <v>2501</v>
      </c>
      <c r="E711" s="2" t="s">
        <v>25</v>
      </c>
      <c r="F711" s="2" t="s">
        <v>266</v>
      </c>
      <c r="G711" s="2" t="s">
        <v>147</v>
      </c>
      <c r="H711" s="2" t="s">
        <v>45</v>
      </c>
      <c r="I711" s="2" t="s">
        <v>89</v>
      </c>
      <c r="J711" s="2">
        <v>25.92</v>
      </c>
      <c r="K711" s="2">
        <v>4</v>
      </c>
      <c r="L711" s="2">
        <v>0</v>
      </c>
      <c r="M711" s="2">
        <v>12.441600000000001</v>
      </c>
      <c r="N711">
        <f t="shared" si="33"/>
        <v>2014</v>
      </c>
      <c r="O711" t="str">
        <f t="shared" si="34"/>
        <v>August</v>
      </c>
      <c r="P711" t="str">
        <f t="shared" si="35"/>
        <v>2014-08</v>
      </c>
    </row>
    <row r="712" spans="1:16" ht="15.75" customHeight="1" x14ac:dyDescent="0.3">
      <c r="A712" s="2" t="s">
        <v>5368</v>
      </c>
      <c r="B712" s="5">
        <v>41870</v>
      </c>
      <c r="C712" s="3">
        <v>41875</v>
      </c>
      <c r="D712" s="2" t="s">
        <v>5290</v>
      </c>
      <c r="E712" s="2" t="s">
        <v>25</v>
      </c>
      <c r="F712" s="2" t="s">
        <v>497</v>
      </c>
      <c r="G712" s="2" t="s">
        <v>147</v>
      </c>
      <c r="H712" s="2" t="s">
        <v>45</v>
      </c>
      <c r="I712" s="2" t="s">
        <v>67</v>
      </c>
      <c r="J712" s="2">
        <v>10.72</v>
      </c>
      <c r="K712" s="2">
        <v>2</v>
      </c>
      <c r="L712" s="2">
        <v>0.2</v>
      </c>
      <c r="M712" s="2">
        <v>1.7419999999999987</v>
      </c>
      <c r="N712">
        <f t="shared" si="33"/>
        <v>2014</v>
      </c>
      <c r="O712" t="str">
        <f t="shared" si="34"/>
        <v>August</v>
      </c>
      <c r="P712" t="str">
        <f t="shared" si="35"/>
        <v>2014-08</v>
      </c>
    </row>
    <row r="713" spans="1:16" ht="15.75" customHeight="1" x14ac:dyDescent="0.3">
      <c r="A713" s="2" t="s">
        <v>5373</v>
      </c>
      <c r="B713" s="5">
        <v>41846</v>
      </c>
      <c r="C713" s="3">
        <v>41850</v>
      </c>
      <c r="D713" s="2" t="s">
        <v>4103</v>
      </c>
      <c r="E713" s="2" t="s">
        <v>25</v>
      </c>
      <c r="F713" s="2" t="s">
        <v>210</v>
      </c>
      <c r="G713" s="2" t="s">
        <v>104</v>
      </c>
      <c r="H713" s="2" t="s">
        <v>45</v>
      </c>
      <c r="I713" s="2" t="s">
        <v>58</v>
      </c>
      <c r="J713" s="2">
        <v>123.55199999999999</v>
      </c>
      <c r="K713" s="2">
        <v>3</v>
      </c>
      <c r="L713" s="2">
        <v>0.2</v>
      </c>
      <c r="M713" s="2">
        <v>-29.343599999999995</v>
      </c>
      <c r="N713">
        <f t="shared" si="33"/>
        <v>2014</v>
      </c>
      <c r="O713" t="str">
        <f t="shared" si="34"/>
        <v>July</v>
      </c>
      <c r="P713" t="str">
        <f t="shared" si="35"/>
        <v>2014-07</v>
      </c>
    </row>
    <row r="714" spans="1:16" ht="15.75" customHeight="1" x14ac:dyDescent="0.3">
      <c r="A714" s="2" t="s">
        <v>5374</v>
      </c>
      <c r="B714" s="5">
        <v>42422</v>
      </c>
      <c r="C714" s="3">
        <v>42428</v>
      </c>
      <c r="D714" s="2" t="s">
        <v>3235</v>
      </c>
      <c r="E714" s="2" t="s">
        <v>101</v>
      </c>
      <c r="F714" s="2" t="s">
        <v>113</v>
      </c>
      <c r="G714" s="2" t="s">
        <v>104</v>
      </c>
      <c r="H714" s="2" t="s">
        <v>45</v>
      </c>
      <c r="I714" s="2" t="s">
        <v>77</v>
      </c>
      <c r="J714" s="2">
        <v>490.32</v>
      </c>
      <c r="K714" s="2">
        <v>9</v>
      </c>
      <c r="L714" s="2">
        <v>0</v>
      </c>
      <c r="M714" s="2">
        <v>137.28960000000004</v>
      </c>
      <c r="N714">
        <f t="shared" si="33"/>
        <v>2016</v>
      </c>
      <c r="O714" t="str">
        <f t="shared" si="34"/>
        <v>February</v>
      </c>
      <c r="P714" t="str">
        <f t="shared" si="35"/>
        <v>2016-02</v>
      </c>
    </row>
    <row r="715" spans="1:16" ht="15.75" customHeight="1" x14ac:dyDescent="0.3">
      <c r="A715" s="2" t="s">
        <v>5407</v>
      </c>
      <c r="B715" s="5">
        <v>42636</v>
      </c>
      <c r="C715" s="3">
        <v>42640</v>
      </c>
      <c r="D715" s="2" t="s">
        <v>1082</v>
      </c>
      <c r="E715" s="2" t="s">
        <v>40</v>
      </c>
      <c r="F715" s="2" t="s">
        <v>497</v>
      </c>
      <c r="G715" s="2" t="s">
        <v>147</v>
      </c>
      <c r="H715" s="2" t="s">
        <v>31</v>
      </c>
      <c r="I715" s="2" t="s">
        <v>64</v>
      </c>
      <c r="J715" s="2">
        <v>532.70400000000006</v>
      </c>
      <c r="K715" s="2">
        <v>6</v>
      </c>
      <c r="L715" s="2">
        <v>0.2</v>
      </c>
      <c r="M715" s="2">
        <v>-26.635200000000026</v>
      </c>
      <c r="N715">
        <f t="shared" si="33"/>
        <v>2016</v>
      </c>
      <c r="O715" t="str">
        <f t="shared" si="34"/>
        <v>September</v>
      </c>
      <c r="P715" t="str">
        <f t="shared" si="35"/>
        <v>2016-09</v>
      </c>
    </row>
    <row r="716" spans="1:16" ht="15.75" customHeight="1" x14ac:dyDescent="0.3">
      <c r="A716" s="2" t="s">
        <v>5416</v>
      </c>
      <c r="B716" s="5">
        <v>42759</v>
      </c>
      <c r="C716" s="3">
        <v>42765</v>
      </c>
      <c r="D716" s="2" t="s">
        <v>2002</v>
      </c>
      <c r="E716" s="2" t="s">
        <v>25</v>
      </c>
      <c r="F716" s="2" t="s">
        <v>1274</v>
      </c>
      <c r="G716" s="2" t="s">
        <v>29</v>
      </c>
      <c r="H716" s="2" t="s">
        <v>45</v>
      </c>
      <c r="I716" s="2" t="s">
        <v>268</v>
      </c>
      <c r="J716" s="2">
        <v>5.67</v>
      </c>
      <c r="K716" s="2">
        <v>3</v>
      </c>
      <c r="L716" s="2">
        <v>0</v>
      </c>
      <c r="M716" s="2">
        <v>0.11340000000000017</v>
      </c>
      <c r="N716">
        <f t="shared" si="33"/>
        <v>2017</v>
      </c>
      <c r="O716" t="str">
        <f t="shared" si="34"/>
        <v>January</v>
      </c>
      <c r="P716" t="str">
        <f t="shared" si="35"/>
        <v>2017-01</v>
      </c>
    </row>
    <row r="717" spans="1:16" ht="15.75" customHeight="1" x14ac:dyDescent="0.3">
      <c r="A717" s="2" t="s">
        <v>5422</v>
      </c>
      <c r="B717" s="5">
        <v>42496</v>
      </c>
      <c r="C717" s="3">
        <v>42500</v>
      </c>
      <c r="D717" s="2" t="s">
        <v>4536</v>
      </c>
      <c r="E717" s="2" t="s">
        <v>101</v>
      </c>
      <c r="F717" s="2" t="s">
        <v>497</v>
      </c>
      <c r="G717" s="2" t="s">
        <v>147</v>
      </c>
      <c r="H717" s="2" t="s">
        <v>45</v>
      </c>
      <c r="I717" s="2" t="s">
        <v>268</v>
      </c>
      <c r="J717" s="2">
        <v>7.2160000000000002</v>
      </c>
      <c r="K717" s="2">
        <v>2</v>
      </c>
      <c r="L717" s="2">
        <v>0.2</v>
      </c>
      <c r="M717" s="2">
        <v>1.7138000000000002</v>
      </c>
      <c r="N717">
        <f t="shared" si="33"/>
        <v>2016</v>
      </c>
      <c r="O717" t="str">
        <f t="shared" si="34"/>
        <v>May</v>
      </c>
      <c r="P717" t="str">
        <f t="shared" si="35"/>
        <v>2016-05</v>
      </c>
    </row>
    <row r="718" spans="1:16" ht="15.75" customHeight="1" x14ac:dyDescent="0.3">
      <c r="A718" s="2" t="s">
        <v>5449</v>
      </c>
      <c r="B718" s="5">
        <v>42446</v>
      </c>
      <c r="C718" s="3">
        <v>42452</v>
      </c>
      <c r="D718" s="2" t="s">
        <v>3267</v>
      </c>
      <c r="E718" s="2" t="s">
        <v>25</v>
      </c>
      <c r="F718" s="2" t="s">
        <v>1247</v>
      </c>
      <c r="G718" s="2" t="s">
        <v>147</v>
      </c>
      <c r="H718" s="2" t="s">
        <v>45</v>
      </c>
      <c r="I718" s="2" t="s">
        <v>67</v>
      </c>
      <c r="J718" s="2">
        <v>39.68</v>
      </c>
      <c r="K718" s="2">
        <v>2</v>
      </c>
      <c r="L718" s="2">
        <v>0</v>
      </c>
      <c r="M718" s="2">
        <v>10.316800000000001</v>
      </c>
      <c r="N718">
        <f t="shared" si="33"/>
        <v>2016</v>
      </c>
      <c r="O718" t="str">
        <f t="shared" si="34"/>
        <v>March</v>
      </c>
      <c r="P718" t="str">
        <f t="shared" si="35"/>
        <v>2016-03</v>
      </c>
    </row>
    <row r="719" spans="1:16" ht="15.75" customHeight="1" x14ac:dyDescent="0.3">
      <c r="A719" s="2" t="s">
        <v>5451</v>
      </c>
      <c r="B719" s="5">
        <v>42322</v>
      </c>
      <c r="C719" s="3">
        <v>42327</v>
      </c>
      <c r="D719" s="2" t="s">
        <v>5297</v>
      </c>
      <c r="E719" s="2" t="s">
        <v>40</v>
      </c>
      <c r="F719" s="2" t="s">
        <v>266</v>
      </c>
      <c r="G719" s="2" t="s">
        <v>147</v>
      </c>
      <c r="H719" s="2" t="s">
        <v>70</v>
      </c>
      <c r="I719" s="2" t="s">
        <v>160</v>
      </c>
      <c r="J719" s="2">
        <v>37.6</v>
      </c>
      <c r="K719" s="2">
        <v>2</v>
      </c>
      <c r="L719" s="2">
        <v>0</v>
      </c>
      <c r="M719" s="2">
        <v>2.2560000000000002</v>
      </c>
      <c r="N719">
        <f t="shared" si="33"/>
        <v>2015</v>
      </c>
      <c r="O719" t="str">
        <f t="shared" si="34"/>
        <v>November</v>
      </c>
      <c r="P719" t="str">
        <f t="shared" si="35"/>
        <v>2015-11</v>
      </c>
    </row>
    <row r="720" spans="1:16" ht="15.75" customHeight="1" x14ac:dyDescent="0.3">
      <c r="A720" s="2" t="s">
        <v>5452</v>
      </c>
      <c r="B720" s="5">
        <v>42961</v>
      </c>
      <c r="C720" s="3">
        <v>42963</v>
      </c>
      <c r="D720" s="2" t="s">
        <v>3495</v>
      </c>
      <c r="E720" s="2" t="s">
        <v>25</v>
      </c>
      <c r="F720" s="2" t="s">
        <v>42</v>
      </c>
      <c r="G720" s="2" t="s">
        <v>43</v>
      </c>
      <c r="H720" s="2" t="s">
        <v>45</v>
      </c>
      <c r="I720" s="2" t="s">
        <v>46</v>
      </c>
      <c r="J720" s="2">
        <v>5.76</v>
      </c>
      <c r="K720" s="2">
        <v>2</v>
      </c>
      <c r="L720" s="2">
        <v>0</v>
      </c>
      <c r="M720" s="2">
        <v>2.8224</v>
      </c>
      <c r="N720">
        <f t="shared" si="33"/>
        <v>2017</v>
      </c>
      <c r="O720" t="str">
        <f t="shared" si="34"/>
        <v>August</v>
      </c>
      <c r="P720" t="str">
        <f t="shared" si="35"/>
        <v>2017-08</v>
      </c>
    </row>
    <row r="721" spans="1:16" ht="15.75" customHeight="1" x14ac:dyDescent="0.3">
      <c r="A721" s="2" t="s">
        <v>5454</v>
      </c>
      <c r="B721" s="5">
        <v>42826</v>
      </c>
      <c r="C721" s="3">
        <v>42829</v>
      </c>
      <c r="D721" s="2" t="s">
        <v>4717</v>
      </c>
      <c r="E721" s="2" t="s">
        <v>25</v>
      </c>
      <c r="F721" s="2" t="s">
        <v>596</v>
      </c>
      <c r="G721" s="2" t="s">
        <v>104</v>
      </c>
      <c r="H721" s="2" t="s">
        <v>45</v>
      </c>
      <c r="I721" s="2" t="s">
        <v>58</v>
      </c>
      <c r="J721" s="2">
        <v>94.199999999999989</v>
      </c>
      <c r="K721" s="2">
        <v>6</v>
      </c>
      <c r="L721" s="2">
        <v>0</v>
      </c>
      <c r="M721" s="2">
        <v>23.550000000000004</v>
      </c>
      <c r="N721">
        <f t="shared" si="33"/>
        <v>2017</v>
      </c>
      <c r="O721" t="str">
        <f t="shared" si="34"/>
        <v>April</v>
      </c>
      <c r="P721" t="str">
        <f t="shared" si="35"/>
        <v>2017-04</v>
      </c>
    </row>
    <row r="722" spans="1:16" ht="15.75" customHeight="1" x14ac:dyDescent="0.3">
      <c r="A722" s="2" t="s">
        <v>5455</v>
      </c>
      <c r="B722" s="5">
        <v>42640</v>
      </c>
      <c r="C722" s="3">
        <v>42646</v>
      </c>
      <c r="D722" s="2" t="s">
        <v>3753</v>
      </c>
      <c r="E722" s="2" t="s">
        <v>40</v>
      </c>
      <c r="F722" s="2" t="s">
        <v>103</v>
      </c>
      <c r="G722" s="2" t="s">
        <v>104</v>
      </c>
      <c r="H722" s="2" t="s">
        <v>31</v>
      </c>
      <c r="I722" s="2" t="s">
        <v>32</v>
      </c>
      <c r="J722" s="2">
        <v>956.6647999999999</v>
      </c>
      <c r="K722" s="2">
        <v>7</v>
      </c>
      <c r="L722" s="2">
        <v>0.32</v>
      </c>
      <c r="M722" s="2">
        <v>-225.09759999999991</v>
      </c>
      <c r="N722">
        <f t="shared" si="33"/>
        <v>2016</v>
      </c>
      <c r="O722" t="str">
        <f t="shared" si="34"/>
        <v>September</v>
      </c>
      <c r="P722" t="str">
        <f t="shared" si="35"/>
        <v>2016-09</v>
      </c>
    </row>
    <row r="723" spans="1:16" ht="15.75" customHeight="1" x14ac:dyDescent="0.3">
      <c r="A723" s="2" t="s">
        <v>5464</v>
      </c>
      <c r="B723" s="5">
        <v>42817</v>
      </c>
      <c r="C723" s="3">
        <v>42819</v>
      </c>
      <c r="D723" s="2" t="s">
        <v>2796</v>
      </c>
      <c r="E723" s="2" t="s">
        <v>101</v>
      </c>
      <c r="F723" s="2" t="s">
        <v>42</v>
      </c>
      <c r="G723" s="2" t="s">
        <v>43</v>
      </c>
      <c r="H723" s="2" t="s">
        <v>31</v>
      </c>
      <c r="I723" s="2" t="s">
        <v>64</v>
      </c>
      <c r="J723" s="2">
        <v>211.84</v>
      </c>
      <c r="K723" s="2">
        <v>8</v>
      </c>
      <c r="L723" s="2">
        <v>0</v>
      </c>
      <c r="M723" s="2">
        <v>76.262399999999985</v>
      </c>
      <c r="N723">
        <f t="shared" si="33"/>
        <v>2017</v>
      </c>
      <c r="O723" t="str">
        <f t="shared" si="34"/>
        <v>March</v>
      </c>
      <c r="P723" t="str">
        <f t="shared" si="35"/>
        <v>2017-03</v>
      </c>
    </row>
    <row r="724" spans="1:16" ht="15.75" customHeight="1" x14ac:dyDescent="0.3">
      <c r="A724" s="2" t="s">
        <v>5466</v>
      </c>
      <c r="B724" s="5">
        <v>42162</v>
      </c>
      <c r="C724" s="3">
        <v>42164</v>
      </c>
      <c r="D724" s="2" t="s">
        <v>5468</v>
      </c>
      <c r="E724" s="2" t="s">
        <v>40</v>
      </c>
      <c r="F724" s="2" t="s">
        <v>42</v>
      </c>
      <c r="G724" s="2" t="s">
        <v>43</v>
      </c>
      <c r="H724" s="2" t="s">
        <v>45</v>
      </c>
      <c r="I724" s="2" t="s">
        <v>74</v>
      </c>
      <c r="J724" s="2">
        <v>7.52</v>
      </c>
      <c r="K724" s="2">
        <v>5</v>
      </c>
      <c r="L724" s="2">
        <v>0.2</v>
      </c>
      <c r="M724" s="2">
        <v>2.6319999999999997</v>
      </c>
      <c r="N724">
        <f t="shared" si="33"/>
        <v>2015</v>
      </c>
      <c r="O724" t="str">
        <f t="shared" si="34"/>
        <v>June</v>
      </c>
      <c r="P724" t="str">
        <f t="shared" si="35"/>
        <v>2015-06</v>
      </c>
    </row>
    <row r="725" spans="1:16" ht="15.75" customHeight="1" x14ac:dyDescent="0.3">
      <c r="A725" s="2" t="s">
        <v>5470</v>
      </c>
      <c r="B725" s="5">
        <v>42733</v>
      </c>
      <c r="C725" s="3">
        <v>42737</v>
      </c>
      <c r="D725" s="2" t="s">
        <v>1558</v>
      </c>
      <c r="E725" s="2" t="s">
        <v>25</v>
      </c>
      <c r="F725" s="2" t="s">
        <v>113</v>
      </c>
      <c r="G725" s="2" t="s">
        <v>104</v>
      </c>
      <c r="H725" s="2" t="s">
        <v>31</v>
      </c>
      <c r="I725" s="2" t="s">
        <v>35</v>
      </c>
      <c r="J725" s="2">
        <v>754.44999999999993</v>
      </c>
      <c r="K725" s="2">
        <v>5</v>
      </c>
      <c r="L725" s="2">
        <v>0</v>
      </c>
      <c r="M725" s="2">
        <v>60.356000000000023</v>
      </c>
      <c r="N725">
        <f t="shared" si="33"/>
        <v>2016</v>
      </c>
      <c r="O725" t="str">
        <f t="shared" si="34"/>
        <v>December</v>
      </c>
      <c r="P725" t="str">
        <f t="shared" si="35"/>
        <v>2016-12</v>
      </c>
    </row>
    <row r="726" spans="1:16" ht="15.75" customHeight="1" x14ac:dyDescent="0.3">
      <c r="A726" s="2" t="s">
        <v>5485</v>
      </c>
      <c r="B726" s="5">
        <v>42478</v>
      </c>
      <c r="C726" s="3">
        <v>42483</v>
      </c>
      <c r="D726" s="2" t="s">
        <v>5487</v>
      </c>
      <c r="E726" s="2" t="s">
        <v>101</v>
      </c>
      <c r="F726" s="2" t="s">
        <v>210</v>
      </c>
      <c r="G726" s="2" t="s">
        <v>104</v>
      </c>
      <c r="H726" s="2" t="s">
        <v>45</v>
      </c>
      <c r="I726" s="2" t="s">
        <v>58</v>
      </c>
      <c r="J726" s="2">
        <v>230.376</v>
      </c>
      <c r="K726" s="2">
        <v>3</v>
      </c>
      <c r="L726" s="2">
        <v>0.2</v>
      </c>
      <c r="M726" s="2">
        <v>-48.954900000000002</v>
      </c>
      <c r="N726">
        <f t="shared" si="33"/>
        <v>2016</v>
      </c>
      <c r="O726" t="str">
        <f t="shared" si="34"/>
        <v>April</v>
      </c>
      <c r="P726" t="str">
        <f t="shared" si="35"/>
        <v>2016-04</v>
      </c>
    </row>
    <row r="727" spans="1:16" ht="15.75" customHeight="1" x14ac:dyDescent="0.3">
      <c r="A727" s="2" t="s">
        <v>5492</v>
      </c>
      <c r="B727" s="5">
        <v>42532</v>
      </c>
      <c r="C727" s="3">
        <v>42538</v>
      </c>
      <c r="D727" s="2" t="s">
        <v>775</v>
      </c>
      <c r="E727" s="2" t="s">
        <v>40</v>
      </c>
      <c r="F727" s="2" t="s">
        <v>103</v>
      </c>
      <c r="G727" s="2" t="s">
        <v>104</v>
      </c>
      <c r="H727" s="2" t="s">
        <v>45</v>
      </c>
      <c r="I727" s="2" t="s">
        <v>74</v>
      </c>
      <c r="J727" s="2">
        <v>1.3439999999999996</v>
      </c>
      <c r="K727" s="2">
        <v>4</v>
      </c>
      <c r="L727" s="2">
        <v>0.8</v>
      </c>
      <c r="M727" s="2">
        <v>-2.1504000000000008</v>
      </c>
      <c r="N727">
        <f t="shared" si="33"/>
        <v>2016</v>
      </c>
      <c r="O727" t="str">
        <f t="shared" si="34"/>
        <v>June</v>
      </c>
      <c r="P727" t="str">
        <f t="shared" si="35"/>
        <v>2016-06</v>
      </c>
    </row>
    <row r="728" spans="1:16" ht="15.75" customHeight="1" x14ac:dyDescent="0.3">
      <c r="A728" s="2" t="s">
        <v>5497</v>
      </c>
      <c r="B728" s="5">
        <v>42868</v>
      </c>
      <c r="C728" s="3">
        <v>42875</v>
      </c>
      <c r="D728" s="2" t="s">
        <v>1513</v>
      </c>
      <c r="E728" s="2" t="s">
        <v>101</v>
      </c>
      <c r="F728" s="2" t="s">
        <v>42</v>
      </c>
      <c r="G728" s="2" t="s">
        <v>43</v>
      </c>
      <c r="H728" s="2" t="s">
        <v>45</v>
      </c>
      <c r="I728" s="2" t="s">
        <v>46</v>
      </c>
      <c r="J728" s="2">
        <v>58.48</v>
      </c>
      <c r="K728" s="2">
        <v>8</v>
      </c>
      <c r="L728" s="2">
        <v>0</v>
      </c>
      <c r="M728" s="2">
        <v>27.485599999999998</v>
      </c>
      <c r="N728">
        <f t="shared" si="33"/>
        <v>2017</v>
      </c>
      <c r="O728" t="str">
        <f t="shared" si="34"/>
        <v>May</v>
      </c>
      <c r="P728" t="str">
        <f t="shared" si="35"/>
        <v>2017-05</v>
      </c>
    </row>
    <row r="729" spans="1:16" ht="15.75" customHeight="1" x14ac:dyDescent="0.3">
      <c r="A729" s="2" t="s">
        <v>5499</v>
      </c>
      <c r="B729" s="5">
        <v>41723</v>
      </c>
      <c r="C729" s="3">
        <v>41730</v>
      </c>
      <c r="D729" s="2" t="s">
        <v>5501</v>
      </c>
      <c r="E729" s="2" t="s">
        <v>25</v>
      </c>
      <c r="F729" s="2" t="s">
        <v>266</v>
      </c>
      <c r="G729" s="2" t="s">
        <v>147</v>
      </c>
      <c r="H729" s="2" t="s">
        <v>31</v>
      </c>
      <c r="I729" s="2" t="s">
        <v>35</v>
      </c>
      <c r="J729" s="2">
        <v>366.786</v>
      </c>
      <c r="K729" s="2">
        <v>7</v>
      </c>
      <c r="L729" s="2">
        <v>0.1</v>
      </c>
      <c r="M729" s="2">
        <v>65.206400000000002</v>
      </c>
      <c r="N729">
        <f t="shared" si="33"/>
        <v>2014</v>
      </c>
      <c r="O729" t="str">
        <f t="shared" si="34"/>
        <v>March</v>
      </c>
      <c r="P729" t="str">
        <f t="shared" si="35"/>
        <v>2014-03</v>
      </c>
    </row>
    <row r="730" spans="1:16" ht="15.75" customHeight="1" x14ac:dyDescent="0.3">
      <c r="A730" s="2" t="s">
        <v>5509</v>
      </c>
      <c r="B730" s="5">
        <v>41961</v>
      </c>
      <c r="C730" s="3">
        <v>41963</v>
      </c>
      <c r="D730" s="2" t="s">
        <v>5511</v>
      </c>
      <c r="E730" s="2" t="s">
        <v>25</v>
      </c>
      <c r="F730" s="2" t="s">
        <v>456</v>
      </c>
      <c r="G730" s="2" t="s">
        <v>43</v>
      </c>
      <c r="H730" s="2" t="s">
        <v>31</v>
      </c>
      <c r="I730" s="2" t="s">
        <v>55</v>
      </c>
      <c r="J730" s="2">
        <v>145.97999999999999</v>
      </c>
      <c r="K730" s="2">
        <v>2</v>
      </c>
      <c r="L730" s="2">
        <v>0.5</v>
      </c>
      <c r="M730" s="2">
        <v>-99.266399999999976</v>
      </c>
      <c r="N730">
        <f t="shared" si="33"/>
        <v>2014</v>
      </c>
      <c r="O730" t="str">
        <f t="shared" si="34"/>
        <v>November</v>
      </c>
      <c r="P730" t="str">
        <f t="shared" si="35"/>
        <v>2014-11</v>
      </c>
    </row>
    <row r="731" spans="1:16" ht="15.75" customHeight="1" x14ac:dyDescent="0.3">
      <c r="A731" s="2" t="s">
        <v>5514</v>
      </c>
      <c r="B731" s="5">
        <v>42933</v>
      </c>
      <c r="C731" s="3">
        <v>42938</v>
      </c>
      <c r="D731" s="2" t="s">
        <v>4357</v>
      </c>
      <c r="E731" s="2" t="s">
        <v>25</v>
      </c>
      <c r="F731" s="2" t="s">
        <v>53</v>
      </c>
      <c r="G731" s="2" t="s">
        <v>29</v>
      </c>
      <c r="H731" s="2" t="s">
        <v>31</v>
      </c>
      <c r="I731" s="2" t="s">
        <v>64</v>
      </c>
      <c r="J731" s="2">
        <v>7.9040000000000008</v>
      </c>
      <c r="K731" s="2">
        <v>2</v>
      </c>
      <c r="L731" s="2">
        <v>0.2</v>
      </c>
      <c r="M731" s="2">
        <v>2.1736000000000004</v>
      </c>
      <c r="N731">
        <f t="shared" si="33"/>
        <v>2017</v>
      </c>
      <c r="O731" t="str">
        <f t="shared" si="34"/>
        <v>July</v>
      </c>
      <c r="P731" t="str">
        <f t="shared" si="35"/>
        <v>2017-07</v>
      </c>
    </row>
    <row r="732" spans="1:16" ht="15.75" customHeight="1" x14ac:dyDescent="0.3">
      <c r="A732" s="2" t="s">
        <v>5515</v>
      </c>
      <c r="B732" s="5">
        <v>42512</v>
      </c>
      <c r="C732" s="3">
        <v>42517</v>
      </c>
      <c r="D732" s="2" t="s">
        <v>5086</v>
      </c>
      <c r="E732" s="2" t="s">
        <v>25</v>
      </c>
      <c r="F732" s="2" t="s">
        <v>789</v>
      </c>
      <c r="G732" s="2" t="s">
        <v>147</v>
      </c>
      <c r="H732" s="2" t="s">
        <v>70</v>
      </c>
      <c r="I732" s="2" t="s">
        <v>71</v>
      </c>
      <c r="J732" s="2">
        <v>345</v>
      </c>
      <c r="K732" s="2">
        <v>5</v>
      </c>
      <c r="L732" s="2">
        <v>0</v>
      </c>
      <c r="M732" s="2">
        <v>86.25</v>
      </c>
      <c r="N732">
        <f t="shared" si="33"/>
        <v>2016</v>
      </c>
      <c r="O732" t="str">
        <f t="shared" si="34"/>
        <v>May</v>
      </c>
      <c r="P732" t="str">
        <f t="shared" si="35"/>
        <v>2016-05</v>
      </c>
    </row>
    <row r="733" spans="1:16" ht="15.75" customHeight="1" x14ac:dyDescent="0.3">
      <c r="A733" s="2" t="s">
        <v>5520</v>
      </c>
      <c r="B733" s="5">
        <v>42674</v>
      </c>
      <c r="C733" s="3">
        <v>42680</v>
      </c>
      <c r="D733" s="2" t="s">
        <v>1875</v>
      </c>
      <c r="E733" s="2" t="s">
        <v>25</v>
      </c>
      <c r="F733" s="2" t="s">
        <v>146</v>
      </c>
      <c r="G733" s="2" t="s">
        <v>147</v>
      </c>
      <c r="H733" s="2" t="s">
        <v>31</v>
      </c>
      <c r="I733" s="2" t="s">
        <v>35</v>
      </c>
      <c r="J733" s="2">
        <v>492.83499999999998</v>
      </c>
      <c r="K733" s="2">
        <v>5</v>
      </c>
      <c r="L733" s="2">
        <v>0.3</v>
      </c>
      <c r="M733" s="2">
        <v>-14.080999999999989</v>
      </c>
      <c r="N733">
        <f t="shared" si="33"/>
        <v>2016</v>
      </c>
      <c r="O733" t="str">
        <f t="shared" si="34"/>
        <v>October</v>
      </c>
      <c r="P733" t="str">
        <f t="shared" si="35"/>
        <v>2016-10</v>
      </c>
    </row>
    <row r="734" spans="1:16" ht="15.75" customHeight="1" x14ac:dyDescent="0.3">
      <c r="A734" s="2" t="s">
        <v>5523</v>
      </c>
      <c r="B734" s="5">
        <v>42679</v>
      </c>
      <c r="C734" s="3">
        <v>42684</v>
      </c>
      <c r="D734" s="2" t="s">
        <v>377</v>
      </c>
      <c r="E734" s="2" t="s">
        <v>101</v>
      </c>
      <c r="F734" s="2" t="s">
        <v>42</v>
      </c>
      <c r="G734" s="2" t="s">
        <v>43</v>
      </c>
      <c r="H734" s="2" t="s">
        <v>45</v>
      </c>
      <c r="I734" s="2" t="s">
        <v>74</v>
      </c>
      <c r="J734" s="2">
        <v>29.120000000000005</v>
      </c>
      <c r="K734" s="2">
        <v>5</v>
      </c>
      <c r="L734" s="2">
        <v>0.2</v>
      </c>
      <c r="M734" s="2">
        <v>9.8279999999999959</v>
      </c>
      <c r="N734">
        <f t="shared" si="33"/>
        <v>2016</v>
      </c>
      <c r="O734" t="str">
        <f t="shared" si="34"/>
        <v>November</v>
      </c>
      <c r="P734" t="str">
        <f t="shared" si="35"/>
        <v>2016-11</v>
      </c>
    </row>
    <row r="735" spans="1:16" ht="15.75" customHeight="1" x14ac:dyDescent="0.3">
      <c r="A735" s="2" t="s">
        <v>5529</v>
      </c>
      <c r="B735" s="5">
        <v>42962</v>
      </c>
      <c r="C735" s="3">
        <v>42968</v>
      </c>
      <c r="D735" s="2" t="s">
        <v>4270</v>
      </c>
      <c r="E735" s="2" t="s">
        <v>25</v>
      </c>
      <c r="F735" s="2" t="s">
        <v>789</v>
      </c>
      <c r="G735" s="2" t="s">
        <v>147</v>
      </c>
      <c r="H735" s="2" t="s">
        <v>45</v>
      </c>
      <c r="I735" s="2" t="s">
        <v>77</v>
      </c>
      <c r="J735" s="2">
        <v>97.84</v>
      </c>
      <c r="K735" s="2">
        <v>2</v>
      </c>
      <c r="L735" s="2">
        <v>0</v>
      </c>
      <c r="M735" s="2">
        <v>25.438400000000001</v>
      </c>
      <c r="N735">
        <f t="shared" si="33"/>
        <v>2017</v>
      </c>
      <c r="O735" t="str">
        <f t="shared" si="34"/>
        <v>August</v>
      </c>
      <c r="P735" t="str">
        <f t="shared" si="35"/>
        <v>2017-08</v>
      </c>
    </row>
    <row r="736" spans="1:16" ht="15.75" customHeight="1" x14ac:dyDescent="0.3">
      <c r="A736" s="2" t="s">
        <v>5533</v>
      </c>
      <c r="B736" s="5">
        <v>43072</v>
      </c>
      <c r="C736" s="3">
        <v>43078</v>
      </c>
      <c r="D736" s="2" t="s">
        <v>3620</v>
      </c>
      <c r="E736" s="2" t="s">
        <v>25</v>
      </c>
      <c r="F736" s="2" t="s">
        <v>266</v>
      </c>
      <c r="G736" s="2" t="s">
        <v>147</v>
      </c>
      <c r="H736" s="2" t="s">
        <v>45</v>
      </c>
      <c r="I736" s="2" t="s">
        <v>74</v>
      </c>
      <c r="J736" s="2">
        <v>83.920000000000016</v>
      </c>
      <c r="K736" s="2">
        <v>5</v>
      </c>
      <c r="L736" s="2">
        <v>0.2</v>
      </c>
      <c r="M736" s="2">
        <v>29.371999999999993</v>
      </c>
      <c r="N736">
        <f t="shared" si="33"/>
        <v>2017</v>
      </c>
      <c r="O736" t="str">
        <f t="shared" si="34"/>
        <v>December</v>
      </c>
      <c r="P736" t="str">
        <f t="shared" si="35"/>
        <v>2017-12</v>
      </c>
    </row>
    <row r="737" spans="1:16" ht="15.75" customHeight="1" x14ac:dyDescent="0.3">
      <c r="A737" s="2" t="s">
        <v>5561</v>
      </c>
      <c r="B737" s="5">
        <v>42975</v>
      </c>
      <c r="C737" s="3">
        <v>42981</v>
      </c>
      <c r="D737" s="2" t="s">
        <v>5347</v>
      </c>
      <c r="E737" s="2" t="s">
        <v>101</v>
      </c>
      <c r="F737" s="2" t="s">
        <v>95</v>
      </c>
      <c r="G737" s="2" t="s">
        <v>43</v>
      </c>
      <c r="H737" s="2" t="s">
        <v>70</v>
      </c>
      <c r="I737" s="2" t="s">
        <v>71</v>
      </c>
      <c r="J737" s="2">
        <v>35.167999999999999</v>
      </c>
      <c r="K737" s="2">
        <v>4</v>
      </c>
      <c r="L737" s="2">
        <v>0.2</v>
      </c>
      <c r="M737" s="2">
        <v>11.429599999999999</v>
      </c>
      <c r="N737">
        <f t="shared" si="33"/>
        <v>2017</v>
      </c>
      <c r="O737" t="str">
        <f t="shared" si="34"/>
        <v>August</v>
      </c>
      <c r="P737" t="str">
        <f t="shared" si="35"/>
        <v>2017-08</v>
      </c>
    </row>
    <row r="738" spans="1:16" ht="15.75" customHeight="1" x14ac:dyDescent="0.3">
      <c r="A738" s="2" t="s">
        <v>5576</v>
      </c>
      <c r="B738" s="5">
        <v>41986</v>
      </c>
      <c r="C738" s="3">
        <v>41988</v>
      </c>
      <c r="D738" s="2" t="s">
        <v>429</v>
      </c>
      <c r="E738" s="2" t="s">
        <v>25</v>
      </c>
      <c r="F738" s="2" t="s">
        <v>42</v>
      </c>
      <c r="G738" s="2" t="s">
        <v>43</v>
      </c>
      <c r="H738" s="2" t="s">
        <v>45</v>
      </c>
      <c r="I738" s="2" t="s">
        <v>89</v>
      </c>
      <c r="J738" s="2">
        <v>90.24</v>
      </c>
      <c r="K738" s="2">
        <v>6</v>
      </c>
      <c r="L738" s="2">
        <v>0</v>
      </c>
      <c r="M738" s="2">
        <v>41.51039999999999</v>
      </c>
      <c r="N738">
        <f t="shared" si="33"/>
        <v>2014</v>
      </c>
      <c r="O738" t="str">
        <f t="shared" si="34"/>
        <v>December</v>
      </c>
      <c r="P738" t="str">
        <f t="shared" si="35"/>
        <v>2014-12</v>
      </c>
    </row>
    <row r="739" spans="1:16" ht="15.75" customHeight="1" x14ac:dyDescent="0.3">
      <c r="A739" s="2" t="s">
        <v>5582</v>
      </c>
      <c r="B739" s="5">
        <v>41806</v>
      </c>
      <c r="C739" s="3">
        <v>41812</v>
      </c>
      <c r="D739" s="2" t="s">
        <v>5584</v>
      </c>
      <c r="E739" s="2" t="s">
        <v>25</v>
      </c>
      <c r="F739" s="2" t="s">
        <v>253</v>
      </c>
      <c r="G739" s="2" t="s">
        <v>104</v>
      </c>
      <c r="H739" s="2" t="s">
        <v>31</v>
      </c>
      <c r="I739" s="2" t="s">
        <v>35</v>
      </c>
      <c r="J739" s="2">
        <v>647.84</v>
      </c>
      <c r="K739" s="2">
        <v>8</v>
      </c>
      <c r="L739" s="2">
        <v>0</v>
      </c>
      <c r="M739" s="2">
        <v>32.391999999999939</v>
      </c>
      <c r="N739">
        <f t="shared" si="33"/>
        <v>2014</v>
      </c>
      <c r="O739" t="str">
        <f t="shared" si="34"/>
        <v>June</v>
      </c>
      <c r="P739" t="str">
        <f t="shared" si="35"/>
        <v>2014-06</v>
      </c>
    </row>
    <row r="740" spans="1:16" ht="15.75" customHeight="1" x14ac:dyDescent="0.3">
      <c r="A740" s="2" t="s">
        <v>5588</v>
      </c>
      <c r="B740" s="5">
        <v>42908</v>
      </c>
      <c r="C740" s="3">
        <v>42909</v>
      </c>
      <c r="D740" s="2" t="s">
        <v>3544</v>
      </c>
      <c r="E740" s="2" t="s">
        <v>25</v>
      </c>
      <c r="F740" s="2" t="s">
        <v>53</v>
      </c>
      <c r="G740" s="2" t="s">
        <v>29</v>
      </c>
      <c r="H740" s="2" t="s">
        <v>45</v>
      </c>
      <c r="I740" s="2" t="s">
        <v>172</v>
      </c>
      <c r="J740" s="2">
        <v>37.608000000000004</v>
      </c>
      <c r="K740" s="2">
        <v>3</v>
      </c>
      <c r="L740" s="2">
        <v>0.2</v>
      </c>
      <c r="M740" s="2">
        <v>12.692699999999995</v>
      </c>
      <c r="N740">
        <f t="shared" si="33"/>
        <v>2017</v>
      </c>
      <c r="O740" t="str">
        <f t="shared" si="34"/>
        <v>June</v>
      </c>
      <c r="P740" t="str">
        <f t="shared" si="35"/>
        <v>2017-06</v>
      </c>
    </row>
    <row r="741" spans="1:16" ht="15.75" customHeight="1" x14ac:dyDescent="0.3">
      <c r="A741" s="2" t="s">
        <v>5597</v>
      </c>
      <c r="B741" s="5">
        <v>41845</v>
      </c>
      <c r="C741" s="3">
        <v>41847</v>
      </c>
      <c r="D741" s="2" t="s">
        <v>918</v>
      </c>
      <c r="E741" s="2" t="s">
        <v>25</v>
      </c>
      <c r="F741" s="2" t="s">
        <v>42</v>
      </c>
      <c r="G741" s="2" t="s">
        <v>43</v>
      </c>
      <c r="H741" s="2" t="s">
        <v>45</v>
      </c>
      <c r="I741" s="2" t="s">
        <v>58</v>
      </c>
      <c r="J741" s="2">
        <v>53.72</v>
      </c>
      <c r="K741" s="2">
        <v>4</v>
      </c>
      <c r="L741" s="2">
        <v>0</v>
      </c>
      <c r="M741" s="2">
        <v>15.041600000000003</v>
      </c>
      <c r="N741">
        <f t="shared" si="33"/>
        <v>2014</v>
      </c>
      <c r="O741" t="str">
        <f t="shared" si="34"/>
        <v>July</v>
      </c>
      <c r="P741" t="str">
        <f t="shared" si="35"/>
        <v>2014-07</v>
      </c>
    </row>
    <row r="742" spans="1:16" ht="15.75" customHeight="1" x14ac:dyDescent="0.3">
      <c r="A742" s="2" t="s">
        <v>5600</v>
      </c>
      <c r="B742" s="5">
        <v>42187</v>
      </c>
      <c r="C742" s="3">
        <v>42187</v>
      </c>
      <c r="D742" s="2" t="s">
        <v>5090</v>
      </c>
      <c r="E742" s="2" t="s">
        <v>25</v>
      </c>
      <c r="F742" s="2" t="s">
        <v>103</v>
      </c>
      <c r="G742" s="2" t="s">
        <v>104</v>
      </c>
      <c r="H742" s="2" t="s">
        <v>45</v>
      </c>
      <c r="I742" s="2" t="s">
        <v>77</v>
      </c>
      <c r="J742" s="2">
        <v>32.783999999999992</v>
      </c>
      <c r="K742" s="2">
        <v>4</v>
      </c>
      <c r="L742" s="2">
        <v>0.8</v>
      </c>
      <c r="M742" s="2">
        <v>-85.238399999999999</v>
      </c>
      <c r="N742">
        <f t="shared" si="33"/>
        <v>2015</v>
      </c>
      <c r="O742" t="str">
        <f t="shared" si="34"/>
        <v>July</v>
      </c>
      <c r="P742" t="str">
        <f t="shared" si="35"/>
        <v>2015-07</v>
      </c>
    </row>
    <row r="743" spans="1:16" ht="15.75" customHeight="1" x14ac:dyDescent="0.3">
      <c r="A743" s="2" t="s">
        <v>5606</v>
      </c>
      <c r="B743" s="5">
        <v>42692</v>
      </c>
      <c r="C743" s="3">
        <v>42697</v>
      </c>
      <c r="D743" s="2" t="s">
        <v>5160</v>
      </c>
      <c r="E743" s="2" t="s">
        <v>101</v>
      </c>
      <c r="F743" s="2" t="s">
        <v>649</v>
      </c>
      <c r="G743" s="2" t="s">
        <v>104</v>
      </c>
      <c r="H743" s="2" t="s">
        <v>45</v>
      </c>
      <c r="I743" s="2" t="s">
        <v>58</v>
      </c>
      <c r="J743" s="2">
        <v>1117.92</v>
      </c>
      <c r="K743" s="2">
        <v>4</v>
      </c>
      <c r="L743" s="2">
        <v>0</v>
      </c>
      <c r="M743" s="2">
        <v>55.895999999999958</v>
      </c>
      <c r="N743">
        <f t="shared" si="33"/>
        <v>2016</v>
      </c>
      <c r="O743" t="str">
        <f t="shared" si="34"/>
        <v>November</v>
      </c>
      <c r="P743" t="str">
        <f t="shared" si="35"/>
        <v>2016-11</v>
      </c>
    </row>
    <row r="744" spans="1:16" ht="15.75" customHeight="1" x14ac:dyDescent="0.3">
      <c r="A744" s="2" t="s">
        <v>5614</v>
      </c>
      <c r="B744" s="5">
        <v>41887</v>
      </c>
      <c r="C744" s="3">
        <v>41892</v>
      </c>
      <c r="D744" s="2" t="s">
        <v>3495</v>
      </c>
      <c r="E744" s="2" t="s">
        <v>25</v>
      </c>
      <c r="F744" s="2" t="s">
        <v>497</v>
      </c>
      <c r="G744" s="2" t="s">
        <v>147</v>
      </c>
      <c r="H744" s="2" t="s">
        <v>45</v>
      </c>
      <c r="I744" s="2" t="s">
        <v>58</v>
      </c>
      <c r="J744" s="2">
        <v>264.32</v>
      </c>
      <c r="K744" s="2">
        <v>2</v>
      </c>
      <c r="L744" s="2">
        <v>0.2</v>
      </c>
      <c r="M744" s="2">
        <v>19.823999999999998</v>
      </c>
      <c r="N744">
        <f t="shared" si="33"/>
        <v>2014</v>
      </c>
      <c r="O744" t="str">
        <f t="shared" si="34"/>
        <v>September</v>
      </c>
      <c r="P744" t="str">
        <f t="shared" si="35"/>
        <v>2014-09</v>
      </c>
    </row>
    <row r="745" spans="1:16" ht="15.75" customHeight="1" x14ac:dyDescent="0.3">
      <c r="A745" s="2" t="s">
        <v>5616</v>
      </c>
      <c r="B745" s="5">
        <v>42857</v>
      </c>
      <c r="C745" s="3">
        <v>42862</v>
      </c>
      <c r="D745" s="2" t="s">
        <v>556</v>
      </c>
      <c r="E745" s="2" t="s">
        <v>40</v>
      </c>
      <c r="F745" s="2" t="s">
        <v>789</v>
      </c>
      <c r="G745" s="2" t="s">
        <v>147</v>
      </c>
      <c r="H745" s="2" t="s">
        <v>31</v>
      </c>
      <c r="I745" s="2" t="s">
        <v>64</v>
      </c>
      <c r="J745" s="2">
        <v>129.93</v>
      </c>
      <c r="K745" s="2">
        <v>3</v>
      </c>
      <c r="L745" s="2">
        <v>0</v>
      </c>
      <c r="M745" s="2">
        <v>12.992999999999988</v>
      </c>
      <c r="N745">
        <f t="shared" si="33"/>
        <v>2017</v>
      </c>
      <c r="O745" t="str">
        <f t="shared" si="34"/>
        <v>May</v>
      </c>
      <c r="P745" t="str">
        <f t="shared" si="35"/>
        <v>2017-05</v>
      </c>
    </row>
    <row r="746" spans="1:16" ht="15.75" customHeight="1" x14ac:dyDescent="0.3">
      <c r="A746" s="2" t="s">
        <v>5622</v>
      </c>
      <c r="B746" s="5">
        <v>42100</v>
      </c>
      <c r="C746" s="3">
        <v>42104</v>
      </c>
      <c r="D746" s="2" t="s">
        <v>5624</v>
      </c>
      <c r="E746" s="2" t="s">
        <v>25</v>
      </c>
      <c r="F746" s="2" t="s">
        <v>103</v>
      </c>
      <c r="G746" s="2" t="s">
        <v>104</v>
      </c>
      <c r="H746" s="2" t="s">
        <v>45</v>
      </c>
      <c r="I746" s="2" t="s">
        <v>67</v>
      </c>
      <c r="J746" s="2">
        <v>42.047999999999995</v>
      </c>
      <c r="K746" s="2">
        <v>9</v>
      </c>
      <c r="L746" s="2">
        <v>0.2</v>
      </c>
      <c r="M746" s="2">
        <v>5.2559999999999985</v>
      </c>
      <c r="N746">
        <f t="shared" si="33"/>
        <v>2015</v>
      </c>
      <c r="O746" t="str">
        <f t="shared" si="34"/>
        <v>April</v>
      </c>
      <c r="P746" t="str">
        <f t="shared" si="35"/>
        <v>2015-04</v>
      </c>
    </row>
    <row r="747" spans="1:16" ht="15.75" customHeight="1" x14ac:dyDescent="0.3">
      <c r="A747" s="2" t="s">
        <v>5627</v>
      </c>
      <c r="B747" s="5">
        <v>41936</v>
      </c>
      <c r="C747" s="3">
        <v>41941</v>
      </c>
      <c r="D747" s="2" t="s">
        <v>5612</v>
      </c>
      <c r="E747" s="2" t="s">
        <v>101</v>
      </c>
      <c r="F747" s="2" t="s">
        <v>53</v>
      </c>
      <c r="G747" s="2" t="s">
        <v>29</v>
      </c>
      <c r="H747" s="2" t="s">
        <v>45</v>
      </c>
      <c r="I747" s="2" t="s">
        <v>89</v>
      </c>
      <c r="J747" s="2">
        <v>10.368000000000002</v>
      </c>
      <c r="K747" s="2">
        <v>2</v>
      </c>
      <c r="L747" s="2">
        <v>0.2</v>
      </c>
      <c r="M747" s="2">
        <v>3.6288</v>
      </c>
      <c r="N747">
        <f t="shared" si="33"/>
        <v>2014</v>
      </c>
      <c r="O747" t="str">
        <f t="shared" si="34"/>
        <v>October</v>
      </c>
      <c r="P747" t="str">
        <f t="shared" si="35"/>
        <v>2014-10</v>
      </c>
    </row>
    <row r="748" spans="1:16" ht="15.75" customHeight="1" x14ac:dyDescent="0.3">
      <c r="A748" s="2" t="s">
        <v>5635</v>
      </c>
      <c r="B748" s="5">
        <v>42031</v>
      </c>
      <c r="C748" s="3">
        <v>42033</v>
      </c>
      <c r="D748" s="2" t="s">
        <v>2309</v>
      </c>
      <c r="E748" s="2" t="s">
        <v>25</v>
      </c>
      <c r="F748" s="2" t="s">
        <v>497</v>
      </c>
      <c r="G748" s="2" t="s">
        <v>147</v>
      </c>
      <c r="H748" s="2" t="s">
        <v>31</v>
      </c>
      <c r="I748" s="2" t="s">
        <v>35</v>
      </c>
      <c r="J748" s="2">
        <v>181.98599999999999</v>
      </c>
      <c r="K748" s="2">
        <v>2</v>
      </c>
      <c r="L748" s="2">
        <v>0.3</v>
      </c>
      <c r="M748" s="2">
        <v>-54.595799999999997</v>
      </c>
      <c r="N748">
        <f t="shared" si="33"/>
        <v>2015</v>
      </c>
      <c r="O748" t="str">
        <f t="shared" si="34"/>
        <v>January</v>
      </c>
      <c r="P748" t="str">
        <f t="shared" si="35"/>
        <v>2015-01</v>
      </c>
    </row>
    <row r="749" spans="1:16" ht="15.75" customHeight="1" x14ac:dyDescent="0.3">
      <c r="A749" s="2" t="s">
        <v>5638</v>
      </c>
      <c r="B749" s="5">
        <v>42201</v>
      </c>
      <c r="C749" s="3">
        <v>42201</v>
      </c>
      <c r="D749" s="2" t="s">
        <v>5468</v>
      </c>
      <c r="E749" s="2" t="s">
        <v>40</v>
      </c>
      <c r="F749" s="2" t="s">
        <v>42</v>
      </c>
      <c r="G749" s="2" t="s">
        <v>43</v>
      </c>
      <c r="H749" s="2" t="s">
        <v>31</v>
      </c>
      <c r="I749" s="2" t="s">
        <v>35</v>
      </c>
      <c r="J749" s="2">
        <v>1348.7040000000002</v>
      </c>
      <c r="K749" s="2">
        <v>6</v>
      </c>
      <c r="L749" s="2">
        <v>0.2</v>
      </c>
      <c r="M749" s="2">
        <v>-219.16440000000023</v>
      </c>
      <c r="N749">
        <f t="shared" si="33"/>
        <v>2015</v>
      </c>
      <c r="O749" t="str">
        <f t="shared" si="34"/>
        <v>July</v>
      </c>
      <c r="P749" t="str">
        <f t="shared" si="35"/>
        <v>2015-07</v>
      </c>
    </row>
    <row r="750" spans="1:16" ht="15.75" customHeight="1" x14ac:dyDescent="0.3">
      <c r="A750" s="2" t="s">
        <v>5649</v>
      </c>
      <c r="B750" s="5">
        <v>42232</v>
      </c>
      <c r="C750" s="3">
        <v>42238</v>
      </c>
      <c r="D750" s="2" t="s">
        <v>5579</v>
      </c>
      <c r="E750" s="2" t="s">
        <v>25</v>
      </c>
      <c r="F750" s="2" t="s">
        <v>309</v>
      </c>
      <c r="G750" s="2" t="s">
        <v>43</v>
      </c>
      <c r="H750" s="2" t="s">
        <v>45</v>
      </c>
      <c r="I750" s="2" t="s">
        <v>67</v>
      </c>
      <c r="J750" s="2">
        <v>2.3039999999999998</v>
      </c>
      <c r="K750" s="2">
        <v>1</v>
      </c>
      <c r="L750" s="2">
        <v>0.2</v>
      </c>
      <c r="M750" s="2">
        <v>0.25919999999999999</v>
      </c>
      <c r="N750">
        <f t="shared" si="33"/>
        <v>2015</v>
      </c>
      <c r="O750" t="str">
        <f t="shared" si="34"/>
        <v>August</v>
      </c>
      <c r="P750" t="str">
        <f t="shared" si="35"/>
        <v>2015-08</v>
      </c>
    </row>
    <row r="751" spans="1:16" ht="15.75" customHeight="1" x14ac:dyDescent="0.3">
      <c r="A751" s="2" t="s">
        <v>5653</v>
      </c>
      <c r="B751" s="5">
        <v>42627</v>
      </c>
      <c r="C751" s="3">
        <v>42631</v>
      </c>
      <c r="D751" s="2" t="s">
        <v>424</v>
      </c>
      <c r="E751" s="2" t="s">
        <v>101</v>
      </c>
      <c r="F751" s="2" t="s">
        <v>382</v>
      </c>
      <c r="G751" s="2" t="s">
        <v>29</v>
      </c>
      <c r="H751" s="2" t="s">
        <v>45</v>
      </c>
      <c r="I751" s="2" t="s">
        <v>89</v>
      </c>
      <c r="J751" s="2">
        <v>25.92</v>
      </c>
      <c r="K751" s="2">
        <v>4</v>
      </c>
      <c r="L751" s="2">
        <v>0</v>
      </c>
      <c r="M751" s="2">
        <v>12.441600000000001</v>
      </c>
      <c r="N751">
        <f t="shared" si="33"/>
        <v>2016</v>
      </c>
      <c r="O751" t="str">
        <f t="shared" si="34"/>
        <v>September</v>
      </c>
      <c r="P751" t="str">
        <f t="shared" si="35"/>
        <v>2016-09</v>
      </c>
    </row>
    <row r="752" spans="1:16" ht="15.75" customHeight="1" x14ac:dyDescent="0.3">
      <c r="A752" s="2" t="s">
        <v>5661</v>
      </c>
      <c r="B752" s="5">
        <v>42651</v>
      </c>
      <c r="C752" s="3">
        <v>42657</v>
      </c>
      <c r="D752" s="2" t="s">
        <v>2552</v>
      </c>
      <c r="E752" s="2" t="s">
        <v>40</v>
      </c>
      <c r="F752" s="2" t="s">
        <v>103</v>
      </c>
      <c r="G752" s="2" t="s">
        <v>104</v>
      </c>
      <c r="H752" s="2" t="s">
        <v>31</v>
      </c>
      <c r="I752" s="2" t="s">
        <v>64</v>
      </c>
      <c r="J752" s="2">
        <v>51.712000000000003</v>
      </c>
      <c r="K752" s="2">
        <v>8</v>
      </c>
      <c r="L752" s="2">
        <v>0.6</v>
      </c>
      <c r="M752" s="2">
        <v>-32.320000000000007</v>
      </c>
      <c r="N752">
        <f t="shared" si="33"/>
        <v>2016</v>
      </c>
      <c r="O752" t="str">
        <f t="shared" si="34"/>
        <v>October</v>
      </c>
      <c r="P752" t="str">
        <f t="shared" si="35"/>
        <v>2016-10</v>
      </c>
    </row>
    <row r="753" spans="1:16" ht="15.75" customHeight="1" x14ac:dyDescent="0.3">
      <c r="A753" s="2" t="s">
        <v>5670</v>
      </c>
      <c r="B753" s="5">
        <v>42080</v>
      </c>
      <c r="C753" s="3">
        <v>42085</v>
      </c>
      <c r="D753" s="2" t="s">
        <v>3398</v>
      </c>
      <c r="E753" s="2" t="s">
        <v>40</v>
      </c>
      <c r="F753" s="2" t="s">
        <v>266</v>
      </c>
      <c r="G753" s="2" t="s">
        <v>147</v>
      </c>
      <c r="H753" s="2" t="s">
        <v>70</v>
      </c>
      <c r="I753" s="2" t="s">
        <v>160</v>
      </c>
      <c r="J753" s="2">
        <v>15.02</v>
      </c>
      <c r="K753" s="2">
        <v>1</v>
      </c>
      <c r="L753" s="2">
        <v>0</v>
      </c>
      <c r="M753" s="2">
        <v>2.7035999999999998</v>
      </c>
      <c r="N753">
        <f t="shared" si="33"/>
        <v>2015</v>
      </c>
      <c r="O753" t="str">
        <f t="shared" si="34"/>
        <v>March</v>
      </c>
      <c r="P753" t="str">
        <f t="shared" si="35"/>
        <v>2015-03</v>
      </c>
    </row>
    <row r="754" spans="1:16" ht="15.75" customHeight="1" x14ac:dyDescent="0.3">
      <c r="A754" s="2" t="s">
        <v>5676</v>
      </c>
      <c r="B754" s="5">
        <v>43040</v>
      </c>
      <c r="C754" s="3">
        <v>43042</v>
      </c>
      <c r="D754" s="2" t="s">
        <v>1944</v>
      </c>
      <c r="E754" s="2" t="s">
        <v>25</v>
      </c>
      <c r="F754" s="2" t="s">
        <v>95</v>
      </c>
      <c r="G754" s="2" t="s">
        <v>43</v>
      </c>
      <c r="H754" s="2" t="s">
        <v>45</v>
      </c>
      <c r="I754" s="2" t="s">
        <v>74</v>
      </c>
      <c r="J754" s="2">
        <v>25.120000000000005</v>
      </c>
      <c r="K754" s="2">
        <v>5</v>
      </c>
      <c r="L754" s="2">
        <v>0.2</v>
      </c>
      <c r="M754" s="2">
        <v>7.8499999999999979</v>
      </c>
      <c r="N754">
        <f t="shared" si="33"/>
        <v>2017</v>
      </c>
      <c r="O754" t="str">
        <f t="shared" si="34"/>
        <v>November</v>
      </c>
      <c r="P754" t="str">
        <f t="shared" si="35"/>
        <v>2017-11</v>
      </c>
    </row>
    <row r="755" spans="1:16" ht="15.75" customHeight="1" x14ac:dyDescent="0.3">
      <c r="A755" s="2" t="s">
        <v>5681</v>
      </c>
      <c r="B755" s="5">
        <v>43096</v>
      </c>
      <c r="C755" s="3">
        <v>43096</v>
      </c>
      <c r="D755" s="2" t="s">
        <v>961</v>
      </c>
      <c r="E755" s="2" t="s">
        <v>40</v>
      </c>
      <c r="F755" s="2" t="s">
        <v>497</v>
      </c>
      <c r="G755" s="2" t="s">
        <v>147</v>
      </c>
      <c r="H755" s="2" t="s">
        <v>70</v>
      </c>
      <c r="I755" s="2" t="s">
        <v>71</v>
      </c>
      <c r="J755" s="2">
        <v>164.38800000000001</v>
      </c>
      <c r="K755" s="2">
        <v>2</v>
      </c>
      <c r="L755" s="2">
        <v>0.4</v>
      </c>
      <c r="M755" s="2">
        <v>-35.617400000000004</v>
      </c>
      <c r="N755">
        <f t="shared" si="33"/>
        <v>2017</v>
      </c>
      <c r="O755" t="str">
        <f t="shared" si="34"/>
        <v>December</v>
      </c>
      <c r="P755" t="str">
        <f t="shared" si="35"/>
        <v>2017-12</v>
      </c>
    </row>
    <row r="756" spans="1:16" ht="15.75" customHeight="1" x14ac:dyDescent="0.3">
      <c r="A756" s="2" t="s">
        <v>5688</v>
      </c>
      <c r="B756" s="5">
        <v>41965</v>
      </c>
      <c r="C756" s="3">
        <v>41970</v>
      </c>
      <c r="D756" s="2" t="s">
        <v>215</v>
      </c>
      <c r="E756" s="2" t="s">
        <v>40</v>
      </c>
      <c r="F756" s="2" t="s">
        <v>1274</v>
      </c>
      <c r="G756" s="2" t="s">
        <v>29</v>
      </c>
      <c r="H756" s="2" t="s">
        <v>45</v>
      </c>
      <c r="I756" s="2" t="s">
        <v>172</v>
      </c>
      <c r="J756" s="2">
        <v>16.23</v>
      </c>
      <c r="K756" s="2">
        <v>3</v>
      </c>
      <c r="L756" s="2">
        <v>0</v>
      </c>
      <c r="M756" s="2">
        <v>7.9527000000000001</v>
      </c>
      <c r="N756">
        <f t="shared" si="33"/>
        <v>2014</v>
      </c>
      <c r="O756" t="str">
        <f t="shared" si="34"/>
        <v>November</v>
      </c>
      <c r="P756" t="str">
        <f t="shared" si="35"/>
        <v>2014-11</v>
      </c>
    </row>
    <row r="757" spans="1:16" ht="15.75" customHeight="1" x14ac:dyDescent="0.3">
      <c r="A757" s="2" t="s">
        <v>5691</v>
      </c>
      <c r="B757" s="5">
        <v>41665</v>
      </c>
      <c r="C757" s="3">
        <v>41670</v>
      </c>
      <c r="D757" s="2" t="s">
        <v>1502</v>
      </c>
      <c r="E757" s="2" t="s">
        <v>101</v>
      </c>
      <c r="F757" s="2" t="s">
        <v>318</v>
      </c>
      <c r="G757" s="2" t="s">
        <v>29</v>
      </c>
      <c r="H757" s="2" t="s">
        <v>31</v>
      </c>
      <c r="I757" s="2" t="s">
        <v>64</v>
      </c>
      <c r="J757" s="2">
        <v>62.820000000000007</v>
      </c>
      <c r="K757" s="2">
        <v>3</v>
      </c>
      <c r="L757" s="2">
        <v>0</v>
      </c>
      <c r="M757" s="2">
        <v>30.7818</v>
      </c>
      <c r="N757">
        <f t="shared" si="33"/>
        <v>2014</v>
      </c>
      <c r="O757" t="str">
        <f t="shared" si="34"/>
        <v>January</v>
      </c>
      <c r="P757" t="str">
        <f t="shared" si="35"/>
        <v>2014-01</v>
      </c>
    </row>
    <row r="758" spans="1:16" ht="15.75" customHeight="1" x14ac:dyDescent="0.3">
      <c r="A758" s="2" t="s">
        <v>5716</v>
      </c>
      <c r="B758" s="5">
        <v>42848</v>
      </c>
      <c r="C758" s="3">
        <v>42854</v>
      </c>
      <c r="D758" s="2" t="s">
        <v>746</v>
      </c>
      <c r="E758" s="2" t="s">
        <v>25</v>
      </c>
      <c r="F758" s="2" t="s">
        <v>266</v>
      </c>
      <c r="G758" s="2" t="s">
        <v>147</v>
      </c>
      <c r="H758" s="2" t="s">
        <v>45</v>
      </c>
      <c r="I758" s="2" t="s">
        <v>77</v>
      </c>
      <c r="J758" s="2">
        <v>121.94</v>
      </c>
      <c r="K758" s="2">
        <v>2</v>
      </c>
      <c r="L758" s="2">
        <v>0</v>
      </c>
      <c r="M758" s="2">
        <v>35.362599999999986</v>
      </c>
      <c r="N758">
        <f t="shared" si="33"/>
        <v>2017</v>
      </c>
      <c r="O758" t="str">
        <f t="shared" si="34"/>
        <v>April</v>
      </c>
      <c r="P758" t="str">
        <f t="shared" si="35"/>
        <v>2017-04</v>
      </c>
    </row>
    <row r="759" spans="1:16" ht="15.75" customHeight="1" x14ac:dyDescent="0.3">
      <c r="A759" s="2" t="s">
        <v>5722</v>
      </c>
      <c r="B759" s="5">
        <v>41989</v>
      </c>
      <c r="C759" s="3">
        <v>41994</v>
      </c>
      <c r="D759" s="2" t="s">
        <v>5724</v>
      </c>
      <c r="E759" s="2" t="s">
        <v>40</v>
      </c>
      <c r="F759" s="2" t="s">
        <v>53</v>
      </c>
      <c r="G759" s="2" t="s">
        <v>29</v>
      </c>
      <c r="H759" s="2" t="s">
        <v>45</v>
      </c>
      <c r="I759" s="2" t="s">
        <v>74</v>
      </c>
      <c r="J759" s="2">
        <v>1.1670000000000003</v>
      </c>
      <c r="K759" s="2">
        <v>1</v>
      </c>
      <c r="L759" s="2">
        <v>0.7</v>
      </c>
      <c r="M759" s="2">
        <v>-0.85579999999999989</v>
      </c>
      <c r="N759">
        <f t="shared" si="33"/>
        <v>2014</v>
      </c>
      <c r="O759" t="str">
        <f t="shared" si="34"/>
        <v>December</v>
      </c>
      <c r="P759" t="str">
        <f t="shared" si="35"/>
        <v>2014-12</v>
      </c>
    </row>
    <row r="760" spans="1:16" ht="15.75" customHeight="1" x14ac:dyDescent="0.3">
      <c r="A760" s="2" t="s">
        <v>5725</v>
      </c>
      <c r="B760" s="5">
        <v>42433</v>
      </c>
      <c r="C760" s="3">
        <v>42439</v>
      </c>
      <c r="D760" s="2" t="s">
        <v>3772</v>
      </c>
      <c r="E760" s="2" t="s">
        <v>101</v>
      </c>
      <c r="F760" s="2" t="s">
        <v>42</v>
      </c>
      <c r="G760" s="2" t="s">
        <v>43</v>
      </c>
      <c r="H760" s="2" t="s">
        <v>45</v>
      </c>
      <c r="I760" s="2" t="s">
        <v>67</v>
      </c>
      <c r="J760" s="2">
        <v>16.989999999999998</v>
      </c>
      <c r="K760" s="2">
        <v>1</v>
      </c>
      <c r="L760" s="2">
        <v>0</v>
      </c>
      <c r="M760" s="2">
        <v>4.9270999999999976</v>
      </c>
      <c r="N760">
        <f t="shared" si="33"/>
        <v>2016</v>
      </c>
      <c r="O760" t="str">
        <f t="shared" si="34"/>
        <v>March</v>
      </c>
      <c r="P760" t="str">
        <f t="shared" si="35"/>
        <v>2016-03</v>
      </c>
    </row>
    <row r="761" spans="1:16" ht="15.75" customHeight="1" x14ac:dyDescent="0.3">
      <c r="A761" s="2" t="s">
        <v>5734</v>
      </c>
      <c r="B761" s="5">
        <v>41755</v>
      </c>
      <c r="C761" s="3">
        <v>41762</v>
      </c>
      <c r="D761" s="2" t="s">
        <v>5736</v>
      </c>
      <c r="E761" s="2" t="s">
        <v>40</v>
      </c>
      <c r="F761" s="2" t="s">
        <v>42</v>
      </c>
      <c r="G761" s="2" t="s">
        <v>43</v>
      </c>
      <c r="H761" s="2" t="s">
        <v>31</v>
      </c>
      <c r="I761" s="2" t="s">
        <v>35</v>
      </c>
      <c r="J761" s="2">
        <v>230.28000000000003</v>
      </c>
      <c r="K761" s="2">
        <v>3</v>
      </c>
      <c r="L761" s="2">
        <v>0.2</v>
      </c>
      <c r="M761" s="2">
        <v>23.027999999999992</v>
      </c>
      <c r="N761">
        <f t="shared" si="33"/>
        <v>2014</v>
      </c>
      <c r="O761" t="str">
        <f t="shared" si="34"/>
        <v>April</v>
      </c>
      <c r="P761" t="str">
        <f t="shared" si="35"/>
        <v>2014-04</v>
      </c>
    </row>
    <row r="762" spans="1:16" ht="15.75" customHeight="1" x14ac:dyDescent="0.3">
      <c r="A762" s="2" t="s">
        <v>5744</v>
      </c>
      <c r="B762" s="5">
        <v>43030</v>
      </c>
      <c r="C762" s="3">
        <v>43032</v>
      </c>
      <c r="D762" s="2" t="s">
        <v>5746</v>
      </c>
      <c r="E762" s="2" t="s">
        <v>101</v>
      </c>
      <c r="F762" s="2" t="s">
        <v>266</v>
      </c>
      <c r="G762" s="2" t="s">
        <v>147</v>
      </c>
      <c r="H762" s="2" t="s">
        <v>70</v>
      </c>
      <c r="I762" s="2" t="s">
        <v>1218</v>
      </c>
      <c r="J762" s="2">
        <v>11199.968000000001</v>
      </c>
      <c r="K762" s="2">
        <v>4</v>
      </c>
      <c r="L762" s="2">
        <v>0.2</v>
      </c>
      <c r="M762" s="2">
        <v>3919.9887999999992</v>
      </c>
      <c r="N762">
        <f t="shared" si="33"/>
        <v>2017</v>
      </c>
      <c r="O762" t="str">
        <f t="shared" si="34"/>
        <v>October</v>
      </c>
      <c r="P762" t="str">
        <f t="shared" si="35"/>
        <v>2017-10</v>
      </c>
    </row>
    <row r="763" spans="1:16" ht="15.75" customHeight="1" x14ac:dyDescent="0.3">
      <c r="A763" s="2" t="s">
        <v>5760</v>
      </c>
      <c r="B763" s="5">
        <v>42190</v>
      </c>
      <c r="C763" s="3">
        <v>42195</v>
      </c>
      <c r="D763" s="2" t="s">
        <v>4620</v>
      </c>
      <c r="E763" s="2" t="s">
        <v>40</v>
      </c>
      <c r="F763" s="2" t="s">
        <v>87</v>
      </c>
      <c r="G763" s="2" t="s">
        <v>29</v>
      </c>
      <c r="H763" s="2" t="s">
        <v>31</v>
      </c>
      <c r="I763" s="2" t="s">
        <v>64</v>
      </c>
      <c r="J763" s="2">
        <v>4.9280000000000008</v>
      </c>
      <c r="K763" s="2">
        <v>2</v>
      </c>
      <c r="L763" s="2">
        <v>0.2</v>
      </c>
      <c r="M763" s="2">
        <v>0.73919999999999941</v>
      </c>
      <c r="N763">
        <f t="shared" si="33"/>
        <v>2015</v>
      </c>
      <c r="O763" t="str">
        <f t="shared" si="34"/>
        <v>July</v>
      </c>
      <c r="P763" t="str">
        <f t="shared" si="35"/>
        <v>2015-07</v>
      </c>
    </row>
    <row r="764" spans="1:16" ht="15.75" customHeight="1" x14ac:dyDescent="0.3">
      <c r="A764" s="2" t="s">
        <v>5763</v>
      </c>
      <c r="B764" s="5">
        <v>42231</v>
      </c>
      <c r="C764" s="3">
        <v>42235</v>
      </c>
      <c r="D764" s="2" t="s">
        <v>5765</v>
      </c>
      <c r="E764" s="2" t="s">
        <v>40</v>
      </c>
      <c r="F764" s="2" t="s">
        <v>42</v>
      </c>
      <c r="G764" s="2" t="s">
        <v>43</v>
      </c>
      <c r="H764" s="2" t="s">
        <v>45</v>
      </c>
      <c r="I764" s="2" t="s">
        <v>58</v>
      </c>
      <c r="J764" s="2">
        <v>323.10000000000002</v>
      </c>
      <c r="K764" s="2">
        <v>2</v>
      </c>
      <c r="L764" s="2">
        <v>0</v>
      </c>
      <c r="M764" s="2">
        <v>61.38900000000001</v>
      </c>
      <c r="N764">
        <f t="shared" si="33"/>
        <v>2015</v>
      </c>
      <c r="O764" t="str">
        <f t="shared" si="34"/>
        <v>August</v>
      </c>
      <c r="P764" t="str">
        <f t="shared" si="35"/>
        <v>2015-08</v>
      </c>
    </row>
    <row r="765" spans="1:16" ht="15.75" customHeight="1" x14ac:dyDescent="0.3">
      <c r="A765" s="2" t="s">
        <v>5773</v>
      </c>
      <c r="B765" s="5">
        <v>42055</v>
      </c>
      <c r="C765" s="3">
        <v>42060</v>
      </c>
      <c r="D765" s="2" t="s">
        <v>1856</v>
      </c>
      <c r="E765" s="2" t="s">
        <v>25</v>
      </c>
      <c r="F765" s="2" t="s">
        <v>1711</v>
      </c>
      <c r="G765" s="2" t="s">
        <v>29</v>
      </c>
      <c r="H765" s="2" t="s">
        <v>70</v>
      </c>
      <c r="I765" s="2" t="s">
        <v>160</v>
      </c>
      <c r="J765" s="2">
        <v>29.99</v>
      </c>
      <c r="K765" s="2">
        <v>1</v>
      </c>
      <c r="L765" s="2">
        <v>0</v>
      </c>
      <c r="M765" s="2">
        <v>2.9989999999999988</v>
      </c>
      <c r="N765">
        <f t="shared" si="33"/>
        <v>2015</v>
      </c>
      <c r="O765" t="str">
        <f t="shared" si="34"/>
        <v>February</v>
      </c>
      <c r="P765" t="str">
        <f t="shared" si="35"/>
        <v>2015-02</v>
      </c>
    </row>
    <row r="766" spans="1:16" ht="15.75" customHeight="1" x14ac:dyDescent="0.3">
      <c r="A766" s="2" t="s">
        <v>5776</v>
      </c>
      <c r="B766" s="5">
        <v>42477</v>
      </c>
      <c r="C766" s="3">
        <v>42481</v>
      </c>
      <c r="D766" s="2" t="s">
        <v>3445</v>
      </c>
      <c r="E766" s="2" t="s">
        <v>101</v>
      </c>
      <c r="F766" s="2" t="s">
        <v>87</v>
      </c>
      <c r="G766" s="2" t="s">
        <v>29</v>
      </c>
      <c r="H766" s="2" t="s">
        <v>70</v>
      </c>
      <c r="I766" s="2" t="s">
        <v>71</v>
      </c>
      <c r="J766" s="2">
        <v>36.792000000000002</v>
      </c>
      <c r="K766" s="2">
        <v>1</v>
      </c>
      <c r="L766" s="2">
        <v>0.2</v>
      </c>
      <c r="M766" s="2">
        <v>4.1390999999999991</v>
      </c>
      <c r="N766">
        <f t="shared" si="33"/>
        <v>2016</v>
      </c>
      <c r="O766" t="str">
        <f t="shared" si="34"/>
        <v>April</v>
      </c>
      <c r="P766" t="str">
        <f t="shared" si="35"/>
        <v>2016-04</v>
      </c>
    </row>
    <row r="767" spans="1:16" ht="15.75" customHeight="1" x14ac:dyDescent="0.3">
      <c r="A767" s="2" t="s">
        <v>5791</v>
      </c>
      <c r="B767" s="5">
        <v>42598</v>
      </c>
      <c r="C767" s="3">
        <v>42602</v>
      </c>
      <c r="D767" s="2" t="s">
        <v>111</v>
      </c>
      <c r="E767" s="2" t="s">
        <v>25</v>
      </c>
      <c r="F767" s="2" t="s">
        <v>42</v>
      </c>
      <c r="G767" s="2" t="s">
        <v>43</v>
      </c>
      <c r="H767" s="2" t="s">
        <v>45</v>
      </c>
      <c r="I767" s="2" t="s">
        <v>172</v>
      </c>
      <c r="J767" s="2">
        <v>10.86</v>
      </c>
      <c r="K767" s="2">
        <v>3</v>
      </c>
      <c r="L767" s="2">
        <v>0</v>
      </c>
      <c r="M767" s="2">
        <v>5.1042000000000005</v>
      </c>
      <c r="N767">
        <f t="shared" si="33"/>
        <v>2016</v>
      </c>
      <c r="O767" t="str">
        <f t="shared" si="34"/>
        <v>August</v>
      </c>
      <c r="P767" t="str">
        <f t="shared" si="35"/>
        <v>2016-08</v>
      </c>
    </row>
    <row r="768" spans="1:16" ht="15.75" customHeight="1" x14ac:dyDescent="0.3">
      <c r="A768" s="2" t="s">
        <v>5799</v>
      </c>
      <c r="B768" s="5">
        <v>42491</v>
      </c>
      <c r="C768" s="3">
        <v>42494</v>
      </c>
      <c r="D768" s="2" t="s">
        <v>4381</v>
      </c>
      <c r="E768" s="2" t="s">
        <v>25</v>
      </c>
      <c r="F768" s="2" t="s">
        <v>334</v>
      </c>
      <c r="G768" s="2" t="s">
        <v>29</v>
      </c>
      <c r="H768" s="2" t="s">
        <v>45</v>
      </c>
      <c r="I768" s="2" t="s">
        <v>46</v>
      </c>
      <c r="J768" s="2">
        <v>3.9840000000000004</v>
      </c>
      <c r="K768" s="2">
        <v>1</v>
      </c>
      <c r="L768" s="2">
        <v>0.2</v>
      </c>
      <c r="M768" s="2">
        <v>1.2948</v>
      </c>
      <c r="N768">
        <f t="shared" si="33"/>
        <v>2016</v>
      </c>
      <c r="O768" t="str">
        <f t="shared" si="34"/>
        <v>May</v>
      </c>
      <c r="P768" t="str">
        <f t="shared" si="35"/>
        <v>2016-05</v>
      </c>
    </row>
    <row r="769" spans="1:16" ht="15.75" customHeight="1" x14ac:dyDescent="0.3">
      <c r="A769" s="2" t="s">
        <v>5803</v>
      </c>
      <c r="B769" s="5">
        <v>42241</v>
      </c>
      <c r="C769" s="3">
        <v>42246</v>
      </c>
      <c r="D769" s="2" t="s">
        <v>5805</v>
      </c>
      <c r="E769" s="2" t="s">
        <v>101</v>
      </c>
      <c r="F769" s="2" t="s">
        <v>42</v>
      </c>
      <c r="G769" s="2" t="s">
        <v>43</v>
      </c>
      <c r="H769" s="2" t="s">
        <v>31</v>
      </c>
      <c r="I769" s="2" t="s">
        <v>35</v>
      </c>
      <c r="J769" s="2">
        <v>40.783999999999999</v>
      </c>
      <c r="K769" s="2">
        <v>1</v>
      </c>
      <c r="L769" s="2">
        <v>0.2</v>
      </c>
      <c r="M769" s="2">
        <v>4.5881999999999987</v>
      </c>
      <c r="N769">
        <f t="shared" si="33"/>
        <v>2015</v>
      </c>
      <c r="O769" t="str">
        <f t="shared" si="34"/>
        <v>August</v>
      </c>
      <c r="P769" t="str">
        <f t="shared" si="35"/>
        <v>2015-08</v>
      </c>
    </row>
    <row r="770" spans="1:16" ht="15.75" customHeight="1" x14ac:dyDescent="0.3">
      <c r="A770" s="2" t="s">
        <v>5832</v>
      </c>
      <c r="B770" s="5">
        <v>42320</v>
      </c>
      <c r="C770" s="3">
        <v>42322</v>
      </c>
      <c r="D770" s="2" t="s">
        <v>2399</v>
      </c>
      <c r="E770" s="2" t="s">
        <v>40</v>
      </c>
      <c r="F770" s="2" t="s">
        <v>42</v>
      </c>
      <c r="G770" s="2" t="s">
        <v>43</v>
      </c>
      <c r="H770" s="2" t="s">
        <v>45</v>
      </c>
      <c r="I770" s="2" t="s">
        <v>89</v>
      </c>
      <c r="J770" s="2">
        <v>15.700000000000001</v>
      </c>
      <c r="K770" s="2">
        <v>5</v>
      </c>
      <c r="L770" s="2">
        <v>0</v>
      </c>
      <c r="M770" s="2">
        <v>7.0649999999999995</v>
      </c>
      <c r="N770">
        <f t="shared" si="33"/>
        <v>2015</v>
      </c>
      <c r="O770" t="str">
        <f t="shared" si="34"/>
        <v>November</v>
      </c>
      <c r="P770" t="str">
        <f t="shared" si="35"/>
        <v>2015-11</v>
      </c>
    </row>
    <row r="771" spans="1:16" ht="15.75" customHeight="1" x14ac:dyDescent="0.3">
      <c r="A771" s="2" t="s">
        <v>5836</v>
      </c>
      <c r="B771" s="5">
        <v>43073</v>
      </c>
      <c r="C771" s="3">
        <v>43077</v>
      </c>
      <c r="D771" s="2" t="s">
        <v>3158</v>
      </c>
      <c r="E771" s="2" t="s">
        <v>25</v>
      </c>
      <c r="F771" s="2" t="s">
        <v>146</v>
      </c>
      <c r="G771" s="2" t="s">
        <v>147</v>
      </c>
      <c r="H771" s="2" t="s">
        <v>45</v>
      </c>
      <c r="I771" s="2" t="s">
        <v>74</v>
      </c>
      <c r="J771" s="2">
        <v>5.3460000000000019</v>
      </c>
      <c r="K771" s="2">
        <v>3</v>
      </c>
      <c r="L771" s="2">
        <v>0.7</v>
      </c>
      <c r="M771" s="2">
        <v>-4.4550000000000001</v>
      </c>
      <c r="N771">
        <f t="shared" ref="N771:N834" si="36">YEAR(B771)</f>
        <v>2017</v>
      </c>
      <c r="O771" t="str">
        <f t="shared" ref="O771:O834" si="37">TEXT(B771,"MMMM")</f>
        <v>December</v>
      </c>
      <c r="P771" t="str">
        <f t="shared" ref="P771:P834" si="38">TEXT(B771,"YYYY-MM")</f>
        <v>2017-12</v>
      </c>
    </row>
    <row r="772" spans="1:16" ht="15.75" customHeight="1" x14ac:dyDescent="0.3">
      <c r="A772" s="2" t="s">
        <v>5837</v>
      </c>
      <c r="B772" s="5">
        <v>42610</v>
      </c>
      <c r="C772" s="3">
        <v>42615</v>
      </c>
      <c r="D772" s="2" t="s">
        <v>697</v>
      </c>
      <c r="E772" s="2" t="s">
        <v>25</v>
      </c>
      <c r="F772" s="2" t="s">
        <v>456</v>
      </c>
      <c r="G772" s="2" t="s">
        <v>43</v>
      </c>
      <c r="H772" s="2" t="s">
        <v>45</v>
      </c>
      <c r="I772" s="2" t="s">
        <v>89</v>
      </c>
      <c r="J772" s="2">
        <v>15.48</v>
      </c>
      <c r="K772" s="2">
        <v>3</v>
      </c>
      <c r="L772" s="2">
        <v>0.2</v>
      </c>
      <c r="M772" s="2">
        <v>5.6115000000000004</v>
      </c>
      <c r="N772">
        <f t="shared" si="36"/>
        <v>2016</v>
      </c>
      <c r="O772" t="str">
        <f t="shared" si="37"/>
        <v>August</v>
      </c>
      <c r="P772" t="str">
        <f t="shared" si="38"/>
        <v>2016-08</v>
      </c>
    </row>
    <row r="773" spans="1:16" ht="15.75" customHeight="1" x14ac:dyDescent="0.3">
      <c r="A773" s="2" t="s">
        <v>5844</v>
      </c>
      <c r="B773" s="5">
        <v>41927</v>
      </c>
      <c r="C773" s="3">
        <v>41932</v>
      </c>
      <c r="D773" s="2" t="s">
        <v>2456</v>
      </c>
      <c r="E773" s="2" t="s">
        <v>25</v>
      </c>
      <c r="F773" s="2" t="s">
        <v>53</v>
      </c>
      <c r="G773" s="2" t="s">
        <v>29</v>
      </c>
      <c r="H773" s="2" t="s">
        <v>31</v>
      </c>
      <c r="I773" s="2" t="s">
        <v>64</v>
      </c>
      <c r="J773" s="2">
        <v>15.384</v>
      </c>
      <c r="K773" s="2">
        <v>1</v>
      </c>
      <c r="L773" s="2">
        <v>0.2</v>
      </c>
      <c r="M773" s="2">
        <v>4.0383000000000013</v>
      </c>
      <c r="N773">
        <f t="shared" si="36"/>
        <v>2014</v>
      </c>
      <c r="O773" t="str">
        <f t="shared" si="37"/>
        <v>October</v>
      </c>
      <c r="P773" t="str">
        <f t="shared" si="38"/>
        <v>2014-10</v>
      </c>
    </row>
    <row r="774" spans="1:16" ht="15.75" customHeight="1" x14ac:dyDescent="0.3">
      <c r="A774" s="2" t="s">
        <v>5848</v>
      </c>
      <c r="B774" s="5">
        <v>41716</v>
      </c>
      <c r="C774" s="3">
        <v>41721</v>
      </c>
      <c r="D774" s="2" t="s">
        <v>5263</v>
      </c>
      <c r="E774" s="2" t="s">
        <v>101</v>
      </c>
      <c r="F774" s="2" t="s">
        <v>53</v>
      </c>
      <c r="G774" s="2" t="s">
        <v>29</v>
      </c>
      <c r="H774" s="2" t="s">
        <v>70</v>
      </c>
      <c r="I774" s="2" t="s">
        <v>683</v>
      </c>
      <c r="J774" s="2">
        <v>821.3</v>
      </c>
      <c r="K774" s="2">
        <v>4</v>
      </c>
      <c r="L774" s="2">
        <v>0.5</v>
      </c>
      <c r="M774" s="2">
        <v>-16.426000000000045</v>
      </c>
      <c r="N774">
        <f t="shared" si="36"/>
        <v>2014</v>
      </c>
      <c r="O774" t="str">
        <f t="shared" si="37"/>
        <v>March</v>
      </c>
      <c r="P774" t="str">
        <f t="shared" si="38"/>
        <v>2014-03</v>
      </c>
    </row>
    <row r="775" spans="1:16" ht="15.75" customHeight="1" x14ac:dyDescent="0.3">
      <c r="A775" s="2" t="s">
        <v>5855</v>
      </c>
      <c r="B775" s="5">
        <v>41783</v>
      </c>
      <c r="C775" s="3">
        <v>41789</v>
      </c>
      <c r="D775" s="2" t="s">
        <v>2183</v>
      </c>
      <c r="E775" s="2" t="s">
        <v>25</v>
      </c>
      <c r="F775" s="2" t="s">
        <v>2741</v>
      </c>
      <c r="G775" s="2" t="s">
        <v>147</v>
      </c>
      <c r="H775" s="2" t="s">
        <v>45</v>
      </c>
      <c r="I775" s="2" t="s">
        <v>89</v>
      </c>
      <c r="J775" s="2">
        <v>116.28</v>
      </c>
      <c r="K775" s="2">
        <v>3</v>
      </c>
      <c r="L775" s="2">
        <v>0</v>
      </c>
      <c r="M775" s="2">
        <v>56.977199999999996</v>
      </c>
      <c r="N775">
        <f t="shared" si="36"/>
        <v>2014</v>
      </c>
      <c r="O775" t="str">
        <f t="shared" si="37"/>
        <v>May</v>
      </c>
      <c r="P775" t="str">
        <f t="shared" si="38"/>
        <v>2014-05</v>
      </c>
    </row>
    <row r="776" spans="1:16" ht="15.75" customHeight="1" x14ac:dyDescent="0.3">
      <c r="A776" s="2" t="s">
        <v>5873</v>
      </c>
      <c r="B776" s="5">
        <v>41977</v>
      </c>
      <c r="C776" s="3">
        <v>41981</v>
      </c>
      <c r="D776" s="2" t="s">
        <v>3674</v>
      </c>
      <c r="E776" s="2" t="s">
        <v>40</v>
      </c>
      <c r="F776" s="2" t="s">
        <v>266</v>
      </c>
      <c r="G776" s="2" t="s">
        <v>147</v>
      </c>
      <c r="H776" s="2" t="s">
        <v>70</v>
      </c>
      <c r="I776" s="2" t="s">
        <v>71</v>
      </c>
      <c r="J776" s="2">
        <v>129.97999999999999</v>
      </c>
      <c r="K776" s="2">
        <v>2</v>
      </c>
      <c r="L776" s="2">
        <v>0</v>
      </c>
      <c r="M776" s="2">
        <v>62.3904</v>
      </c>
      <c r="N776">
        <f t="shared" si="36"/>
        <v>2014</v>
      </c>
      <c r="O776" t="str">
        <f t="shared" si="37"/>
        <v>December</v>
      </c>
      <c r="P776" t="str">
        <f t="shared" si="38"/>
        <v>2014-12</v>
      </c>
    </row>
    <row r="777" spans="1:16" ht="15.75" customHeight="1" x14ac:dyDescent="0.3">
      <c r="A777" s="2" t="s">
        <v>5876</v>
      </c>
      <c r="B777" s="5">
        <v>42973</v>
      </c>
      <c r="C777" s="3">
        <v>42979</v>
      </c>
      <c r="D777" s="2" t="s">
        <v>5878</v>
      </c>
      <c r="E777" s="2" t="s">
        <v>101</v>
      </c>
      <c r="F777" s="2" t="s">
        <v>1274</v>
      </c>
      <c r="G777" s="2" t="s">
        <v>29</v>
      </c>
      <c r="H777" s="2" t="s">
        <v>70</v>
      </c>
      <c r="I777" s="2" t="s">
        <v>160</v>
      </c>
      <c r="J777" s="2">
        <v>71.98</v>
      </c>
      <c r="K777" s="2">
        <v>2</v>
      </c>
      <c r="L777" s="2">
        <v>0</v>
      </c>
      <c r="M777" s="2">
        <v>15.1158</v>
      </c>
      <c r="N777">
        <f t="shared" si="36"/>
        <v>2017</v>
      </c>
      <c r="O777" t="str">
        <f t="shared" si="37"/>
        <v>August</v>
      </c>
      <c r="P777" t="str">
        <f t="shared" si="38"/>
        <v>2017-08</v>
      </c>
    </row>
    <row r="778" spans="1:16" ht="15.75" customHeight="1" x14ac:dyDescent="0.3">
      <c r="A778" s="2" t="s">
        <v>5883</v>
      </c>
      <c r="B778" s="5">
        <v>41979</v>
      </c>
      <c r="C778" s="3">
        <v>41981</v>
      </c>
      <c r="D778" s="2" t="s">
        <v>1421</v>
      </c>
      <c r="E778" s="2" t="s">
        <v>25</v>
      </c>
      <c r="F778" s="2" t="s">
        <v>103</v>
      </c>
      <c r="G778" s="2" t="s">
        <v>104</v>
      </c>
      <c r="H778" s="2" t="s">
        <v>31</v>
      </c>
      <c r="I778" s="2" t="s">
        <v>64</v>
      </c>
      <c r="J778" s="2">
        <v>23.976000000000003</v>
      </c>
      <c r="K778" s="2">
        <v>3</v>
      </c>
      <c r="L778" s="2">
        <v>0.6</v>
      </c>
      <c r="M778" s="2">
        <v>-14.385599999999997</v>
      </c>
      <c r="N778">
        <f t="shared" si="36"/>
        <v>2014</v>
      </c>
      <c r="O778" t="str">
        <f t="shared" si="37"/>
        <v>December</v>
      </c>
      <c r="P778" t="str">
        <f t="shared" si="38"/>
        <v>2014-12</v>
      </c>
    </row>
    <row r="779" spans="1:16" ht="15.75" customHeight="1" x14ac:dyDescent="0.3">
      <c r="A779" s="2" t="s">
        <v>5886</v>
      </c>
      <c r="B779" s="5">
        <v>41916</v>
      </c>
      <c r="C779" s="3">
        <v>41920</v>
      </c>
      <c r="D779" s="2" t="s">
        <v>5888</v>
      </c>
      <c r="E779" s="2" t="s">
        <v>25</v>
      </c>
      <c r="F779" s="2" t="s">
        <v>42</v>
      </c>
      <c r="G779" s="2" t="s">
        <v>43</v>
      </c>
      <c r="H779" s="2" t="s">
        <v>45</v>
      </c>
      <c r="I779" s="2" t="s">
        <v>46</v>
      </c>
      <c r="J779" s="2">
        <v>14.450000000000001</v>
      </c>
      <c r="K779" s="2">
        <v>5</v>
      </c>
      <c r="L779" s="2">
        <v>0</v>
      </c>
      <c r="M779" s="2">
        <v>6.7915000000000001</v>
      </c>
      <c r="N779">
        <f t="shared" si="36"/>
        <v>2014</v>
      </c>
      <c r="O779" t="str">
        <f t="shared" si="37"/>
        <v>October</v>
      </c>
      <c r="P779" t="str">
        <f t="shared" si="38"/>
        <v>2014-10</v>
      </c>
    </row>
    <row r="780" spans="1:16" ht="15.75" customHeight="1" x14ac:dyDescent="0.3">
      <c r="A780" s="2" t="s">
        <v>5891</v>
      </c>
      <c r="B780" s="5">
        <v>42779</v>
      </c>
      <c r="C780" s="3">
        <v>42785</v>
      </c>
      <c r="D780" s="2" t="s">
        <v>5893</v>
      </c>
      <c r="E780" s="2" t="s">
        <v>25</v>
      </c>
      <c r="F780" s="2" t="s">
        <v>95</v>
      </c>
      <c r="G780" s="2" t="s">
        <v>43</v>
      </c>
      <c r="H780" s="2" t="s">
        <v>45</v>
      </c>
      <c r="I780" s="2" t="s">
        <v>67</v>
      </c>
      <c r="J780" s="2">
        <v>6.63</v>
      </c>
      <c r="K780" s="2">
        <v>3</v>
      </c>
      <c r="L780" s="2">
        <v>0</v>
      </c>
      <c r="M780" s="2">
        <v>1.7901</v>
      </c>
      <c r="N780">
        <f t="shared" si="36"/>
        <v>2017</v>
      </c>
      <c r="O780" t="str">
        <f t="shared" si="37"/>
        <v>February</v>
      </c>
      <c r="P780" t="str">
        <f t="shared" si="38"/>
        <v>2017-02</v>
      </c>
    </row>
    <row r="781" spans="1:16" ht="15.75" customHeight="1" x14ac:dyDescent="0.3">
      <c r="A781" s="2" t="s">
        <v>5894</v>
      </c>
      <c r="B781" s="5">
        <v>41822</v>
      </c>
      <c r="C781" s="3">
        <v>41826</v>
      </c>
      <c r="D781" s="2" t="s">
        <v>156</v>
      </c>
      <c r="E781" s="2" t="s">
        <v>25</v>
      </c>
      <c r="F781" s="2" t="s">
        <v>789</v>
      </c>
      <c r="G781" s="2" t="s">
        <v>147</v>
      </c>
      <c r="H781" s="2" t="s">
        <v>70</v>
      </c>
      <c r="I781" s="2" t="s">
        <v>71</v>
      </c>
      <c r="J781" s="2">
        <v>73.98</v>
      </c>
      <c r="K781" s="2">
        <v>2</v>
      </c>
      <c r="L781" s="2">
        <v>0</v>
      </c>
      <c r="M781" s="2">
        <v>19.974600000000002</v>
      </c>
      <c r="N781">
        <f t="shared" si="36"/>
        <v>2014</v>
      </c>
      <c r="O781" t="str">
        <f t="shared" si="37"/>
        <v>July</v>
      </c>
      <c r="P781" t="str">
        <f t="shared" si="38"/>
        <v>2014-07</v>
      </c>
    </row>
    <row r="782" spans="1:16" ht="15.75" customHeight="1" x14ac:dyDescent="0.3">
      <c r="A782" s="2" t="s">
        <v>5895</v>
      </c>
      <c r="B782" s="5">
        <v>42056</v>
      </c>
      <c r="C782" s="3">
        <v>42058</v>
      </c>
      <c r="D782" s="2" t="s">
        <v>4807</v>
      </c>
      <c r="E782" s="2" t="s">
        <v>25</v>
      </c>
      <c r="F782" s="2" t="s">
        <v>668</v>
      </c>
      <c r="G782" s="2" t="s">
        <v>43</v>
      </c>
      <c r="H782" s="2" t="s">
        <v>45</v>
      </c>
      <c r="I782" s="2" t="s">
        <v>89</v>
      </c>
      <c r="J782" s="2">
        <v>49.12</v>
      </c>
      <c r="K782" s="2">
        <v>4</v>
      </c>
      <c r="L782" s="2">
        <v>0</v>
      </c>
      <c r="M782" s="2">
        <v>23.086399999999998</v>
      </c>
      <c r="N782">
        <f t="shared" si="36"/>
        <v>2015</v>
      </c>
      <c r="O782" t="str">
        <f t="shared" si="37"/>
        <v>February</v>
      </c>
      <c r="P782" t="str">
        <f t="shared" si="38"/>
        <v>2015-02</v>
      </c>
    </row>
    <row r="783" spans="1:16" ht="15.75" customHeight="1" x14ac:dyDescent="0.3">
      <c r="A783" s="2" t="s">
        <v>5906</v>
      </c>
      <c r="B783" s="5">
        <v>42425</v>
      </c>
      <c r="C783" s="3">
        <v>42427</v>
      </c>
      <c r="D783" s="2" t="s">
        <v>1974</v>
      </c>
      <c r="E783" s="2" t="s">
        <v>25</v>
      </c>
      <c r="F783" s="2" t="s">
        <v>497</v>
      </c>
      <c r="G783" s="2" t="s">
        <v>147</v>
      </c>
      <c r="H783" s="2" t="s">
        <v>45</v>
      </c>
      <c r="I783" s="2" t="s">
        <v>172</v>
      </c>
      <c r="J783" s="2">
        <v>46.72</v>
      </c>
      <c r="K783" s="2">
        <v>5</v>
      </c>
      <c r="L783" s="2">
        <v>0.2</v>
      </c>
      <c r="M783" s="2">
        <v>17.52</v>
      </c>
      <c r="N783">
        <f t="shared" si="36"/>
        <v>2016</v>
      </c>
      <c r="O783" t="str">
        <f t="shared" si="37"/>
        <v>February</v>
      </c>
      <c r="P783" t="str">
        <f t="shared" si="38"/>
        <v>2016-02</v>
      </c>
    </row>
    <row r="784" spans="1:16" ht="15.75" customHeight="1" x14ac:dyDescent="0.3">
      <c r="A784" s="2" t="s">
        <v>5910</v>
      </c>
      <c r="B784" s="5">
        <v>42175</v>
      </c>
      <c r="C784" s="3">
        <v>42180</v>
      </c>
      <c r="D784" s="2" t="s">
        <v>355</v>
      </c>
      <c r="E784" s="2" t="s">
        <v>40</v>
      </c>
      <c r="F784" s="2" t="s">
        <v>42</v>
      </c>
      <c r="G784" s="2" t="s">
        <v>43</v>
      </c>
      <c r="H784" s="2" t="s">
        <v>31</v>
      </c>
      <c r="I784" s="2" t="s">
        <v>64</v>
      </c>
      <c r="J784" s="2">
        <v>257.64</v>
      </c>
      <c r="K784" s="2">
        <v>6</v>
      </c>
      <c r="L784" s="2">
        <v>0</v>
      </c>
      <c r="M784" s="2">
        <v>100.4796</v>
      </c>
      <c r="N784">
        <f t="shared" si="36"/>
        <v>2015</v>
      </c>
      <c r="O784" t="str">
        <f t="shared" si="37"/>
        <v>June</v>
      </c>
      <c r="P784" t="str">
        <f t="shared" si="38"/>
        <v>2015-06</v>
      </c>
    </row>
    <row r="785" spans="1:16" ht="15.75" customHeight="1" x14ac:dyDescent="0.3">
      <c r="A785" s="2" t="s">
        <v>5911</v>
      </c>
      <c r="B785" s="5">
        <v>42954</v>
      </c>
      <c r="C785" s="3">
        <v>42958</v>
      </c>
      <c r="D785" s="2" t="s">
        <v>2085</v>
      </c>
      <c r="E785" s="2" t="s">
        <v>25</v>
      </c>
      <c r="F785" s="2" t="s">
        <v>87</v>
      </c>
      <c r="G785" s="2" t="s">
        <v>29</v>
      </c>
      <c r="H785" s="2" t="s">
        <v>70</v>
      </c>
      <c r="I785" s="2" t="s">
        <v>160</v>
      </c>
      <c r="J785" s="2">
        <v>79.992000000000004</v>
      </c>
      <c r="K785" s="2">
        <v>1</v>
      </c>
      <c r="L785" s="2">
        <v>0.2</v>
      </c>
      <c r="M785" s="2">
        <v>21.997800000000002</v>
      </c>
      <c r="N785">
        <f t="shared" si="36"/>
        <v>2017</v>
      </c>
      <c r="O785" t="str">
        <f t="shared" si="37"/>
        <v>August</v>
      </c>
      <c r="P785" t="str">
        <f t="shared" si="38"/>
        <v>2017-08</v>
      </c>
    </row>
    <row r="786" spans="1:16" ht="15.75" customHeight="1" x14ac:dyDescent="0.3">
      <c r="A786" s="2" t="s">
        <v>5917</v>
      </c>
      <c r="B786" s="5">
        <v>42342</v>
      </c>
      <c r="C786" s="3">
        <v>42346</v>
      </c>
      <c r="D786" s="2" t="s">
        <v>5919</v>
      </c>
      <c r="E786" s="2" t="s">
        <v>25</v>
      </c>
      <c r="F786" s="2" t="s">
        <v>53</v>
      </c>
      <c r="G786" s="2" t="s">
        <v>29</v>
      </c>
      <c r="H786" s="2" t="s">
        <v>45</v>
      </c>
      <c r="I786" s="2" t="s">
        <v>74</v>
      </c>
      <c r="J786" s="2">
        <v>8.2260000000000009</v>
      </c>
      <c r="K786" s="2">
        <v>3</v>
      </c>
      <c r="L786" s="2">
        <v>0.7</v>
      </c>
      <c r="M786" s="2">
        <v>-6.0323999999999991</v>
      </c>
      <c r="N786">
        <f t="shared" si="36"/>
        <v>2015</v>
      </c>
      <c r="O786" t="str">
        <f t="shared" si="37"/>
        <v>December</v>
      </c>
      <c r="P786" t="str">
        <f t="shared" si="38"/>
        <v>2015-12</v>
      </c>
    </row>
    <row r="787" spans="1:16" ht="15.75" customHeight="1" x14ac:dyDescent="0.3">
      <c r="A787" s="2" t="s">
        <v>5920</v>
      </c>
      <c r="B787" s="5">
        <v>41798</v>
      </c>
      <c r="C787" s="3">
        <v>41804</v>
      </c>
      <c r="D787" s="2" t="s">
        <v>1957</v>
      </c>
      <c r="E787" s="2" t="s">
        <v>25</v>
      </c>
      <c r="F787" s="2" t="s">
        <v>95</v>
      </c>
      <c r="G787" s="2" t="s">
        <v>43</v>
      </c>
      <c r="H787" s="2" t="s">
        <v>31</v>
      </c>
      <c r="I787" s="2" t="s">
        <v>35</v>
      </c>
      <c r="J787" s="2">
        <v>585.55200000000002</v>
      </c>
      <c r="K787" s="2">
        <v>3</v>
      </c>
      <c r="L787" s="2">
        <v>0.2</v>
      </c>
      <c r="M787" s="2">
        <v>73.19399999999996</v>
      </c>
      <c r="N787">
        <f t="shared" si="36"/>
        <v>2014</v>
      </c>
      <c r="O787" t="str">
        <f t="shared" si="37"/>
        <v>June</v>
      </c>
      <c r="P787" t="str">
        <f t="shared" si="38"/>
        <v>2014-06</v>
      </c>
    </row>
    <row r="788" spans="1:16" ht="15.75" customHeight="1" x14ac:dyDescent="0.3">
      <c r="A788" s="2" t="s">
        <v>5928</v>
      </c>
      <c r="B788" s="5">
        <v>42111</v>
      </c>
      <c r="C788" s="3">
        <v>42115</v>
      </c>
      <c r="D788" s="2" t="s">
        <v>5930</v>
      </c>
      <c r="E788" s="2" t="s">
        <v>25</v>
      </c>
      <c r="F788" s="2" t="s">
        <v>42</v>
      </c>
      <c r="G788" s="2" t="s">
        <v>43</v>
      </c>
      <c r="H788" s="2" t="s">
        <v>45</v>
      </c>
      <c r="I788" s="2" t="s">
        <v>67</v>
      </c>
      <c r="J788" s="2">
        <v>5.56</v>
      </c>
      <c r="K788" s="2">
        <v>2</v>
      </c>
      <c r="L788" s="2">
        <v>0</v>
      </c>
      <c r="M788" s="2">
        <v>2.2239999999999998</v>
      </c>
      <c r="N788">
        <f t="shared" si="36"/>
        <v>2015</v>
      </c>
      <c r="O788" t="str">
        <f t="shared" si="37"/>
        <v>April</v>
      </c>
      <c r="P788" t="str">
        <f t="shared" si="38"/>
        <v>2015-04</v>
      </c>
    </row>
    <row r="789" spans="1:16" ht="15.75" customHeight="1" x14ac:dyDescent="0.3">
      <c r="A789" s="2" t="s">
        <v>5946</v>
      </c>
      <c r="B789" s="5">
        <v>42750</v>
      </c>
      <c r="C789" s="3">
        <v>42753</v>
      </c>
      <c r="D789" s="2" t="s">
        <v>2947</v>
      </c>
      <c r="E789" s="2" t="s">
        <v>25</v>
      </c>
      <c r="F789" s="2" t="s">
        <v>146</v>
      </c>
      <c r="G789" s="2" t="s">
        <v>147</v>
      </c>
      <c r="H789" s="2" t="s">
        <v>45</v>
      </c>
      <c r="I789" s="2" t="s">
        <v>77</v>
      </c>
      <c r="J789" s="2">
        <v>34.384</v>
      </c>
      <c r="K789" s="2">
        <v>1</v>
      </c>
      <c r="L789" s="2">
        <v>0.2</v>
      </c>
      <c r="M789" s="2">
        <v>3.8681999999999945</v>
      </c>
      <c r="N789">
        <f t="shared" si="36"/>
        <v>2017</v>
      </c>
      <c r="O789" t="str">
        <f t="shared" si="37"/>
        <v>January</v>
      </c>
      <c r="P789" t="str">
        <f t="shared" si="38"/>
        <v>2017-01</v>
      </c>
    </row>
    <row r="790" spans="1:16" ht="15.75" customHeight="1" x14ac:dyDescent="0.3">
      <c r="A790" s="2" t="s">
        <v>5949</v>
      </c>
      <c r="B790" s="5">
        <v>42096</v>
      </c>
      <c r="C790" s="3">
        <v>42101</v>
      </c>
      <c r="D790" s="2" t="s">
        <v>5951</v>
      </c>
      <c r="E790" s="2" t="s">
        <v>25</v>
      </c>
      <c r="F790" s="2" t="s">
        <v>103</v>
      </c>
      <c r="G790" s="2" t="s">
        <v>104</v>
      </c>
      <c r="H790" s="2" t="s">
        <v>45</v>
      </c>
      <c r="I790" s="2" t="s">
        <v>77</v>
      </c>
      <c r="J790" s="2">
        <v>32.191999999999993</v>
      </c>
      <c r="K790" s="2">
        <v>2</v>
      </c>
      <c r="L790" s="2">
        <v>0.8</v>
      </c>
      <c r="M790" s="2">
        <v>-80.48</v>
      </c>
      <c r="N790">
        <f t="shared" si="36"/>
        <v>2015</v>
      </c>
      <c r="O790" t="str">
        <f t="shared" si="37"/>
        <v>April</v>
      </c>
      <c r="P790" t="str">
        <f t="shared" si="38"/>
        <v>2015-04</v>
      </c>
    </row>
    <row r="791" spans="1:16" ht="15.75" customHeight="1" x14ac:dyDescent="0.3">
      <c r="A791" s="2" t="s">
        <v>5961</v>
      </c>
      <c r="B791" s="5">
        <v>42202</v>
      </c>
      <c r="C791" s="3">
        <v>42204</v>
      </c>
      <c r="D791" s="2" t="s">
        <v>2832</v>
      </c>
      <c r="E791" s="2" t="s">
        <v>25</v>
      </c>
      <c r="F791" s="2" t="s">
        <v>42</v>
      </c>
      <c r="G791" s="2" t="s">
        <v>43</v>
      </c>
      <c r="H791" s="2" t="s">
        <v>31</v>
      </c>
      <c r="I791" s="2" t="s">
        <v>32</v>
      </c>
      <c r="J791" s="2">
        <v>195.46600000000001</v>
      </c>
      <c r="K791" s="2">
        <v>2</v>
      </c>
      <c r="L791" s="2">
        <v>0.15</v>
      </c>
      <c r="M791" s="2">
        <v>-13.797600000000017</v>
      </c>
      <c r="N791">
        <f t="shared" si="36"/>
        <v>2015</v>
      </c>
      <c r="O791" t="str">
        <f t="shared" si="37"/>
        <v>July</v>
      </c>
      <c r="P791" t="str">
        <f t="shared" si="38"/>
        <v>2015-07</v>
      </c>
    </row>
    <row r="792" spans="1:16" ht="15.75" customHeight="1" x14ac:dyDescent="0.3">
      <c r="A792" s="2" t="s">
        <v>5973</v>
      </c>
      <c r="B792" s="5">
        <v>42652</v>
      </c>
      <c r="C792" s="3">
        <v>42658</v>
      </c>
      <c r="D792" s="2" t="s">
        <v>1482</v>
      </c>
      <c r="E792" s="2" t="s">
        <v>40</v>
      </c>
      <c r="F792" s="2" t="s">
        <v>497</v>
      </c>
      <c r="G792" s="2" t="s">
        <v>147</v>
      </c>
      <c r="H792" s="2" t="s">
        <v>70</v>
      </c>
      <c r="I792" s="2" t="s">
        <v>71</v>
      </c>
      <c r="J792" s="2">
        <v>23.975999999999999</v>
      </c>
      <c r="K792" s="2">
        <v>4</v>
      </c>
      <c r="L792" s="2">
        <v>0.4</v>
      </c>
      <c r="M792" s="2">
        <v>-15.584400000000002</v>
      </c>
      <c r="N792">
        <f t="shared" si="36"/>
        <v>2016</v>
      </c>
      <c r="O792" t="str">
        <f t="shared" si="37"/>
        <v>October</v>
      </c>
      <c r="P792" t="str">
        <f t="shared" si="38"/>
        <v>2016-10</v>
      </c>
    </row>
    <row r="793" spans="1:16" ht="15.75" customHeight="1" x14ac:dyDescent="0.3">
      <c r="A793" s="2" t="s">
        <v>5980</v>
      </c>
      <c r="B793" s="5">
        <v>41741</v>
      </c>
      <c r="C793" s="3">
        <v>41746</v>
      </c>
      <c r="D793" s="2" t="s">
        <v>5724</v>
      </c>
      <c r="E793" s="2" t="s">
        <v>40</v>
      </c>
      <c r="F793" s="2" t="s">
        <v>42</v>
      </c>
      <c r="G793" s="2" t="s">
        <v>43</v>
      </c>
      <c r="H793" s="2" t="s">
        <v>70</v>
      </c>
      <c r="I793" s="2" t="s">
        <v>71</v>
      </c>
      <c r="J793" s="2">
        <v>1075.088</v>
      </c>
      <c r="K793" s="2">
        <v>14</v>
      </c>
      <c r="L793" s="2">
        <v>0.2</v>
      </c>
      <c r="M793" s="2">
        <v>94.070199999999943</v>
      </c>
      <c r="N793">
        <f t="shared" si="36"/>
        <v>2014</v>
      </c>
      <c r="O793" t="str">
        <f t="shared" si="37"/>
        <v>April</v>
      </c>
      <c r="P793" t="str">
        <f t="shared" si="38"/>
        <v>2014-04</v>
      </c>
    </row>
    <row r="794" spans="1:16" ht="15.75" customHeight="1" x14ac:dyDescent="0.3">
      <c r="A794" s="2" t="s">
        <v>5983</v>
      </c>
      <c r="B794" s="5">
        <v>42668</v>
      </c>
      <c r="C794" s="3">
        <v>42671</v>
      </c>
      <c r="D794" s="2" t="s">
        <v>2732</v>
      </c>
      <c r="E794" s="2" t="s">
        <v>40</v>
      </c>
      <c r="F794" s="2" t="s">
        <v>53</v>
      </c>
      <c r="G794" s="2" t="s">
        <v>29</v>
      </c>
      <c r="H794" s="2" t="s">
        <v>70</v>
      </c>
      <c r="I794" s="2" t="s">
        <v>71</v>
      </c>
      <c r="J794" s="2">
        <v>783.96000000000015</v>
      </c>
      <c r="K794" s="2">
        <v>5</v>
      </c>
      <c r="L794" s="2">
        <v>0.2</v>
      </c>
      <c r="M794" s="2">
        <v>78.396000000000043</v>
      </c>
      <c r="N794">
        <f t="shared" si="36"/>
        <v>2016</v>
      </c>
      <c r="O794" t="str">
        <f t="shared" si="37"/>
        <v>October</v>
      </c>
      <c r="P794" t="str">
        <f t="shared" si="38"/>
        <v>2016-10</v>
      </c>
    </row>
    <row r="795" spans="1:16" ht="15.75" customHeight="1" x14ac:dyDescent="0.3">
      <c r="A795" s="2" t="s">
        <v>5988</v>
      </c>
      <c r="B795" s="5">
        <v>42136</v>
      </c>
      <c r="C795" s="3">
        <v>42140</v>
      </c>
      <c r="D795" s="2" t="s">
        <v>3977</v>
      </c>
      <c r="E795" s="2" t="s">
        <v>25</v>
      </c>
      <c r="F795" s="2" t="s">
        <v>42</v>
      </c>
      <c r="G795" s="2" t="s">
        <v>43</v>
      </c>
      <c r="H795" s="2" t="s">
        <v>45</v>
      </c>
      <c r="I795" s="2" t="s">
        <v>89</v>
      </c>
      <c r="J795" s="2">
        <v>12.84</v>
      </c>
      <c r="K795" s="2">
        <v>3</v>
      </c>
      <c r="L795" s="2">
        <v>0</v>
      </c>
      <c r="M795" s="2">
        <v>5.7779999999999987</v>
      </c>
      <c r="N795">
        <f t="shared" si="36"/>
        <v>2015</v>
      </c>
      <c r="O795" t="str">
        <f t="shared" si="37"/>
        <v>May</v>
      </c>
      <c r="P795" t="str">
        <f t="shared" si="38"/>
        <v>2015-05</v>
      </c>
    </row>
    <row r="796" spans="1:16" ht="15.75" customHeight="1" x14ac:dyDescent="0.3">
      <c r="A796" s="2" t="s">
        <v>6008</v>
      </c>
      <c r="B796" s="5">
        <v>41907</v>
      </c>
      <c r="C796" s="3">
        <v>41912</v>
      </c>
      <c r="D796" s="2" t="s">
        <v>1670</v>
      </c>
      <c r="E796" s="2" t="s">
        <v>101</v>
      </c>
      <c r="F796" s="2" t="s">
        <v>103</v>
      </c>
      <c r="G796" s="2" t="s">
        <v>104</v>
      </c>
      <c r="H796" s="2" t="s">
        <v>45</v>
      </c>
      <c r="I796" s="2" t="s">
        <v>89</v>
      </c>
      <c r="J796" s="2">
        <v>33.792000000000002</v>
      </c>
      <c r="K796" s="2">
        <v>8</v>
      </c>
      <c r="L796" s="2">
        <v>0.2</v>
      </c>
      <c r="M796" s="2">
        <v>10.559999999999999</v>
      </c>
      <c r="N796">
        <f t="shared" si="36"/>
        <v>2014</v>
      </c>
      <c r="O796" t="str">
        <f t="shared" si="37"/>
        <v>September</v>
      </c>
      <c r="P796" t="str">
        <f t="shared" si="38"/>
        <v>2014-09</v>
      </c>
    </row>
    <row r="797" spans="1:16" ht="15.75" customHeight="1" x14ac:dyDescent="0.3">
      <c r="A797" s="2" t="s">
        <v>6019</v>
      </c>
      <c r="B797" s="5">
        <v>42761</v>
      </c>
      <c r="C797" s="3">
        <v>42766</v>
      </c>
      <c r="D797" s="2" t="s">
        <v>6021</v>
      </c>
      <c r="E797" s="2" t="s">
        <v>40</v>
      </c>
      <c r="F797" s="2" t="s">
        <v>357</v>
      </c>
      <c r="G797" s="2" t="s">
        <v>29</v>
      </c>
      <c r="H797" s="2" t="s">
        <v>45</v>
      </c>
      <c r="I797" s="2" t="s">
        <v>67</v>
      </c>
      <c r="J797" s="2">
        <v>15.469999999999999</v>
      </c>
      <c r="K797" s="2">
        <v>7</v>
      </c>
      <c r="L797" s="2">
        <v>0</v>
      </c>
      <c r="M797" s="2">
        <v>4.1768999999999998</v>
      </c>
      <c r="N797">
        <f t="shared" si="36"/>
        <v>2017</v>
      </c>
      <c r="O797" t="str">
        <f t="shared" si="37"/>
        <v>January</v>
      </c>
      <c r="P797" t="str">
        <f t="shared" si="38"/>
        <v>2017-01</v>
      </c>
    </row>
    <row r="798" spans="1:16" ht="15.75" customHeight="1" x14ac:dyDescent="0.3">
      <c r="A798" s="2" t="s">
        <v>6032</v>
      </c>
      <c r="B798" s="5">
        <v>42873</v>
      </c>
      <c r="C798" s="3">
        <v>42877</v>
      </c>
      <c r="D798" s="2" t="s">
        <v>62</v>
      </c>
      <c r="E798" s="2" t="s">
        <v>25</v>
      </c>
      <c r="F798" s="2" t="s">
        <v>146</v>
      </c>
      <c r="G798" s="2" t="s">
        <v>147</v>
      </c>
      <c r="H798" s="2" t="s">
        <v>70</v>
      </c>
      <c r="I798" s="2" t="s">
        <v>160</v>
      </c>
      <c r="J798" s="2">
        <v>36.048000000000002</v>
      </c>
      <c r="K798" s="2">
        <v>3</v>
      </c>
      <c r="L798" s="2">
        <v>0.2</v>
      </c>
      <c r="M798" s="2">
        <v>-0.90120000000000111</v>
      </c>
      <c r="N798">
        <f t="shared" si="36"/>
        <v>2017</v>
      </c>
      <c r="O798" t="str">
        <f t="shared" si="37"/>
        <v>May</v>
      </c>
      <c r="P798" t="str">
        <f t="shared" si="38"/>
        <v>2017-05</v>
      </c>
    </row>
    <row r="799" spans="1:16" ht="15.75" customHeight="1" x14ac:dyDescent="0.3">
      <c r="A799" s="2" t="s">
        <v>6033</v>
      </c>
      <c r="B799" s="5">
        <v>42731</v>
      </c>
      <c r="C799" s="3">
        <v>42735</v>
      </c>
      <c r="D799" s="2" t="s">
        <v>3465</v>
      </c>
      <c r="E799" s="2" t="s">
        <v>40</v>
      </c>
      <c r="F799" s="2" t="s">
        <v>210</v>
      </c>
      <c r="G799" s="2" t="s">
        <v>104</v>
      </c>
      <c r="H799" s="2" t="s">
        <v>31</v>
      </c>
      <c r="I799" s="2" t="s">
        <v>35</v>
      </c>
      <c r="J799" s="2">
        <v>845.48799999999994</v>
      </c>
      <c r="K799" s="2">
        <v>8</v>
      </c>
      <c r="L799" s="2">
        <v>0.3</v>
      </c>
      <c r="M799" s="2">
        <v>-12.078400000000101</v>
      </c>
      <c r="N799">
        <f t="shared" si="36"/>
        <v>2016</v>
      </c>
      <c r="O799" t="str">
        <f t="shared" si="37"/>
        <v>December</v>
      </c>
      <c r="P799" t="str">
        <f t="shared" si="38"/>
        <v>2016-12</v>
      </c>
    </row>
    <row r="800" spans="1:16" ht="15.75" customHeight="1" x14ac:dyDescent="0.3">
      <c r="A800" s="2" t="s">
        <v>6036</v>
      </c>
      <c r="B800" s="5">
        <v>42833</v>
      </c>
      <c r="C800" s="3">
        <v>42840</v>
      </c>
      <c r="D800" s="2" t="s">
        <v>6038</v>
      </c>
      <c r="E800" s="2" t="s">
        <v>40</v>
      </c>
      <c r="F800" s="2" t="s">
        <v>1274</v>
      </c>
      <c r="G800" s="2" t="s">
        <v>29</v>
      </c>
      <c r="H800" s="2" t="s">
        <v>31</v>
      </c>
      <c r="I800" s="2" t="s">
        <v>64</v>
      </c>
      <c r="J800" s="2">
        <v>56.28</v>
      </c>
      <c r="K800" s="2">
        <v>6</v>
      </c>
      <c r="L800" s="2">
        <v>0</v>
      </c>
      <c r="M800" s="2">
        <v>15.758400000000002</v>
      </c>
      <c r="N800">
        <f t="shared" si="36"/>
        <v>2017</v>
      </c>
      <c r="O800" t="str">
        <f t="shared" si="37"/>
        <v>April</v>
      </c>
      <c r="P800" t="str">
        <f t="shared" si="38"/>
        <v>2017-04</v>
      </c>
    </row>
    <row r="801" spans="1:16" ht="15.75" customHeight="1" x14ac:dyDescent="0.3">
      <c r="A801" s="2" t="s">
        <v>6042</v>
      </c>
      <c r="B801" s="5">
        <v>42523</v>
      </c>
      <c r="C801" s="3">
        <v>42526</v>
      </c>
      <c r="D801" s="2" t="s">
        <v>2868</v>
      </c>
      <c r="E801" s="2" t="s">
        <v>40</v>
      </c>
      <c r="F801" s="2" t="s">
        <v>146</v>
      </c>
      <c r="G801" s="2" t="s">
        <v>147</v>
      </c>
      <c r="H801" s="2" t="s">
        <v>45</v>
      </c>
      <c r="I801" s="2" t="s">
        <v>58</v>
      </c>
      <c r="J801" s="2">
        <v>64.784000000000006</v>
      </c>
      <c r="K801" s="2">
        <v>1</v>
      </c>
      <c r="L801" s="2">
        <v>0.2</v>
      </c>
      <c r="M801" s="2">
        <v>-12.956800000000005</v>
      </c>
      <c r="N801">
        <f t="shared" si="36"/>
        <v>2016</v>
      </c>
      <c r="O801" t="str">
        <f t="shared" si="37"/>
        <v>June</v>
      </c>
      <c r="P801" t="str">
        <f t="shared" si="38"/>
        <v>2016-06</v>
      </c>
    </row>
    <row r="802" spans="1:16" ht="15.75" customHeight="1" x14ac:dyDescent="0.3">
      <c r="A802" s="2" t="s">
        <v>6050</v>
      </c>
      <c r="B802" s="5">
        <v>42941</v>
      </c>
      <c r="C802" s="3">
        <v>42947</v>
      </c>
      <c r="D802" s="2" t="s">
        <v>1563</v>
      </c>
      <c r="E802" s="2" t="s">
        <v>25</v>
      </c>
      <c r="F802" s="2" t="s">
        <v>5334</v>
      </c>
      <c r="G802" s="2" t="s">
        <v>104</v>
      </c>
      <c r="H802" s="2" t="s">
        <v>45</v>
      </c>
      <c r="I802" s="2" t="s">
        <v>46</v>
      </c>
      <c r="J802" s="2">
        <v>20.23</v>
      </c>
      <c r="K802" s="2">
        <v>7</v>
      </c>
      <c r="L802" s="2">
        <v>0</v>
      </c>
      <c r="M802" s="2">
        <v>9.5081000000000007</v>
      </c>
      <c r="N802">
        <f t="shared" si="36"/>
        <v>2017</v>
      </c>
      <c r="O802" t="str">
        <f t="shared" si="37"/>
        <v>July</v>
      </c>
      <c r="P802" t="str">
        <f t="shared" si="38"/>
        <v>2017-07</v>
      </c>
    </row>
    <row r="803" spans="1:16" ht="15.75" customHeight="1" x14ac:dyDescent="0.3">
      <c r="A803" s="2" t="s">
        <v>6058</v>
      </c>
      <c r="B803" s="5">
        <v>42959</v>
      </c>
      <c r="C803" s="3">
        <v>42964</v>
      </c>
      <c r="D803" s="2" t="s">
        <v>2501</v>
      </c>
      <c r="E803" s="2" t="s">
        <v>25</v>
      </c>
      <c r="F803" s="2" t="s">
        <v>53</v>
      </c>
      <c r="G803" s="2" t="s">
        <v>29</v>
      </c>
      <c r="H803" s="2" t="s">
        <v>45</v>
      </c>
      <c r="I803" s="2" t="s">
        <v>89</v>
      </c>
      <c r="J803" s="2">
        <v>20.736000000000004</v>
      </c>
      <c r="K803" s="2">
        <v>4</v>
      </c>
      <c r="L803" s="2">
        <v>0.2</v>
      </c>
      <c r="M803" s="2">
        <v>7.2576000000000001</v>
      </c>
      <c r="N803">
        <f t="shared" si="36"/>
        <v>2017</v>
      </c>
      <c r="O803" t="str">
        <f t="shared" si="37"/>
        <v>August</v>
      </c>
      <c r="P803" t="str">
        <f t="shared" si="38"/>
        <v>2017-08</v>
      </c>
    </row>
    <row r="804" spans="1:16" ht="15.75" customHeight="1" x14ac:dyDescent="0.3">
      <c r="A804" s="2" t="s">
        <v>6060</v>
      </c>
      <c r="B804" s="5">
        <v>42960</v>
      </c>
      <c r="C804" s="3">
        <v>42960</v>
      </c>
      <c r="D804" s="2" t="s">
        <v>2271</v>
      </c>
      <c r="E804" s="2" t="s">
        <v>25</v>
      </c>
      <c r="F804" s="2" t="s">
        <v>42</v>
      </c>
      <c r="G804" s="2" t="s">
        <v>43</v>
      </c>
      <c r="H804" s="2" t="s">
        <v>45</v>
      </c>
      <c r="I804" s="2" t="s">
        <v>58</v>
      </c>
      <c r="J804" s="2">
        <v>31.44</v>
      </c>
      <c r="K804" s="2">
        <v>3</v>
      </c>
      <c r="L804" s="2">
        <v>0</v>
      </c>
      <c r="M804" s="2">
        <v>8.4888000000000012</v>
      </c>
      <c r="N804">
        <f t="shared" si="36"/>
        <v>2017</v>
      </c>
      <c r="O804" t="str">
        <f t="shared" si="37"/>
        <v>August</v>
      </c>
      <c r="P804" t="str">
        <f t="shared" si="38"/>
        <v>2017-08</v>
      </c>
    </row>
    <row r="805" spans="1:16" ht="15.75" customHeight="1" x14ac:dyDescent="0.3">
      <c r="A805" s="2" t="s">
        <v>6072</v>
      </c>
      <c r="B805" s="5">
        <v>42390</v>
      </c>
      <c r="C805" s="3">
        <v>42392</v>
      </c>
      <c r="D805" s="2" t="s">
        <v>1245</v>
      </c>
      <c r="E805" s="2" t="s">
        <v>25</v>
      </c>
      <c r="F805" s="2" t="s">
        <v>42</v>
      </c>
      <c r="G805" s="2" t="s">
        <v>43</v>
      </c>
      <c r="H805" s="2" t="s">
        <v>31</v>
      </c>
      <c r="I805" s="2" t="s">
        <v>35</v>
      </c>
      <c r="J805" s="2">
        <v>153.56800000000001</v>
      </c>
      <c r="K805" s="2">
        <v>2</v>
      </c>
      <c r="L805" s="2">
        <v>0.2</v>
      </c>
      <c r="M805" s="2">
        <v>-5.758800000000015</v>
      </c>
      <c r="N805">
        <f t="shared" si="36"/>
        <v>2016</v>
      </c>
      <c r="O805" t="str">
        <f t="shared" si="37"/>
        <v>January</v>
      </c>
      <c r="P805" t="str">
        <f t="shared" si="38"/>
        <v>2016-01</v>
      </c>
    </row>
    <row r="806" spans="1:16" ht="15.75" customHeight="1" x14ac:dyDescent="0.3">
      <c r="A806" s="2" t="s">
        <v>6073</v>
      </c>
      <c r="B806" s="5">
        <v>42384</v>
      </c>
      <c r="C806" s="3">
        <v>42388</v>
      </c>
      <c r="D806" s="2" t="s">
        <v>5937</v>
      </c>
      <c r="E806" s="2" t="s">
        <v>101</v>
      </c>
      <c r="F806" s="2" t="s">
        <v>789</v>
      </c>
      <c r="G806" s="2" t="s">
        <v>147</v>
      </c>
      <c r="H806" s="2" t="s">
        <v>45</v>
      </c>
      <c r="I806" s="2" t="s">
        <v>172</v>
      </c>
      <c r="J806" s="2">
        <v>52.34</v>
      </c>
      <c r="K806" s="2">
        <v>2</v>
      </c>
      <c r="L806" s="2">
        <v>0</v>
      </c>
      <c r="M806" s="2">
        <v>24.599800000000002</v>
      </c>
      <c r="N806">
        <f t="shared" si="36"/>
        <v>2016</v>
      </c>
      <c r="O806" t="str">
        <f t="shared" si="37"/>
        <v>January</v>
      </c>
      <c r="P806" t="str">
        <f t="shared" si="38"/>
        <v>2016-01</v>
      </c>
    </row>
    <row r="807" spans="1:16" ht="15.75" customHeight="1" x14ac:dyDescent="0.3">
      <c r="A807" s="2" t="s">
        <v>6076</v>
      </c>
      <c r="B807" s="5">
        <v>41691</v>
      </c>
      <c r="C807" s="3">
        <v>41695</v>
      </c>
      <c r="D807" s="2" t="s">
        <v>5461</v>
      </c>
      <c r="E807" s="2" t="s">
        <v>25</v>
      </c>
      <c r="F807" s="2" t="s">
        <v>210</v>
      </c>
      <c r="G807" s="2" t="s">
        <v>104</v>
      </c>
      <c r="H807" s="2" t="s">
        <v>45</v>
      </c>
      <c r="I807" s="2" t="s">
        <v>74</v>
      </c>
      <c r="J807" s="2">
        <v>8.8499999999999979</v>
      </c>
      <c r="K807" s="2">
        <v>5</v>
      </c>
      <c r="L807" s="2">
        <v>0.8</v>
      </c>
      <c r="M807" s="2">
        <v>-13.717499999999998</v>
      </c>
      <c r="N807">
        <f t="shared" si="36"/>
        <v>2014</v>
      </c>
      <c r="O807" t="str">
        <f t="shared" si="37"/>
        <v>February</v>
      </c>
      <c r="P807" t="str">
        <f t="shared" si="38"/>
        <v>2014-02</v>
      </c>
    </row>
    <row r="808" spans="1:16" ht="15.75" customHeight="1" x14ac:dyDescent="0.3">
      <c r="A808" s="2" t="s">
        <v>6078</v>
      </c>
      <c r="B808" s="5">
        <v>42399</v>
      </c>
      <c r="C808" s="3">
        <v>42403</v>
      </c>
      <c r="D808" s="2" t="s">
        <v>1918</v>
      </c>
      <c r="E808" s="2" t="s">
        <v>25</v>
      </c>
      <c r="F808" s="2" t="s">
        <v>42</v>
      </c>
      <c r="G808" s="2" t="s">
        <v>43</v>
      </c>
      <c r="H808" s="2" t="s">
        <v>45</v>
      </c>
      <c r="I808" s="2" t="s">
        <v>74</v>
      </c>
      <c r="J808" s="2">
        <v>17.456</v>
      </c>
      <c r="K808" s="2">
        <v>2</v>
      </c>
      <c r="L808" s="2">
        <v>0.2</v>
      </c>
      <c r="M808" s="2">
        <v>5.8914</v>
      </c>
      <c r="N808">
        <f t="shared" si="36"/>
        <v>2016</v>
      </c>
      <c r="O808" t="str">
        <f t="shared" si="37"/>
        <v>January</v>
      </c>
      <c r="P808" t="str">
        <f t="shared" si="38"/>
        <v>2016-01</v>
      </c>
    </row>
    <row r="809" spans="1:16" ht="15.75" customHeight="1" x14ac:dyDescent="0.3">
      <c r="A809" s="2" t="s">
        <v>6079</v>
      </c>
      <c r="B809" s="5">
        <v>42661</v>
      </c>
      <c r="C809" s="3">
        <v>42665</v>
      </c>
      <c r="D809" s="2" t="s">
        <v>1832</v>
      </c>
      <c r="E809" s="2" t="s">
        <v>25</v>
      </c>
      <c r="F809" s="2" t="s">
        <v>309</v>
      </c>
      <c r="G809" s="2" t="s">
        <v>43</v>
      </c>
      <c r="H809" s="2" t="s">
        <v>31</v>
      </c>
      <c r="I809" s="2" t="s">
        <v>35</v>
      </c>
      <c r="J809" s="2">
        <v>307.92</v>
      </c>
      <c r="K809" s="2">
        <v>5</v>
      </c>
      <c r="L809" s="2">
        <v>0.2</v>
      </c>
      <c r="M809" s="2">
        <v>-34.64100000000002</v>
      </c>
      <c r="N809">
        <f t="shared" si="36"/>
        <v>2016</v>
      </c>
      <c r="O809" t="str">
        <f t="shared" si="37"/>
        <v>October</v>
      </c>
      <c r="P809" t="str">
        <f t="shared" si="38"/>
        <v>2016-10</v>
      </c>
    </row>
    <row r="810" spans="1:16" ht="15.75" customHeight="1" x14ac:dyDescent="0.3">
      <c r="A810" s="2" t="s">
        <v>6081</v>
      </c>
      <c r="B810" s="5">
        <v>43041</v>
      </c>
      <c r="C810" s="3">
        <v>43045</v>
      </c>
      <c r="D810" s="2" t="s">
        <v>1508</v>
      </c>
      <c r="E810" s="2" t="s">
        <v>40</v>
      </c>
      <c r="F810" s="2" t="s">
        <v>95</v>
      </c>
      <c r="G810" s="2" t="s">
        <v>43</v>
      </c>
      <c r="H810" s="2" t="s">
        <v>45</v>
      </c>
      <c r="I810" s="2" t="s">
        <v>89</v>
      </c>
      <c r="J810" s="2">
        <v>23.849999999999998</v>
      </c>
      <c r="K810" s="2">
        <v>5</v>
      </c>
      <c r="L810" s="2">
        <v>0</v>
      </c>
      <c r="M810" s="2">
        <v>10.732499999999998</v>
      </c>
      <c r="N810">
        <f t="shared" si="36"/>
        <v>2017</v>
      </c>
      <c r="O810" t="str">
        <f t="shared" si="37"/>
        <v>November</v>
      </c>
      <c r="P810" t="str">
        <f t="shared" si="38"/>
        <v>2017-11</v>
      </c>
    </row>
    <row r="811" spans="1:16" ht="15.75" customHeight="1" x14ac:dyDescent="0.3">
      <c r="A811" s="2" t="s">
        <v>6093</v>
      </c>
      <c r="B811" s="5">
        <v>41728</v>
      </c>
      <c r="C811" s="3">
        <v>41732</v>
      </c>
      <c r="D811" s="2" t="s">
        <v>290</v>
      </c>
      <c r="E811" s="2" t="s">
        <v>25</v>
      </c>
      <c r="F811" s="2" t="s">
        <v>266</v>
      </c>
      <c r="G811" s="2" t="s">
        <v>147</v>
      </c>
      <c r="H811" s="2" t="s">
        <v>45</v>
      </c>
      <c r="I811" s="2" t="s">
        <v>67</v>
      </c>
      <c r="J811" s="2">
        <v>49.65</v>
      </c>
      <c r="K811" s="2">
        <v>5</v>
      </c>
      <c r="L811" s="2">
        <v>0</v>
      </c>
      <c r="M811" s="2">
        <v>20.853000000000002</v>
      </c>
      <c r="N811">
        <f t="shared" si="36"/>
        <v>2014</v>
      </c>
      <c r="O811" t="str">
        <f t="shared" si="37"/>
        <v>March</v>
      </c>
      <c r="P811" t="str">
        <f t="shared" si="38"/>
        <v>2014-03</v>
      </c>
    </row>
    <row r="812" spans="1:16" ht="15.75" customHeight="1" x14ac:dyDescent="0.3">
      <c r="A812" s="2" t="s">
        <v>6094</v>
      </c>
      <c r="B812" s="5">
        <v>42373</v>
      </c>
      <c r="C812" s="3">
        <v>42378</v>
      </c>
      <c r="D812" s="2" t="s">
        <v>3606</v>
      </c>
      <c r="E812" s="2" t="s">
        <v>40</v>
      </c>
      <c r="F812" s="2" t="s">
        <v>87</v>
      </c>
      <c r="G812" s="2" t="s">
        <v>29</v>
      </c>
      <c r="H812" s="2" t="s">
        <v>70</v>
      </c>
      <c r="I812" s="2" t="s">
        <v>1218</v>
      </c>
      <c r="J812" s="2">
        <v>959.96800000000007</v>
      </c>
      <c r="K812" s="2">
        <v>4</v>
      </c>
      <c r="L812" s="2">
        <v>0.2</v>
      </c>
      <c r="M812" s="2">
        <v>119.99599999999992</v>
      </c>
      <c r="N812">
        <f t="shared" si="36"/>
        <v>2016</v>
      </c>
      <c r="O812" t="str">
        <f t="shared" si="37"/>
        <v>January</v>
      </c>
      <c r="P812" t="str">
        <f t="shared" si="38"/>
        <v>2016-01</v>
      </c>
    </row>
    <row r="813" spans="1:16" ht="15.75" customHeight="1" x14ac:dyDescent="0.3">
      <c r="A813" s="2" t="s">
        <v>6096</v>
      </c>
      <c r="B813" s="5">
        <v>42259</v>
      </c>
      <c r="C813" s="3">
        <v>42264</v>
      </c>
      <c r="D813" s="2" t="s">
        <v>387</v>
      </c>
      <c r="E813" s="2" t="s">
        <v>25</v>
      </c>
      <c r="F813" s="2" t="s">
        <v>266</v>
      </c>
      <c r="G813" s="2" t="s">
        <v>147</v>
      </c>
      <c r="H813" s="2" t="s">
        <v>70</v>
      </c>
      <c r="I813" s="2" t="s">
        <v>1218</v>
      </c>
      <c r="J813" s="2">
        <v>479.98400000000004</v>
      </c>
      <c r="K813" s="2">
        <v>2</v>
      </c>
      <c r="L813" s="2">
        <v>0.2</v>
      </c>
      <c r="M813" s="2">
        <v>59.997999999999962</v>
      </c>
      <c r="N813">
        <f t="shared" si="36"/>
        <v>2015</v>
      </c>
      <c r="O813" t="str">
        <f t="shared" si="37"/>
        <v>September</v>
      </c>
      <c r="P813" t="str">
        <f t="shared" si="38"/>
        <v>2015-09</v>
      </c>
    </row>
    <row r="814" spans="1:16" ht="15.75" customHeight="1" x14ac:dyDescent="0.3">
      <c r="A814" s="2" t="s">
        <v>6099</v>
      </c>
      <c r="B814" s="5">
        <v>42548</v>
      </c>
      <c r="C814" s="3">
        <v>42552</v>
      </c>
      <c r="D814" s="2" t="s">
        <v>4625</v>
      </c>
      <c r="E814" s="2" t="s">
        <v>40</v>
      </c>
      <c r="F814" s="2" t="s">
        <v>210</v>
      </c>
      <c r="G814" s="2" t="s">
        <v>104</v>
      </c>
      <c r="H814" s="2" t="s">
        <v>45</v>
      </c>
      <c r="I814" s="2" t="s">
        <v>89</v>
      </c>
      <c r="J814" s="2">
        <v>37.463999999999999</v>
      </c>
      <c r="K814" s="2">
        <v>7</v>
      </c>
      <c r="L814" s="2">
        <v>0.2</v>
      </c>
      <c r="M814" s="2">
        <v>12.175799999999999</v>
      </c>
      <c r="N814">
        <f t="shared" si="36"/>
        <v>2016</v>
      </c>
      <c r="O814" t="str">
        <f t="shared" si="37"/>
        <v>June</v>
      </c>
      <c r="P814" t="str">
        <f t="shared" si="38"/>
        <v>2016-06</v>
      </c>
    </row>
    <row r="815" spans="1:16" ht="15.75" customHeight="1" x14ac:dyDescent="0.3">
      <c r="A815" s="2" t="s">
        <v>6119</v>
      </c>
      <c r="B815" s="5">
        <v>42697</v>
      </c>
      <c r="C815" s="3">
        <v>42697</v>
      </c>
      <c r="D815" s="2" t="s">
        <v>5593</v>
      </c>
      <c r="E815" s="2" t="s">
        <v>40</v>
      </c>
      <c r="F815" s="2" t="s">
        <v>146</v>
      </c>
      <c r="G815" s="2" t="s">
        <v>147</v>
      </c>
      <c r="H815" s="2" t="s">
        <v>45</v>
      </c>
      <c r="I815" s="2" t="s">
        <v>268</v>
      </c>
      <c r="J815" s="2">
        <v>15.8</v>
      </c>
      <c r="K815" s="2">
        <v>5</v>
      </c>
      <c r="L815" s="2">
        <v>0.2</v>
      </c>
      <c r="M815" s="2">
        <v>2.3699999999999983</v>
      </c>
      <c r="N815">
        <f t="shared" si="36"/>
        <v>2016</v>
      </c>
      <c r="O815" t="str">
        <f t="shared" si="37"/>
        <v>November</v>
      </c>
      <c r="P815" t="str">
        <f t="shared" si="38"/>
        <v>2016-11</v>
      </c>
    </row>
    <row r="816" spans="1:16" ht="15.75" customHeight="1" x14ac:dyDescent="0.3">
      <c r="A816" s="2" t="s">
        <v>6123</v>
      </c>
      <c r="B816" s="5">
        <v>41884</v>
      </c>
      <c r="C816" s="3">
        <v>41887</v>
      </c>
      <c r="D816" s="2" t="s">
        <v>5233</v>
      </c>
      <c r="E816" s="2" t="s">
        <v>25</v>
      </c>
      <c r="F816" s="2" t="s">
        <v>266</v>
      </c>
      <c r="G816" s="2" t="s">
        <v>147</v>
      </c>
      <c r="H816" s="2" t="s">
        <v>45</v>
      </c>
      <c r="I816" s="2" t="s">
        <v>77</v>
      </c>
      <c r="J816" s="2">
        <v>19.899999999999999</v>
      </c>
      <c r="K816" s="2">
        <v>1</v>
      </c>
      <c r="L816" s="2">
        <v>0</v>
      </c>
      <c r="M816" s="2">
        <v>8.9549999999999983</v>
      </c>
      <c r="N816">
        <f t="shared" si="36"/>
        <v>2014</v>
      </c>
      <c r="O816" t="str">
        <f t="shared" si="37"/>
        <v>September</v>
      </c>
      <c r="P816" t="str">
        <f t="shared" si="38"/>
        <v>2014-09</v>
      </c>
    </row>
    <row r="817" spans="1:16" ht="15.75" customHeight="1" x14ac:dyDescent="0.3">
      <c r="A817" s="2" t="s">
        <v>6126</v>
      </c>
      <c r="B817" s="5">
        <v>42926</v>
      </c>
      <c r="C817" s="3">
        <v>42930</v>
      </c>
      <c r="D817" s="2" t="s">
        <v>6128</v>
      </c>
      <c r="E817" s="2" t="s">
        <v>25</v>
      </c>
      <c r="F817" s="2" t="s">
        <v>1274</v>
      </c>
      <c r="G817" s="2" t="s">
        <v>29</v>
      </c>
      <c r="H817" s="2" t="s">
        <v>31</v>
      </c>
      <c r="I817" s="2" t="s">
        <v>64</v>
      </c>
      <c r="J817" s="2">
        <v>18.84</v>
      </c>
      <c r="K817" s="2">
        <v>3</v>
      </c>
      <c r="L817" s="2">
        <v>0</v>
      </c>
      <c r="M817" s="2">
        <v>7.9128000000000007</v>
      </c>
      <c r="N817">
        <f t="shared" si="36"/>
        <v>2017</v>
      </c>
      <c r="O817" t="str">
        <f t="shared" si="37"/>
        <v>July</v>
      </c>
      <c r="P817" t="str">
        <f t="shared" si="38"/>
        <v>2017-07</v>
      </c>
    </row>
    <row r="818" spans="1:16" ht="15.75" customHeight="1" x14ac:dyDescent="0.3">
      <c r="A818" s="2" t="s">
        <v>6133</v>
      </c>
      <c r="B818" s="5">
        <v>42224</v>
      </c>
      <c r="C818" s="3">
        <v>42224</v>
      </c>
      <c r="D818" s="2" t="s">
        <v>5624</v>
      </c>
      <c r="E818" s="2" t="s">
        <v>25</v>
      </c>
      <c r="F818" s="2" t="s">
        <v>42</v>
      </c>
      <c r="G818" s="2" t="s">
        <v>43</v>
      </c>
      <c r="H818" s="2" t="s">
        <v>45</v>
      </c>
      <c r="I818" s="2" t="s">
        <v>74</v>
      </c>
      <c r="J818" s="2">
        <v>6.6080000000000005</v>
      </c>
      <c r="K818" s="2">
        <v>2</v>
      </c>
      <c r="L818" s="2">
        <v>0.2</v>
      </c>
      <c r="M818" s="2">
        <v>2.2302</v>
      </c>
      <c r="N818">
        <f t="shared" si="36"/>
        <v>2015</v>
      </c>
      <c r="O818" t="str">
        <f t="shared" si="37"/>
        <v>August</v>
      </c>
      <c r="P818" t="str">
        <f t="shared" si="38"/>
        <v>2015-08</v>
      </c>
    </row>
    <row r="819" spans="1:16" ht="15.75" customHeight="1" x14ac:dyDescent="0.3">
      <c r="A819" s="2" t="s">
        <v>6142</v>
      </c>
      <c r="B819" s="5">
        <v>43083</v>
      </c>
      <c r="C819" s="3">
        <v>43087</v>
      </c>
      <c r="D819" s="2" t="s">
        <v>4091</v>
      </c>
      <c r="E819" s="2" t="s">
        <v>101</v>
      </c>
      <c r="F819" s="2" t="s">
        <v>42</v>
      </c>
      <c r="G819" s="2" t="s">
        <v>43</v>
      </c>
      <c r="H819" s="2" t="s">
        <v>31</v>
      </c>
      <c r="I819" s="2" t="s">
        <v>64</v>
      </c>
      <c r="J819" s="2">
        <v>26.25</v>
      </c>
      <c r="K819" s="2">
        <v>3</v>
      </c>
      <c r="L819" s="2">
        <v>0</v>
      </c>
      <c r="M819" s="2">
        <v>11.025000000000002</v>
      </c>
      <c r="N819">
        <f t="shared" si="36"/>
        <v>2017</v>
      </c>
      <c r="O819" t="str">
        <f t="shared" si="37"/>
        <v>December</v>
      </c>
      <c r="P819" t="str">
        <f t="shared" si="38"/>
        <v>2017-12</v>
      </c>
    </row>
    <row r="820" spans="1:16" ht="15.75" customHeight="1" x14ac:dyDescent="0.3">
      <c r="A820" s="2" t="s">
        <v>6157</v>
      </c>
      <c r="B820" s="5">
        <v>42913</v>
      </c>
      <c r="C820" s="3">
        <v>42920</v>
      </c>
      <c r="D820" s="2" t="s">
        <v>6159</v>
      </c>
      <c r="E820" s="2" t="s">
        <v>101</v>
      </c>
      <c r="F820" s="2" t="s">
        <v>266</v>
      </c>
      <c r="G820" s="2" t="s">
        <v>147</v>
      </c>
      <c r="H820" s="2" t="s">
        <v>31</v>
      </c>
      <c r="I820" s="2" t="s">
        <v>35</v>
      </c>
      <c r="J820" s="2">
        <v>191.64600000000002</v>
      </c>
      <c r="K820" s="2">
        <v>3</v>
      </c>
      <c r="L820" s="2">
        <v>0.1</v>
      </c>
      <c r="M820" s="2">
        <v>31.94100000000001</v>
      </c>
      <c r="N820">
        <f t="shared" si="36"/>
        <v>2017</v>
      </c>
      <c r="O820" t="str">
        <f t="shared" si="37"/>
        <v>June</v>
      </c>
      <c r="P820" t="str">
        <f t="shared" si="38"/>
        <v>2017-06</v>
      </c>
    </row>
    <row r="821" spans="1:16" ht="15.75" customHeight="1" x14ac:dyDescent="0.3">
      <c r="A821" s="2" t="s">
        <v>6163</v>
      </c>
      <c r="B821" s="5">
        <v>43085</v>
      </c>
      <c r="C821" s="3">
        <v>43090</v>
      </c>
      <c r="D821" s="2" t="s">
        <v>6165</v>
      </c>
      <c r="E821" s="2" t="s">
        <v>40</v>
      </c>
      <c r="F821" s="2" t="s">
        <v>42</v>
      </c>
      <c r="G821" s="2" t="s">
        <v>43</v>
      </c>
      <c r="H821" s="2" t="s">
        <v>31</v>
      </c>
      <c r="I821" s="2" t="s">
        <v>35</v>
      </c>
      <c r="J821" s="2">
        <v>81.567999999999998</v>
      </c>
      <c r="K821" s="2">
        <v>2</v>
      </c>
      <c r="L821" s="2">
        <v>0.2</v>
      </c>
      <c r="M821" s="2">
        <v>9.1763999999999974</v>
      </c>
      <c r="N821">
        <f t="shared" si="36"/>
        <v>2017</v>
      </c>
      <c r="O821" t="str">
        <f t="shared" si="37"/>
        <v>December</v>
      </c>
      <c r="P821" t="str">
        <f t="shared" si="38"/>
        <v>2017-12</v>
      </c>
    </row>
    <row r="822" spans="1:16" ht="15.75" customHeight="1" x14ac:dyDescent="0.3">
      <c r="A822" s="2" t="s">
        <v>6171</v>
      </c>
      <c r="B822" s="5">
        <v>42131</v>
      </c>
      <c r="C822" s="3">
        <v>42136</v>
      </c>
      <c r="D822" s="2" t="s">
        <v>1412</v>
      </c>
      <c r="E822" s="2" t="s">
        <v>25</v>
      </c>
      <c r="F822" s="2" t="s">
        <v>103</v>
      </c>
      <c r="G822" s="2" t="s">
        <v>104</v>
      </c>
      <c r="H822" s="2" t="s">
        <v>31</v>
      </c>
      <c r="I822" s="2" t="s">
        <v>55</v>
      </c>
      <c r="J822" s="2">
        <v>244.00599999999997</v>
      </c>
      <c r="K822" s="2">
        <v>2</v>
      </c>
      <c r="L822" s="2">
        <v>0.3</v>
      </c>
      <c r="M822" s="2">
        <v>-31.372200000000007</v>
      </c>
      <c r="N822">
        <f t="shared" si="36"/>
        <v>2015</v>
      </c>
      <c r="O822" t="str">
        <f t="shared" si="37"/>
        <v>May</v>
      </c>
      <c r="P822" t="str">
        <f t="shared" si="38"/>
        <v>2015-05</v>
      </c>
    </row>
    <row r="823" spans="1:16" ht="15.75" customHeight="1" x14ac:dyDescent="0.3">
      <c r="A823" s="2" t="s">
        <v>6180</v>
      </c>
      <c r="B823" s="5">
        <v>42167</v>
      </c>
      <c r="C823" s="3">
        <v>42172</v>
      </c>
      <c r="D823" s="2" t="s">
        <v>6182</v>
      </c>
      <c r="E823" s="2" t="s">
        <v>25</v>
      </c>
      <c r="F823" s="2" t="s">
        <v>146</v>
      </c>
      <c r="G823" s="2" t="s">
        <v>147</v>
      </c>
      <c r="H823" s="2" t="s">
        <v>45</v>
      </c>
      <c r="I823" s="2" t="s">
        <v>89</v>
      </c>
      <c r="J823" s="2">
        <v>20.736000000000004</v>
      </c>
      <c r="K823" s="2">
        <v>4</v>
      </c>
      <c r="L823" s="2">
        <v>0.2</v>
      </c>
      <c r="M823" s="2">
        <v>7.2576000000000001</v>
      </c>
      <c r="N823">
        <f t="shared" si="36"/>
        <v>2015</v>
      </c>
      <c r="O823" t="str">
        <f t="shared" si="37"/>
        <v>June</v>
      </c>
      <c r="P823" t="str">
        <f t="shared" si="38"/>
        <v>2015-06</v>
      </c>
    </row>
    <row r="824" spans="1:16" ht="15.75" customHeight="1" x14ac:dyDescent="0.3">
      <c r="A824" s="2" t="s">
        <v>6187</v>
      </c>
      <c r="B824" s="5">
        <v>42515</v>
      </c>
      <c r="C824" s="3">
        <v>42520</v>
      </c>
      <c r="D824" s="2" t="s">
        <v>6189</v>
      </c>
      <c r="E824" s="2" t="s">
        <v>101</v>
      </c>
      <c r="F824" s="2" t="s">
        <v>1274</v>
      </c>
      <c r="G824" s="2" t="s">
        <v>29</v>
      </c>
      <c r="H824" s="2" t="s">
        <v>31</v>
      </c>
      <c r="I824" s="2" t="s">
        <v>64</v>
      </c>
      <c r="J824" s="2">
        <v>24.96</v>
      </c>
      <c r="K824" s="2">
        <v>4</v>
      </c>
      <c r="L824" s="2">
        <v>0</v>
      </c>
      <c r="M824" s="2">
        <v>6.240000000000002</v>
      </c>
      <c r="N824">
        <f t="shared" si="36"/>
        <v>2016</v>
      </c>
      <c r="O824" t="str">
        <f t="shared" si="37"/>
        <v>May</v>
      </c>
      <c r="P824" t="str">
        <f t="shared" si="38"/>
        <v>2016-05</v>
      </c>
    </row>
    <row r="825" spans="1:16" ht="15.75" customHeight="1" x14ac:dyDescent="0.3">
      <c r="A825" s="2" t="s">
        <v>6192</v>
      </c>
      <c r="B825" s="5">
        <v>42421</v>
      </c>
      <c r="C825" s="3">
        <v>42426</v>
      </c>
      <c r="D825" s="2" t="s">
        <v>5743</v>
      </c>
      <c r="E825" s="2" t="s">
        <v>40</v>
      </c>
      <c r="F825" s="2" t="s">
        <v>42</v>
      </c>
      <c r="G825" s="2" t="s">
        <v>43</v>
      </c>
      <c r="H825" s="2" t="s">
        <v>70</v>
      </c>
      <c r="I825" s="2" t="s">
        <v>160</v>
      </c>
      <c r="J825" s="2">
        <v>12.99</v>
      </c>
      <c r="K825" s="2">
        <v>1</v>
      </c>
      <c r="L825" s="2">
        <v>0</v>
      </c>
      <c r="M825" s="2">
        <v>0.77939999999999898</v>
      </c>
      <c r="N825">
        <f t="shared" si="36"/>
        <v>2016</v>
      </c>
      <c r="O825" t="str">
        <f t="shared" si="37"/>
        <v>February</v>
      </c>
      <c r="P825" t="str">
        <f t="shared" si="38"/>
        <v>2016-02</v>
      </c>
    </row>
    <row r="826" spans="1:16" ht="15.75" customHeight="1" x14ac:dyDescent="0.3">
      <c r="A826" s="2" t="s">
        <v>6193</v>
      </c>
      <c r="B826" s="5">
        <v>42645</v>
      </c>
      <c r="C826" s="3">
        <v>42649</v>
      </c>
      <c r="D826" s="2" t="s">
        <v>5765</v>
      </c>
      <c r="E826" s="2" t="s">
        <v>40</v>
      </c>
      <c r="F826" s="2" t="s">
        <v>266</v>
      </c>
      <c r="G826" s="2" t="s">
        <v>147</v>
      </c>
      <c r="H826" s="2" t="s">
        <v>45</v>
      </c>
      <c r="I826" s="2" t="s">
        <v>77</v>
      </c>
      <c r="J826" s="2">
        <v>61.44</v>
      </c>
      <c r="K826" s="2">
        <v>3</v>
      </c>
      <c r="L826" s="2">
        <v>0</v>
      </c>
      <c r="M826" s="2">
        <v>16.588799999999999</v>
      </c>
      <c r="N826">
        <f t="shared" si="36"/>
        <v>2016</v>
      </c>
      <c r="O826" t="str">
        <f t="shared" si="37"/>
        <v>October</v>
      </c>
      <c r="P826" t="str">
        <f t="shared" si="38"/>
        <v>2016-10</v>
      </c>
    </row>
    <row r="827" spans="1:16" ht="15.75" customHeight="1" x14ac:dyDescent="0.3">
      <c r="A827" s="2" t="s">
        <v>6194</v>
      </c>
      <c r="B827" s="5">
        <v>42805</v>
      </c>
      <c r="C827" s="3">
        <v>42811</v>
      </c>
      <c r="D827" s="2" t="s">
        <v>673</v>
      </c>
      <c r="E827" s="2" t="s">
        <v>25</v>
      </c>
      <c r="F827" s="2" t="s">
        <v>237</v>
      </c>
      <c r="G827" s="2" t="s">
        <v>104</v>
      </c>
      <c r="H827" s="2" t="s">
        <v>45</v>
      </c>
      <c r="I827" s="2" t="s">
        <v>74</v>
      </c>
      <c r="J827" s="2">
        <v>895.92</v>
      </c>
      <c r="K827" s="2">
        <v>4</v>
      </c>
      <c r="L827" s="2">
        <v>0</v>
      </c>
      <c r="M827" s="2">
        <v>421.08239999999995</v>
      </c>
      <c r="N827">
        <f t="shared" si="36"/>
        <v>2017</v>
      </c>
      <c r="O827" t="str">
        <f t="shared" si="37"/>
        <v>March</v>
      </c>
      <c r="P827" t="str">
        <f t="shared" si="38"/>
        <v>2017-03</v>
      </c>
    </row>
    <row r="828" spans="1:16" ht="15.75" customHeight="1" x14ac:dyDescent="0.3">
      <c r="A828" s="2" t="s">
        <v>6213</v>
      </c>
      <c r="B828" s="5">
        <v>41776</v>
      </c>
      <c r="C828" s="3">
        <v>41780</v>
      </c>
      <c r="D828" s="2" t="s">
        <v>475</v>
      </c>
      <c r="E828" s="2" t="s">
        <v>101</v>
      </c>
      <c r="F828" s="2" t="s">
        <v>113</v>
      </c>
      <c r="G828" s="2" t="s">
        <v>104</v>
      </c>
      <c r="H828" s="2" t="s">
        <v>45</v>
      </c>
      <c r="I828" s="2" t="s">
        <v>74</v>
      </c>
      <c r="J828" s="2">
        <v>91.679999999999993</v>
      </c>
      <c r="K828" s="2">
        <v>3</v>
      </c>
      <c r="L828" s="2">
        <v>0</v>
      </c>
      <c r="M828" s="2">
        <v>45.839999999999996</v>
      </c>
      <c r="N828">
        <f t="shared" si="36"/>
        <v>2014</v>
      </c>
      <c r="O828" t="str">
        <f t="shared" si="37"/>
        <v>May</v>
      </c>
      <c r="P828" t="str">
        <f t="shared" si="38"/>
        <v>2014-05</v>
      </c>
    </row>
    <row r="829" spans="1:16" ht="15.75" customHeight="1" x14ac:dyDescent="0.3">
      <c r="A829" s="2" t="s">
        <v>6219</v>
      </c>
      <c r="B829" s="5">
        <v>42842</v>
      </c>
      <c r="C829" s="3">
        <v>42848</v>
      </c>
      <c r="D829" s="2" t="s">
        <v>6221</v>
      </c>
      <c r="E829" s="2" t="s">
        <v>101</v>
      </c>
      <c r="F829" s="2" t="s">
        <v>456</v>
      </c>
      <c r="G829" s="2" t="s">
        <v>43</v>
      </c>
      <c r="H829" s="2" t="s">
        <v>45</v>
      </c>
      <c r="I829" s="2" t="s">
        <v>74</v>
      </c>
      <c r="J829" s="2">
        <v>12.030000000000001</v>
      </c>
      <c r="K829" s="2">
        <v>5</v>
      </c>
      <c r="L829" s="2">
        <v>0.7</v>
      </c>
      <c r="M829" s="2">
        <v>-9.222999999999999</v>
      </c>
      <c r="N829">
        <f t="shared" si="36"/>
        <v>2017</v>
      </c>
      <c r="O829" t="str">
        <f t="shared" si="37"/>
        <v>April</v>
      </c>
      <c r="P829" t="str">
        <f t="shared" si="38"/>
        <v>2017-04</v>
      </c>
    </row>
    <row r="830" spans="1:16" ht="15.75" customHeight="1" x14ac:dyDescent="0.3">
      <c r="A830" s="2" t="s">
        <v>6223</v>
      </c>
      <c r="B830" s="5">
        <v>42605</v>
      </c>
      <c r="C830" s="3">
        <v>42612</v>
      </c>
      <c r="D830" s="2" t="s">
        <v>3512</v>
      </c>
      <c r="E830" s="2" t="s">
        <v>101</v>
      </c>
      <c r="F830" s="2" t="s">
        <v>103</v>
      </c>
      <c r="G830" s="2" t="s">
        <v>104</v>
      </c>
      <c r="H830" s="2" t="s">
        <v>45</v>
      </c>
      <c r="I830" s="2" t="s">
        <v>58</v>
      </c>
      <c r="J830" s="2">
        <v>727.29600000000005</v>
      </c>
      <c r="K830" s="2">
        <v>8</v>
      </c>
      <c r="L830" s="2">
        <v>0.2</v>
      </c>
      <c r="M830" s="2">
        <v>-172.73280000000005</v>
      </c>
      <c r="N830">
        <f t="shared" si="36"/>
        <v>2016</v>
      </c>
      <c r="O830" t="str">
        <f t="shared" si="37"/>
        <v>August</v>
      </c>
      <c r="P830" t="str">
        <f t="shared" si="38"/>
        <v>2016-08</v>
      </c>
    </row>
    <row r="831" spans="1:16" ht="15.75" customHeight="1" x14ac:dyDescent="0.3">
      <c r="A831" s="2" t="s">
        <v>6233</v>
      </c>
      <c r="B831" s="5">
        <v>41875</v>
      </c>
      <c r="C831" s="3">
        <v>41875</v>
      </c>
      <c r="D831" s="2" t="s">
        <v>4352</v>
      </c>
      <c r="E831" s="2" t="s">
        <v>40</v>
      </c>
      <c r="F831" s="2" t="s">
        <v>1766</v>
      </c>
      <c r="G831" s="2" t="s">
        <v>43</v>
      </c>
      <c r="H831" s="2" t="s">
        <v>45</v>
      </c>
      <c r="I831" s="2" t="s">
        <v>74</v>
      </c>
      <c r="J831" s="2">
        <v>8.2880000000000003</v>
      </c>
      <c r="K831" s="2">
        <v>2</v>
      </c>
      <c r="L831" s="2">
        <v>0.2</v>
      </c>
      <c r="M831" s="2">
        <v>2.6935999999999991</v>
      </c>
      <c r="N831">
        <f t="shared" si="36"/>
        <v>2014</v>
      </c>
      <c r="O831" t="str">
        <f t="shared" si="37"/>
        <v>August</v>
      </c>
      <c r="P831" t="str">
        <f t="shared" si="38"/>
        <v>2014-08</v>
      </c>
    </row>
    <row r="832" spans="1:16" ht="15.75" customHeight="1" x14ac:dyDescent="0.3">
      <c r="A832" s="2" t="s">
        <v>6238</v>
      </c>
      <c r="B832" s="5">
        <v>42453</v>
      </c>
      <c r="C832" s="3">
        <v>42457</v>
      </c>
      <c r="D832" s="2" t="s">
        <v>961</v>
      </c>
      <c r="E832" s="2" t="s">
        <v>40</v>
      </c>
      <c r="F832" s="2" t="s">
        <v>419</v>
      </c>
      <c r="G832" s="2" t="s">
        <v>43</v>
      </c>
      <c r="H832" s="2" t="s">
        <v>70</v>
      </c>
      <c r="I832" s="2" t="s">
        <v>71</v>
      </c>
      <c r="J832" s="2">
        <v>403.16800000000001</v>
      </c>
      <c r="K832" s="2">
        <v>4</v>
      </c>
      <c r="L832" s="2">
        <v>0.2</v>
      </c>
      <c r="M832" s="2">
        <v>25.198000000000008</v>
      </c>
      <c r="N832">
        <f t="shared" si="36"/>
        <v>2016</v>
      </c>
      <c r="O832" t="str">
        <f t="shared" si="37"/>
        <v>March</v>
      </c>
      <c r="P832" t="str">
        <f t="shared" si="38"/>
        <v>2016-03</v>
      </c>
    </row>
    <row r="833" spans="1:16" ht="15.75" customHeight="1" x14ac:dyDescent="0.3">
      <c r="A833" s="2" t="s">
        <v>6243</v>
      </c>
      <c r="B833" s="5">
        <v>42695</v>
      </c>
      <c r="C833" s="3">
        <v>42700</v>
      </c>
      <c r="D833" s="2" t="s">
        <v>3602</v>
      </c>
      <c r="E833" s="2" t="s">
        <v>25</v>
      </c>
      <c r="F833" s="2" t="s">
        <v>419</v>
      </c>
      <c r="G833" s="2" t="s">
        <v>43</v>
      </c>
      <c r="H833" s="2" t="s">
        <v>31</v>
      </c>
      <c r="I833" s="2" t="s">
        <v>35</v>
      </c>
      <c r="J833" s="2">
        <v>195.136</v>
      </c>
      <c r="K833" s="2">
        <v>4</v>
      </c>
      <c r="L833" s="2">
        <v>0.2</v>
      </c>
      <c r="M833" s="2">
        <v>-12.196000000000005</v>
      </c>
      <c r="N833">
        <f t="shared" si="36"/>
        <v>2016</v>
      </c>
      <c r="O833" t="str">
        <f t="shared" si="37"/>
        <v>November</v>
      </c>
      <c r="P833" t="str">
        <f t="shared" si="38"/>
        <v>2016-11</v>
      </c>
    </row>
    <row r="834" spans="1:16" ht="15.75" customHeight="1" x14ac:dyDescent="0.3">
      <c r="A834" s="2" t="s">
        <v>6245</v>
      </c>
      <c r="B834" s="5">
        <v>42166</v>
      </c>
      <c r="C834" s="3">
        <v>42171</v>
      </c>
      <c r="D834" s="2" t="s">
        <v>1791</v>
      </c>
      <c r="E834" s="2" t="s">
        <v>25</v>
      </c>
      <c r="F834" s="2" t="s">
        <v>737</v>
      </c>
      <c r="G834" s="2" t="s">
        <v>29</v>
      </c>
      <c r="H834" s="2" t="s">
        <v>70</v>
      </c>
      <c r="I834" s="2" t="s">
        <v>160</v>
      </c>
      <c r="J834" s="2">
        <v>53.699999999999996</v>
      </c>
      <c r="K834" s="2">
        <v>6</v>
      </c>
      <c r="L834" s="2">
        <v>0</v>
      </c>
      <c r="M834" s="2">
        <v>10.202999999999994</v>
      </c>
      <c r="N834">
        <f t="shared" si="36"/>
        <v>2015</v>
      </c>
      <c r="O834" t="str">
        <f t="shared" si="37"/>
        <v>June</v>
      </c>
      <c r="P834" t="str">
        <f t="shared" si="38"/>
        <v>2015-06</v>
      </c>
    </row>
    <row r="835" spans="1:16" ht="15.75" customHeight="1" x14ac:dyDescent="0.3">
      <c r="A835" s="2" t="s">
        <v>6266</v>
      </c>
      <c r="B835" s="5">
        <v>43014</v>
      </c>
      <c r="C835" s="3">
        <v>43019</v>
      </c>
      <c r="D835" s="2" t="s">
        <v>1071</v>
      </c>
      <c r="E835" s="2" t="s">
        <v>101</v>
      </c>
      <c r="F835" s="2" t="s">
        <v>6268</v>
      </c>
      <c r="G835" s="2" t="s">
        <v>43</v>
      </c>
      <c r="H835" s="2" t="s">
        <v>31</v>
      </c>
      <c r="I835" s="2" t="s">
        <v>64</v>
      </c>
      <c r="J835" s="2">
        <v>41.96</v>
      </c>
      <c r="K835" s="2">
        <v>2</v>
      </c>
      <c r="L835" s="2">
        <v>0</v>
      </c>
      <c r="M835" s="2">
        <v>2.9371999999999971</v>
      </c>
      <c r="N835">
        <f t="shared" ref="N835:N898" si="39">YEAR(B835)</f>
        <v>2017</v>
      </c>
      <c r="O835" t="str">
        <f t="shared" ref="O835:O898" si="40">TEXT(B835,"MMMM")</f>
        <v>October</v>
      </c>
      <c r="P835" t="str">
        <f t="shared" ref="P835:P898" si="41">TEXT(B835,"YYYY-MM")</f>
        <v>2017-10</v>
      </c>
    </row>
    <row r="836" spans="1:16" ht="15.75" customHeight="1" x14ac:dyDescent="0.3">
      <c r="A836" s="2" t="s">
        <v>6274</v>
      </c>
      <c r="B836" s="5">
        <v>42244</v>
      </c>
      <c r="C836" s="3">
        <v>42248</v>
      </c>
      <c r="D836" s="2" t="s">
        <v>4011</v>
      </c>
      <c r="E836" s="2" t="s">
        <v>40</v>
      </c>
      <c r="F836" s="2" t="s">
        <v>210</v>
      </c>
      <c r="G836" s="2" t="s">
        <v>104</v>
      </c>
      <c r="H836" s="2" t="s">
        <v>70</v>
      </c>
      <c r="I836" s="2" t="s">
        <v>1218</v>
      </c>
      <c r="J836" s="2">
        <v>2799.9600000000005</v>
      </c>
      <c r="K836" s="2">
        <v>5</v>
      </c>
      <c r="L836" s="2">
        <v>0.2</v>
      </c>
      <c r="M836" s="2">
        <v>874.98749999999984</v>
      </c>
      <c r="N836">
        <f t="shared" si="39"/>
        <v>2015</v>
      </c>
      <c r="O836" t="str">
        <f t="shared" si="40"/>
        <v>August</v>
      </c>
      <c r="P836" t="str">
        <f t="shared" si="41"/>
        <v>2015-08</v>
      </c>
    </row>
    <row r="837" spans="1:16" ht="15.75" customHeight="1" x14ac:dyDescent="0.3">
      <c r="A837" s="2" t="s">
        <v>6298</v>
      </c>
      <c r="B837" s="5">
        <v>42372</v>
      </c>
      <c r="C837" s="3">
        <v>42374</v>
      </c>
      <c r="D837" s="2" t="s">
        <v>1995</v>
      </c>
      <c r="E837" s="2" t="s">
        <v>25</v>
      </c>
      <c r="F837" s="2" t="s">
        <v>42</v>
      </c>
      <c r="G837" s="2" t="s">
        <v>43</v>
      </c>
      <c r="H837" s="2" t="s">
        <v>45</v>
      </c>
      <c r="I837" s="2" t="s">
        <v>58</v>
      </c>
      <c r="J837" s="2">
        <v>114.46</v>
      </c>
      <c r="K837" s="2">
        <v>2</v>
      </c>
      <c r="L837" s="2">
        <v>0</v>
      </c>
      <c r="M837" s="2">
        <v>28.614999999999995</v>
      </c>
      <c r="N837">
        <f t="shared" si="39"/>
        <v>2016</v>
      </c>
      <c r="O837" t="str">
        <f t="shared" si="40"/>
        <v>January</v>
      </c>
      <c r="P837" t="str">
        <f t="shared" si="41"/>
        <v>2016-01</v>
      </c>
    </row>
    <row r="838" spans="1:16" ht="15.75" customHeight="1" x14ac:dyDescent="0.3">
      <c r="A838" s="2" t="s">
        <v>6300</v>
      </c>
      <c r="B838" s="5">
        <v>41840</v>
      </c>
      <c r="C838" s="3">
        <v>41844</v>
      </c>
      <c r="D838" s="2" t="s">
        <v>3823</v>
      </c>
      <c r="E838" s="2" t="s">
        <v>101</v>
      </c>
      <c r="F838" s="2" t="s">
        <v>103</v>
      </c>
      <c r="G838" s="2" t="s">
        <v>104</v>
      </c>
      <c r="H838" s="2" t="s">
        <v>45</v>
      </c>
      <c r="I838" s="2" t="s">
        <v>58</v>
      </c>
      <c r="J838" s="2">
        <v>342.86400000000003</v>
      </c>
      <c r="K838" s="2">
        <v>3</v>
      </c>
      <c r="L838" s="2">
        <v>0.2</v>
      </c>
      <c r="M838" s="2">
        <v>38.572199999999953</v>
      </c>
      <c r="N838">
        <f t="shared" si="39"/>
        <v>2014</v>
      </c>
      <c r="O838" t="str">
        <f t="shared" si="40"/>
        <v>July</v>
      </c>
      <c r="P838" t="str">
        <f t="shared" si="41"/>
        <v>2014-07</v>
      </c>
    </row>
    <row r="839" spans="1:16" ht="15.75" customHeight="1" x14ac:dyDescent="0.3">
      <c r="A839" s="2" t="s">
        <v>6305</v>
      </c>
      <c r="B839" s="5">
        <v>42882</v>
      </c>
      <c r="C839" s="3">
        <v>42888</v>
      </c>
      <c r="D839" s="2" t="s">
        <v>933</v>
      </c>
      <c r="E839" s="2" t="s">
        <v>101</v>
      </c>
      <c r="F839" s="2" t="s">
        <v>28</v>
      </c>
      <c r="G839" s="2" t="s">
        <v>29</v>
      </c>
      <c r="H839" s="2" t="s">
        <v>45</v>
      </c>
      <c r="I839" s="2" t="s">
        <v>74</v>
      </c>
      <c r="J839" s="2">
        <v>58.34</v>
      </c>
      <c r="K839" s="2">
        <v>2</v>
      </c>
      <c r="L839" s="2">
        <v>0</v>
      </c>
      <c r="M839" s="2">
        <v>28.0032</v>
      </c>
      <c r="N839">
        <f t="shared" si="39"/>
        <v>2017</v>
      </c>
      <c r="O839" t="str">
        <f t="shared" si="40"/>
        <v>May</v>
      </c>
      <c r="P839" t="str">
        <f t="shared" si="41"/>
        <v>2017-05</v>
      </c>
    </row>
    <row r="840" spans="1:16" ht="15.75" customHeight="1" x14ac:dyDescent="0.3">
      <c r="A840" s="2" t="s">
        <v>6306</v>
      </c>
      <c r="B840" s="5">
        <v>41667</v>
      </c>
      <c r="C840" s="3">
        <v>41673</v>
      </c>
      <c r="D840" s="2" t="s">
        <v>1815</v>
      </c>
      <c r="E840" s="2" t="s">
        <v>25</v>
      </c>
      <c r="F840" s="2" t="s">
        <v>266</v>
      </c>
      <c r="G840" s="2" t="s">
        <v>147</v>
      </c>
      <c r="H840" s="2" t="s">
        <v>45</v>
      </c>
      <c r="I840" s="2" t="s">
        <v>74</v>
      </c>
      <c r="J840" s="2">
        <v>3.9280000000000004</v>
      </c>
      <c r="K840" s="2">
        <v>1</v>
      </c>
      <c r="L840" s="2">
        <v>0.2</v>
      </c>
      <c r="M840" s="2">
        <v>1.3256999999999999</v>
      </c>
      <c r="N840">
        <f t="shared" si="39"/>
        <v>2014</v>
      </c>
      <c r="O840" t="str">
        <f t="shared" si="40"/>
        <v>January</v>
      </c>
      <c r="P840" t="str">
        <f t="shared" si="41"/>
        <v>2014-01</v>
      </c>
    </row>
    <row r="841" spans="1:16" ht="15.75" customHeight="1" x14ac:dyDescent="0.3">
      <c r="A841" s="2" t="s">
        <v>6307</v>
      </c>
      <c r="B841" s="5">
        <v>42775</v>
      </c>
      <c r="C841" s="3">
        <v>42780</v>
      </c>
      <c r="D841" s="2" t="s">
        <v>5268</v>
      </c>
      <c r="E841" s="2" t="s">
        <v>25</v>
      </c>
      <c r="F841" s="2" t="s">
        <v>103</v>
      </c>
      <c r="G841" s="2" t="s">
        <v>104</v>
      </c>
      <c r="H841" s="2" t="s">
        <v>45</v>
      </c>
      <c r="I841" s="2" t="s">
        <v>74</v>
      </c>
      <c r="J841" s="2">
        <v>252.78399999999996</v>
      </c>
      <c r="K841" s="2">
        <v>4</v>
      </c>
      <c r="L841" s="2">
        <v>0.8</v>
      </c>
      <c r="M841" s="2">
        <v>-417.09360000000004</v>
      </c>
      <c r="N841">
        <f t="shared" si="39"/>
        <v>2017</v>
      </c>
      <c r="O841" t="str">
        <f t="shared" si="40"/>
        <v>February</v>
      </c>
      <c r="P841" t="str">
        <f t="shared" si="41"/>
        <v>2017-02</v>
      </c>
    </row>
    <row r="842" spans="1:16" ht="15.75" customHeight="1" x14ac:dyDescent="0.3">
      <c r="A842" s="2" t="s">
        <v>6311</v>
      </c>
      <c r="B842" s="5">
        <v>42432</v>
      </c>
      <c r="C842" s="3">
        <v>42437</v>
      </c>
      <c r="D842" s="2" t="s">
        <v>62</v>
      </c>
      <c r="E842" s="2" t="s">
        <v>25</v>
      </c>
      <c r="F842" s="2" t="s">
        <v>244</v>
      </c>
      <c r="G842" s="2" t="s">
        <v>147</v>
      </c>
      <c r="H842" s="2" t="s">
        <v>45</v>
      </c>
      <c r="I842" s="2" t="s">
        <v>74</v>
      </c>
      <c r="J842" s="2">
        <v>447.85999999999996</v>
      </c>
      <c r="K842" s="2">
        <v>7</v>
      </c>
      <c r="L842" s="2">
        <v>0</v>
      </c>
      <c r="M842" s="2">
        <v>219.45140000000001</v>
      </c>
      <c r="N842">
        <f t="shared" si="39"/>
        <v>2016</v>
      </c>
      <c r="O842" t="str">
        <f t="shared" si="40"/>
        <v>March</v>
      </c>
      <c r="P842" t="str">
        <f t="shared" si="41"/>
        <v>2016-03</v>
      </c>
    </row>
    <row r="843" spans="1:16" ht="15.75" customHeight="1" x14ac:dyDescent="0.3">
      <c r="A843" s="2" t="s">
        <v>6314</v>
      </c>
      <c r="B843" s="5">
        <v>42239</v>
      </c>
      <c r="C843" s="3">
        <v>42239</v>
      </c>
      <c r="D843" s="2" t="s">
        <v>1245</v>
      </c>
      <c r="E843" s="2" t="s">
        <v>25</v>
      </c>
      <c r="F843" s="2" t="s">
        <v>210</v>
      </c>
      <c r="G843" s="2" t="s">
        <v>104</v>
      </c>
      <c r="H843" s="2" t="s">
        <v>45</v>
      </c>
      <c r="I843" s="2" t="s">
        <v>578</v>
      </c>
      <c r="J843" s="2">
        <v>31.680000000000003</v>
      </c>
      <c r="K843" s="2">
        <v>4</v>
      </c>
      <c r="L843" s="2">
        <v>0.2</v>
      </c>
      <c r="M843" s="2">
        <v>2.7719999999999994</v>
      </c>
      <c r="N843">
        <f t="shared" si="39"/>
        <v>2015</v>
      </c>
      <c r="O843" t="str">
        <f t="shared" si="40"/>
        <v>August</v>
      </c>
      <c r="P843" t="str">
        <f t="shared" si="41"/>
        <v>2015-08</v>
      </c>
    </row>
    <row r="844" spans="1:16" ht="15.75" customHeight="1" x14ac:dyDescent="0.3">
      <c r="A844" s="2" t="s">
        <v>6316</v>
      </c>
      <c r="B844" s="5">
        <v>42852</v>
      </c>
      <c r="C844" s="3">
        <v>42856</v>
      </c>
      <c r="D844" s="2" t="s">
        <v>481</v>
      </c>
      <c r="E844" s="2" t="s">
        <v>40</v>
      </c>
      <c r="F844" s="2" t="s">
        <v>103</v>
      </c>
      <c r="G844" s="2" t="s">
        <v>104</v>
      </c>
      <c r="H844" s="2" t="s">
        <v>45</v>
      </c>
      <c r="I844" s="2" t="s">
        <v>46</v>
      </c>
      <c r="J844" s="2">
        <v>33.119999999999997</v>
      </c>
      <c r="K844" s="2">
        <v>4</v>
      </c>
      <c r="L844" s="2">
        <v>0.2</v>
      </c>
      <c r="M844" s="2">
        <v>11.592000000000001</v>
      </c>
      <c r="N844">
        <f t="shared" si="39"/>
        <v>2017</v>
      </c>
      <c r="O844" t="str">
        <f t="shared" si="40"/>
        <v>April</v>
      </c>
      <c r="P844" t="str">
        <f t="shared" si="41"/>
        <v>2017-04</v>
      </c>
    </row>
    <row r="845" spans="1:16" ht="15.75" customHeight="1" x14ac:dyDescent="0.3">
      <c r="A845" s="2" t="s">
        <v>6368</v>
      </c>
      <c r="B845" s="5">
        <v>42528</v>
      </c>
      <c r="C845" s="3">
        <v>42531</v>
      </c>
      <c r="D845" s="2" t="s">
        <v>2318</v>
      </c>
      <c r="E845" s="2" t="s">
        <v>101</v>
      </c>
      <c r="F845" s="2" t="s">
        <v>266</v>
      </c>
      <c r="G845" s="2" t="s">
        <v>147</v>
      </c>
      <c r="H845" s="2" t="s">
        <v>45</v>
      </c>
      <c r="I845" s="2" t="s">
        <v>89</v>
      </c>
      <c r="J845" s="2">
        <v>32.400000000000006</v>
      </c>
      <c r="K845" s="2">
        <v>5</v>
      </c>
      <c r="L845" s="2">
        <v>0</v>
      </c>
      <c r="M845" s="2">
        <v>15.552000000000001</v>
      </c>
      <c r="N845">
        <f t="shared" si="39"/>
        <v>2016</v>
      </c>
      <c r="O845" t="str">
        <f t="shared" si="40"/>
        <v>June</v>
      </c>
      <c r="P845" t="str">
        <f t="shared" si="41"/>
        <v>2016-06</v>
      </c>
    </row>
    <row r="846" spans="1:16" ht="15.75" customHeight="1" x14ac:dyDescent="0.3">
      <c r="A846" s="2" t="s">
        <v>6395</v>
      </c>
      <c r="B846" s="5">
        <v>42450</v>
      </c>
      <c r="C846" s="3">
        <v>42457</v>
      </c>
      <c r="D846" s="2" t="s">
        <v>3748</v>
      </c>
      <c r="E846" s="2" t="s">
        <v>25</v>
      </c>
      <c r="F846" s="2" t="s">
        <v>210</v>
      </c>
      <c r="G846" s="2" t="s">
        <v>104</v>
      </c>
      <c r="H846" s="2" t="s">
        <v>45</v>
      </c>
      <c r="I846" s="2" t="s">
        <v>74</v>
      </c>
      <c r="J846" s="2">
        <v>3.1679999999999993</v>
      </c>
      <c r="K846" s="2">
        <v>2</v>
      </c>
      <c r="L846" s="2">
        <v>0.8</v>
      </c>
      <c r="M846" s="2">
        <v>-4.7520000000000007</v>
      </c>
      <c r="N846">
        <f t="shared" si="39"/>
        <v>2016</v>
      </c>
      <c r="O846" t="str">
        <f t="shared" si="40"/>
        <v>March</v>
      </c>
      <c r="P846" t="str">
        <f t="shared" si="41"/>
        <v>2016-03</v>
      </c>
    </row>
    <row r="847" spans="1:16" ht="15.75" customHeight="1" x14ac:dyDescent="0.3">
      <c r="A847" s="2" t="s">
        <v>6403</v>
      </c>
      <c r="B847" s="5">
        <v>41950</v>
      </c>
      <c r="C847" s="3">
        <v>41952</v>
      </c>
      <c r="D847" s="2" t="s">
        <v>4968</v>
      </c>
      <c r="E847" s="2" t="s">
        <v>40</v>
      </c>
      <c r="F847" s="2" t="s">
        <v>103</v>
      </c>
      <c r="G847" s="2" t="s">
        <v>104</v>
      </c>
      <c r="H847" s="2" t="s">
        <v>45</v>
      </c>
      <c r="I847" s="2" t="s">
        <v>74</v>
      </c>
      <c r="J847" s="2">
        <v>26.045999999999992</v>
      </c>
      <c r="K847" s="2">
        <v>3</v>
      </c>
      <c r="L847" s="2">
        <v>0.8</v>
      </c>
      <c r="M847" s="2">
        <v>-44.278199999999998</v>
      </c>
      <c r="N847">
        <f t="shared" si="39"/>
        <v>2014</v>
      </c>
      <c r="O847" t="str">
        <f t="shared" si="40"/>
        <v>November</v>
      </c>
      <c r="P847" t="str">
        <f t="shared" si="41"/>
        <v>2014-11</v>
      </c>
    </row>
    <row r="848" spans="1:16" ht="15.75" customHeight="1" x14ac:dyDescent="0.3">
      <c r="A848" s="2" t="s">
        <v>6405</v>
      </c>
      <c r="B848" s="5">
        <v>42806</v>
      </c>
      <c r="C848" s="3">
        <v>42811</v>
      </c>
      <c r="D848" s="2" t="s">
        <v>135</v>
      </c>
      <c r="E848" s="2" t="s">
        <v>40</v>
      </c>
      <c r="F848" s="2" t="s">
        <v>1247</v>
      </c>
      <c r="G848" s="2" t="s">
        <v>147</v>
      </c>
      <c r="H848" s="2" t="s">
        <v>70</v>
      </c>
      <c r="I848" s="2" t="s">
        <v>71</v>
      </c>
      <c r="J848" s="2">
        <v>69.930000000000007</v>
      </c>
      <c r="K848" s="2">
        <v>7</v>
      </c>
      <c r="L848" s="2">
        <v>0</v>
      </c>
      <c r="M848" s="2">
        <v>32.1678</v>
      </c>
      <c r="N848">
        <f t="shared" si="39"/>
        <v>2017</v>
      </c>
      <c r="O848" t="str">
        <f t="shared" si="40"/>
        <v>March</v>
      </c>
      <c r="P848" t="str">
        <f t="shared" si="41"/>
        <v>2017-03</v>
      </c>
    </row>
    <row r="849" spans="1:16" ht="15.75" customHeight="1" x14ac:dyDescent="0.3">
      <c r="A849" s="2" t="s">
        <v>6422</v>
      </c>
      <c r="B849" s="5">
        <v>42938</v>
      </c>
      <c r="C849" s="3">
        <v>42944</v>
      </c>
      <c r="D849" s="2" t="s">
        <v>794</v>
      </c>
      <c r="E849" s="2" t="s">
        <v>40</v>
      </c>
      <c r="F849" s="2" t="s">
        <v>266</v>
      </c>
      <c r="G849" s="2" t="s">
        <v>147</v>
      </c>
      <c r="H849" s="2" t="s">
        <v>70</v>
      </c>
      <c r="I849" s="2" t="s">
        <v>71</v>
      </c>
      <c r="J849" s="2">
        <v>29.97</v>
      </c>
      <c r="K849" s="2">
        <v>3</v>
      </c>
      <c r="L849" s="2">
        <v>0</v>
      </c>
      <c r="M849" s="2">
        <v>14.085899999999999</v>
      </c>
      <c r="N849">
        <f t="shared" si="39"/>
        <v>2017</v>
      </c>
      <c r="O849" t="str">
        <f t="shared" si="40"/>
        <v>July</v>
      </c>
      <c r="P849" t="str">
        <f t="shared" si="41"/>
        <v>2017-07</v>
      </c>
    </row>
    <row r="850" spans="1:16" ht="15.75" customHeight="1" x14ac:dyDescent="0.3">
      <c r="A850" s="2" t="s">
        <v>6423</v>
      </c>
      <c r="B850" s="5">
        <v>42195</v>
      </c>
      <c r="C850" s="3">
        <v>42195</v>
      </c>
      <c r="D850" s="2" t="s">
        <v>156</v>
      </c>
      <c r="E850" s="2" t="s">
        <v>25</v>
      </c>
      <c r="F850" s="2" t="s">
        <v>309</v>
      </c>
      <c r="G850" s="2" t="s">
        <v>43</v>
      </c>
      <c r="H850" s="2" t="s">
        <v>45</v>
      </c>
      <c r="I850" s="2" t="s">
        <v>74</v>
      </c>
      <c r="J850" s="2">
        <v>3.366000000000001</v>
      </c>
      <c r="K850" s="2">
        <v>3</v>
      </c>
      <c r="L850" s="2">
        <v>0.7</v>
      </c>
      <c r="M850" s="2">
        <v>-2.2439999999999989</v>
      </c>
      <c r="N850">
        <f t="shared" si="39"/>
        <v>2015</v>
      </c>
      <c r="O850" t="str">
        <f t="shared" si="40"/>
        <v>July</v>
      </c>
      <c r="P850" t="str">
        <f t="shared" si="41"/>
        <v>2015-07</v>
      </c>
    </row>
    <row r="851" spans="1:16" ht="15.75" customHeight="1" x14ac:dyDescent="0.3">
      <c r="A851" s="2" t="s">
        <v>6431</v>
      </c>
      <c r="B851" s="5">
        <v>41953</v>
      </c>
      <c r="C851" s="3">
        <v>41959</v>
      </c>
      <c r="D851" s="2" t="s">
        <v>666</v>
      </c>
      <c r="E851" s="2" t="s">
        <v>25</v>
      </c>
      <c r="F851" s="2" t="s">
        <v>42</v>
      </c>
      <c r="G851" s="2" t="s">
        <v>43</v>
      </c>
      <c r="H851" s="2" t="s">
        <v>70</v>
      </c>
      <c r="I851" s="2" t="s">
        <v>71</v>
      </c>
      <c r="J851" s="2">
        <v>601.53599999999994</v>
      </c>
      <c r="K851" s="2">
        <v>8</v>
      </c>
      <c r="L851" s="2">
        <v>0.2</v>
      </c>
      <c r="M851" s="2">
        <v>60.153600000000012</v>
      </c>
      <c r="N851">
        <f t="shared" si="39"/>
        <v>2014</v>
      </c>
      <c r="O851" t="str">
        <f t="shared" si="40"/>
        <v>November</v>
      </c>
      <c r="P851" t="str">
        <f t="shared" si="41"/>
        <v>2014-11</v>
      </c>
    </row>
    <row r="852" spans="1:16" ht="15.75" customHeight="1" x14ac:dyDescent="0.3">
      <c r="A852" s="2" t="s">
        <v>6434</v>
      </c>
      <c r="B852" s="5">
        <v>42378</v>
      </c>
      <c r="C852" s="3">
        <v>42384</v>
      </c>
      <c r="D852" s="2" t="s">
        <v>1349</v>
      </c>
      <c r="E852" s="2" t="s">
        <v>40</v>
      </c>
      <c r="F852" s="2" t="s">
        <v>42</v>
      </c>
      <c r="G852" s="2" t="s">
        <v>43</v>
      </c>
      <c r="H852" s="2" t="s">
        <v>70</v>
      </c>
      <c r="I852" s="2" t="s">
        <v>160</v>
      </c>
      <c r="J852" s="2">
        <v>349.95</v>
      </c>
      <c r="K852" s="2">
        <v>5</v>
      </c>
      <c r="L852" s="2">
        <v>0</v>
      </c>
      <c r="M852" s="2">
        <v>118.98299999999999</v>
      </c>
      <c r="N852">
        <f t="shared" si="39"/>
        <v>2016</v>
      </c>
      <c r="O852" t="str">
        <f t="shared" si="40"/>
        <v>January</v>
      </c>
      <c r="P852" t="str">
        <f t="shared" si="41"/>
        <v>2016-01</v>
      </c>
    </row>
    <row r="853" spans="1:16" ht="15.75" customHeight="1" x14ac:dyDescent="0.3">
      <c r="A853" s="2" t="s">
        <v>6439</v>
      </c>
      <c r="B853" s="5">
        <v>41996</v>
      </c>
      <c r="C853" s="3">
        <v>42001</v>
      </c>
      <c r="D853" s="2" t="s">
        <v>1944</v>
      </c>
      <c r="E853" s="2" t="s">
        <v>25</v>
      </c>
      <c r="F853" s="2" t="s">
        <v>253</v>
      </c>
      <c r="G853" s="2" t="s">
        <v>104</v>
      </c>
      <c r="H853" s="2" t="s">
        <v>45</v>
      </c>
      <c r="I853" s="2" t="s">
        <v>77</v>
      </c>
      <c r="J853" s="2">
        <v>207.24</v>
      </c>
      <c r="K853" s="2">
        <v>11</v>
      </c>
      <c r="L853" s="2">
        <v>0</v>
      </c>
      <c r="M853" s="2">
        <v>58.027200000000001</v>
      </c>
      <c r="N853">
        <f t="shared" si="39"/>
        <v>2014</v>
      </c>
      <c r="O853" t="str">
        <f t="shared" si="40"/>
        <v>December</v>
      </c>
      <c r="P853" t="str">
        <f t="shared" si="41"/>
        <v>2014-12</v>
      </c>
    </row>
    <row r="854" spans="1:16" ht="15.75" customHeight="1" x14ac:dyDescent="0.3">
      <c r="A854" s="2" t="s">
        <v>6446</v>
      </c>
      <c r="B854" s="5">
        <v>41914</v>
      </c>
      <c r="C854" s="3">
        <v>41917</v>
      </c>
      <c r="D854" s="2" t="s">
        <v>220</v>
      </c>
      <c r="E854" s="2" t="s">
        <v>40</v>
      </c>
      <c r="F854" s="2" t="s">
        <v>309</v>
      </c>
      <c r="G854" s="2" t="s">
        <v>43</v>
      </c>
      <c r="H854" s="2" t="s">
        <v>45</v>
      </c>
      <c r="I854" s="2" t="s">
        <v>89</v>
      </c>
      <c r="J854" s="2">
        <v>9.4079999999999995</v>
      </c>
      <c r="K854" s="2">
        <v>2</v>
      </c>
      <c r="L854" s="2">
        <v>0.2</v>
      </c>
      <c r="M854" s="2">
        <v>3.4103999999999997</v>
      </c>
      <c r="N854">
        <f t="shared" si="39"/>
        <v>2014</v>
      </c>
      <c r="O854" t="str">
        <f t="shared" si="40"/>
        <v>October</v>
      </c>
      <c r="P854" t="str">
        <f t="shared" si="41"/>
        <v>2014-10</v>
      </c>
    </row>
    <row r="855" spans="1:16" ht="15.75" customHeight="1" x14ac:dyDescent="0.3">
      <c r="A855" s="2" t="s">
        <v>6452</v>
      </c>
      <c r="B855" s="5">
        <v>42979</v>
      </c>
      <c r="C855" s="3">
        <v>42983</v>
      </c>
      <c r="D855" s="2" t="s">
        <v>1759</v>
      </c>
      <c r="E855" s="2" t="s">
        <v>25</v>
      </c>
      <c r="F855" s="2" t="s">
        <v>266</v>
      </c>
      <c r="G855" s="2" t="s">
        <v>147</v>
      </c>
      <c r="H855" s="2" t="s">
        <v>31</v>
      </c>
      <c r="I855" s="2" t="s">
        <v>64</v>
      </c>
      <c r="J855" s="2">
        <v>114.9</v>
      </c>
      <c r="K855" s="2">
        <v>5</v>
      </c>
      <c r="L855" s="2">
        <v>0</v>
      </c>
      <c r="M855" s="2">
        <v>39.066000000000003</v>
      </c>
      <c r="N855">
        <f t="shared" si="39"/>
        <v>2017</v>
      </c>
      <c r="O855" t="str">
        <f t="shared" si="40"/>
        <v>September</v>
      </c>
      <c r="P855" t="str">
        <f t="shared" si="41"/>
        <v>2017-09</v>
      </c>
    </row>
    <row r="856" spans="1:16" ht="15.75" customHeight="1" x14ac:dyDescent="0.3">
      <c r="A856" s="2" t="s">
        <v>6466</v>
      </c>
      <c r="B856" s="5">
        <v>42401</v>
      </c>
      <c r="C856" s="3">
        <v>42403</v>
      </c>
      <c r="D856" s="2" t="s">
        <v>2638</v>
      </c>
      <c r="E856" s="2" t="s">
        <v>40</v>
      </c>
      <c r="F856" s="2" t="s">
        <v>318</v>
      </c>
      <c r="G856" s="2" t="s">
        <v>29</v>
      </c>
      <c r="H856" s="2" t="s">
        <v>45</v>
      </c>
      <c r="I856" s="2" t="s">
        <v>58</v>
      </c>
      <c r="J856" s="2">
        <v>56.449999999999996</v>
      </c>
      <c r="K856" s="2">
        <v>5</v>
      </c>
      <c r="L856" s="2">
        <v>0</v>
      </c>
      <c r="M856" s="2">
        <v>14.676999999999998</v>
      </c>
      <c r="N856">
        <f t="shared" si="39"/>
        <v>2016</v>
      </c>
      <c r="O856" t="str">
        <f t="shared" si="40"/>
        <v>February</v>
      </c>
      <c r="P856" t="str">
        <f t="shared" si="41"/>
        <v>2016-02</v>
      </c>
    </row>
    <row r="857" spans="1:16" ht="15.75" customHeight="1" x14ac:dyDescent="0.3">
      <c r="A857" s="2" t="s">
        <v>6482</v>
      </c>
      <c r="B857" s="5">
        <v>43035</v>
      </c>
      <c r="C857" s="3">
        <v>43038</v>
      </c>
      <c r="D857" s="2" t="s">
        <v>182</v>
      </c>
      <c r="E857" s="2" t="s">
        <v>101</v>
      </c>
      <c r="F857" s="2" t="s">
        <v>210</v>
      </c>
      <c r="G857" s="2" t="s">
        <v>104</v>
      </c>
      <c r="H857" s="2" t="s">
        <v>45</v>
      </c>
      <c r="I857" s="2" t="s">
        <v>67</v>
      </c>
      <c r="J857" s="2">
        <v>7.0559999999999992</v>
      </c>
      <c r="K857" s="2">
        <v>3</v>
      </c>
      <c r="L857" s="2">
        <v>0.2</v>
      </c>
      <c r="M857" s="2">
        <v>2.2050000000000001</v>
      </c>
      <c r="N857">
        <f t="shared" si="39"/>
        <v>2017</v>
      </c>
      <c r="O857" t="str">
        <f t="shared" si="40"/>
        <v>October</v>
      </c>
      <c r="P857" t="str">
        <f t="shared" si="41"/>
        <v>2017-10</v>
      </c>
    </row>
    <row r="858" spans="1:16" ht="15.75" customHeight="1" x14ac:dyDescent="0.3">
      <c r="A858" s="2" t="s">
        <v>6496</v>
      </c>
      <c r="B858" s="5">
        <v>41923</v>
      </c>
      <c r="C858" s="3">
        <v>41927</v>
      </c>
      <c r="D858" s="2" t="s">
        <v>4545</v>
      </c>
      <c r="E858" s="2" t="s">
        <v>25</v>
      </c>
      <c r="F858" s="2" t="s">
        <v>146</v>
      </c>
      <c r="G858" s="2" t="s">
        <v>147</v>
      </c>
      <c r="H858" s="2" t="s">
        <v>45</v>
      </c>
      <c r="I858" s="2" t="s">
        <v>58</v>
      </c>
      <c r="J858" s="2">
        <v>281.904</v>
      </c>
      <c r="K858" s="2">
        <v>2</v>
      </c>
      <c r="L858" s="2">
        <v>0.2</v>
      </c>
      <c r="M858" s="2">
        <v>10.571399999999983</v>
      </c>
      <c r="N858">
        <f t="shared" si="39"/>
        <v>2014</v>
      </c>
      <c r="O858" t="str">
        <f t="shared" si="40"/>
        <v>October</v>
      </c>
      <c r="P858" t="str">
        <f t="shared" si="41"/>
        <v>2014-10</v>
      </c>
    </row>
    <row r="859" spans="1:16" ht="15.75" customHeight="1" x14ac:dyDescent="0.3">
      <c r="A859" s="2" t="s">
        <v>6497</v>
      </c>
      <c r="B859" s="5">
        <v>41781</v>
      </c>
      <c r="C859" s="3">
        <v>41788</v>
      </c>
      <c r="D859" s="2" t="s">
        <v>6499</v>
      </c>
      <c r="E859" s="2" t="s">
        <v>25</v>
      </c>
      <c r="F859" s="2" t="s">
        <v>357</v>
      </c>
      <c r="G859" s="2" t="s">
        <v>29</v>
      </c>
      <c r="H859" s="2" t="s">
        <v>70</v>
      </c>
      <c r="I859" s="2" t="s">
        <v>71</v>
      </c>
      <c r="J859" s="2">
        <v>135.97999999999999</v>
      </c>
      <c r="K859" s="2">
        <v>2</v>
      </c>
      <c r="L859" s="2">
        <v>0</v>
      </c>
      <c r="M859" s="2">
        <v>33.995000000000005</v>
      </c>
      <c r="N859">
        <f t="shared" si="39"/>
        <v>2014</v>
      </c>
      <c r="O859" t="str">
        <f t="shared" si="40"/>
        <v>May</v>
      </c>
      <c r="P859" t="str">
        <f t="shared" si="41"/>
        <v>2014-05</v>
      </c>
    </row>
    <row r="860" spans="1:16" ht="15.75" customHeight="1" x14ac:dyDescent="0.3">
      <c r="A860" s="2" t="s">
        <v>6502</v>
      </c>
      <c r="B860" s="5">
        <v>41835</v>
      </c>
      <c r="C860" s="3">
        <v>41839</v>
      </c>
      <c r="D860" s="2" t="s">
        <v>849</v>
      </c>
      <c r="E860" s="2" t="s">
        <v>40</v>
      </c>
      <c r="F860" s="2" t="s">
        <v>5334</v>
      </c>
      <c r="G860" s="2" t="s">
        <v>104</v>
      </c>
      <c r="H860" s="2" t="s">
        <v>70</v>
      </c>
      <c r="I860" s="2" t="s">
        <v>160</v>
      </c>
      <c r="J860" s="2">
        <v>2.9699999999999998</v>
      </c>
      <c r="K860" s="2">
        <v>3</v>
      </c>
      <c r="L860" s="2">
        <v>0</v>
      </c>
      <c r="M860" s="2">
        <v>1.3068000000000004</v>
      </c>
      <c r="N860">
        <f t="shared" si="39"/>
        <v>2014</v>
      </c>
      <c r="O860" t="str">
        <f t="shared" si="40"/>
        <v>July</v>
      </c>
      <c r="P860" t="str">
        <f t="shared" si="41"/>
        <v>2014-07</v>
      </c>
    </row>
    <row r="861" spans="1:16" ht="15.75" customHeight="1" x14ac:dyDescent="0.3">
      <c r="A861" s="2" t="s">
        <v>6520</v>
      </c>
      <c r="B861" s="5">
        <v>42673</v>
      </c>
      <c r="C861" s="3">
        <v>42678</v>
      </c>
      <c r="D861" s="2" t="s">
        <v>5757</v>
      </c>
      <c r="E861" s="2" t="s">
        <v>25</v>
      </c>
      <c r="F861" s="2" t="s">
        <v>237</v>
      </c>
      <c r="G861" s="2" t="s">
        <v>104</v>
      </c>
      <c r="H861" s="2" t="s">
        <v>45</v>
      </c>
      <c r="I861" s="2" t="s">
        <v>67</v>
      </c>
      <c r="J861" s="2">
        <v>11.68</v>
      </c>
      <c r="K861" s="2">
        <v>2</v>
      </c>
      <c r="L861" s="2">
        <v>0</v>
      </c>
      <c r="M861" s="2">
        <v>3.5039999999999996</v>
      </c>
      <c r="N861">
        <f t="shared" si="39"/>
        <v>2016</v>
      </c>
      <c r="O861" t="str">
        <f t="shared" si="40"/>
        <v>October</v>
      </c>
      <c r="P861" t="str">
        <f t="shared" si="41"/>
        <v>2016-10</v>
      </c>
    </row>
    <row r="862" spans="1:16" ht="15.75" customHeight="1" x14ac:dyDescent="0.3">
      <c r="A862" s="2" t="s">
        <v>6522</v>
      </c>
      <c r="B862" s="5">
        <v>41866</v>
      </c>
      <c r="C862" s="3">
        <v>41869</v>
      </c>
      <c r="D862" s="2" t="s">
        <v>1435</v>
      </c>
      <c r="E862" s="2" t="s">
        <v>25</v>
      </c>
      <c r="F862" s="2" t="s">
        <v>103</v>
      </c>
      <c r="G862" s="2" t="s">
        <v>104</v>
      </c>
      <c r="H862" s="2" t="s">
        <v>45</v>
      </c>
      <c r="I862" s="2" t="s">
        <v>74</v>
      </c>
      <c r="J862" s="2">
        <v>30.959999999999994</v>
      </c>
      <c r="K862" s="2">
        <v>8</v>
      </c>
      <c r="L862" s="2">
        <v>0.8</v>
      </c>
      <c r="M862" s="2">
        <v>-52.632000000000019</v>
      </c>
      <c r="N862">
        <f t="shared" si="39"/>
        <v>2014</v>
      </c>
      <c r="O862" t="str">
        <f t="shared" si="40"/>
        <v>August</v>
      </c>
      <c r="P862" t="str">
        <f t="shared" si="41"/>
        <v>2014-08</v>
      </c>
    </row>
    <row r="863" spans="1:16" ht="15.75" customHeight="1" x14ac:dyDescent="0.3">
      <c r="A863" s="2" t="s">
        <v>6538</v>
      </c>
      <c r="B863" s="5">
        <v>42258</v>
      </c>
      <c r="C863" s="3">
        <v>42262</v>
      </c>
      <c r="D863" s="2" t="s">
        <v>519</v>
      </c>
      <c r="E863" s="2" t="s">
        <v>25</v>
      </c>
      <c r="F863" s="2" t="s">
        <v>42</v>
      </c>
      <c r="G863" s="2" t="s">
        <v>43</v>
      </c>
      <c r="H863" s="2" t="s">
        <v>45</v>
      </c>
      <c r="I863" s="2" t="s">
        <v>67</v>
      </c>
      <c r="J863" s="2">
        <v>181.35</v>
      </c>
      <c r="K863" s="2">
        <v>9</v>
      </c>
      <c r="L863" s="2">
        <v>0</v>
      </c>
      <c r="M863" s="2">
        <v>48.964500000000001</v>
      </c>
      <c r="N863">
        <f t="shared" si="39"/>
        <v>2015</v>
      </c>
      <c r="O863" t="str">
        <f t="shared" si="40"/>
        <v>September</v>
      </c>
      <c r="P863" t="str">
        <f t="shared" si="41"/>
        <v>2015-09</v>
      </c>
    </row>
    <row r="864" spans="1:16" ht="15.75" customHeight="1" x14ac:dyDescent="0.3">
      <c r="A864" s="2" t="s">
        <v>6542</v>
      </c>
      <c r="B864" s="5">
        <v>42208</v>
      </c>
      <c r="C864" s="3">
        <v>42212</v>
      </c>
      <c r="D864" s="2" t="s">
        <v>2289</v>
      </c>
      <c r="E864" s="2" t="s">
        <v>101</v>
      </c>
      <c r="F864" s="2" t="s">
        <v>266</v>
      </c>
      <c r="G864" s="2" t="s">
        <v>147</v>
      </c>
      <c r="H864" s="2" t="s">
        <v>45</v>
      </c>
      <c r="I864" s="2" t="s">
        <v>77</v>
      </c>
      <c r="J864" s="2">
        <v>68.94</v>
      </c>
      <c r="K864" s="2">
        <v>3</v>
      </c>
      <c r="L864" s="2">
        <v>0</v>
      </c>
      <c r="M864" s="2">
        <v>20.681999999999995</v>
      </c>
      <c r="N864">
        <f t="shared" si="39"/>
        <v>2015</v>
      </c>
      <c r="O864" t="str">
        <f t="shared" si="40"/>
        <v>July</v>
      </c>
      <c r="P864" t="str">
        <f t="shared" si="41"/>
        <v>2015-07</v>
      </c>
    </row>
    <row r="865" spans="1:16" ht="15.75" customHeight="1" x14ac:dyDescent="0.3">
      <c r="A865" s="2" t="s">
        <v>6561</v>
      </c>
      <c r="B865" s="5">
        <v>42229</v>
      </c>
      <c r="C865" s="3">
        <v>42236</v>
      </c>
      <c r="D865" s="2" t="s">
        <v>226</v>
      </c>
      <c r="E865" s="2" t="s">
        <v>40</v>
      </c>
      <c r="F865" s="2" t="s">
        <v>42</v>
      </c>
      <c r="G865" s="2" t="s">
        <v>43</v>
      </c>
      <c r="H865" s="2" t="s">
        <v>45</v>
      </c>
      <c r="I865" s="2" t="s">
        <v>67</v>
      </c>
      <c r="J865" s="2">
        <v>50.8</v>
      </c>
      <c r="K865" s="2">
        <v>5</v>
      </c>
      <c r="L865" s="2">
        <v>0</v>
      </c>
      <c r="M865" s="2">
        <v>13.208000000000002</v>
      </c>
      <c r="N865">
        <f t="shared" si="39"/>
        <v>2015</v>
      </c>
      <c r="O865" t="str">
        <f t="shared" si="40"/>
        <v>August</v>
      </c>
      <c r="P865" t="str">
        <f t="shared" si="41"/>
        <v>2015-08</v>
      </c>
    </row>
    <row r="866" spans="1:16" ht="15.75" customHeight="1" x14ac:dyDescent="0.3">
      <c r="A866" s="2" t="s">
        <v>6564</v>
      </c>
      <c r="B866" s="5">
        <v>42599</v>
      </c>
      <c r="C866" s="3">
        <v>42603</v>
      </c>
      <c r="D866" s="2" t="s">
        <v>3245</v>
      </c>
      <c r="E866" s="2" t="s">
        <v>25</v>
      </c>
      <c r="F866" s="2" t="s">
        <v>95</v>
      </c>
      <c r="G866" s="2" t="s">
        <v>43</v>
      </c>
      <c r="H866" s="2" t="s">
        <v>45</v>
      </c>
      <c r="I866" s="2" t="s">
        <v>74</v>
      </c>
      <c r="J866" s="2">
        <v>15.712000000000002</v>
      </c>
      <c r="K866" s="2">
        <v>4</v>
      </c>
      <c r="L866" s="2">
        <v>0.2</v>
      </c>
      <c r="M866" s="2">
        <v>5.6955999999999989</v>
      </c>
      <c r="N866">
        <f t="shared" si="39"/>
        <v>2016</v>
      </c>
      <c r="O866" t="str">
        <f t="shared" si="40"/>
        <v>August</v>
      </c>
      <c r="P866" t="str">
        <f t="shared" si="41"/>
        <v>2016-08</v>
      </c>
    </row>
    <row r="867" spans="1:16" ht="15.75" customHeight="1" x14ac:dyDescent="0.3">
      <c r="A867" s="2" t="s">
        <v>6566</v>
      </c>
      <c r="B867" s="5">
        <v>41905</v>
      </c>
      <c r="C867" s="3">
        <v>41910</v>
      </c>
      <c r="D867" s="2" t="s">
        <v>2611</v>
      </c>
      <c r="E867" s="2" t="s">
        <v>40</v>
      </c>
      <c r="F867" s="2" t="s">
        <v>42</v>
      </c>
      <c r="G867" s="2" t="s">
        <v>43</v>
      </c>
      <c r="H867" s="2" t="s">
        <v>31</v>
      </c>
      <c r="I867" s="2" t="s">
        <v>32</v>
      </c>
      <c r="J867" s="2">
        <v>435.99900000000002</v>
      </c>
      <c r="K867" s="2">
        <v>3</v>
      </c>
      <c r="L867" s="2">
        <v>0.15</v>
      </c>
      <c r="M867" s="2">
        <v>20.517599999999987</v>
      </c>
      <c r="N867">
        <f t="shared" si="39"/>
        <v>2014</v>
      </c>
      <c r="O867" t="str">
        <f t="shared" si="40"/>
        <v>September</v>
      </c>
      <c r="P867" t="str">
        <f t="shared" si="41"/>
        <v>2014-09</v>
      </c>
    </row>
    <row r="868" spans="1:16" ht="15.75" customHeight="1" x14ac:dyDescent="0.3">
      <c r="A868" s="2" t="s">
        <v>6569</v>
      </c>
      <c r="B868" s="5">
        <v>41839</v>
      </c>
      <c r="C868" s="3">
        <v>41844</v>
      </c>
      <c r="D868" s="2" t="s">
        <v>1008</v>
      </c>
      <c r="E868" s="2" t="s">
        <v>40</v>
      </c>
      <c r="F868" s="2" t="s">
        <v>748</v>
      </c>
      <c r="G868" s="2" t="s">
        <v>147</v>
      </c>
      <c r="H868" s="2" t="s">
        <v>70</v>
      </c>
      <c r="I868" s="2" t="s">
        <v>71</v>
      </c>
      <c r="J868" s="2">
        <v>359.98</v>
      </c>
      <c r="K868" s="2">
        <v>2</v>
      </c>
      <c r="L868" s="2">
        <v>0</v>
      </c>
      <c r="M868" s="2">
        <v>93.594800000000021</v>
      </c>
      <c r="N868">
        <f t="shared" si="39"/>
        <v>2014</v>
      </c>
      <c r="O868" t="str">
        <f t="shared" si="40"/>
        <v>July</v>
      </c>
      <c r="P868" t="str">
        <f t="shared" si="41"/>
        <v>2014-07</v>
      </c>
    </row>
    <row r="869" spans="1:16" ht="15.75" customHeight="1" x14ac:dyDescent="0.3">
      <c r="A869" s="2" t="s">
        <v>6580</v>
      </c>
      <c r="B869" s="5">
        <v>41670</v>
      </c>
      <c r="C869" s="3">
        <v>41672</v>
      </c>
      <c r="D869" s="2" t="s">
        <v>6582</v>
      </c>
      <c r="E869" s="2" t="s">
        <v>25</v>
      </c>
      <c r="F869" s="2" t="s">
        <v>42</v>
      </c>
      <c r="G869" s="2" t="s">
        <v>43</v>
      </c>
      <c r="H869" s="2" t="s">
        <v>31</v>
      </c>
      <c r="I869" s="2" t="s">
        <v>32</v>
      </c>
      <c r="J869" s="2">
        <v>290.666</v>
      </c>
      <c r="K869" s="2">
        <v>2</v>
      </c>
      <c r="L869" s="2">
        <v>0.15</v>
      </c>
      <c r="M869" s="2">
        <v>3.4195999999999884</v>
      </c>
      <c r="N869">
        <f t="shared" si="39"/>
        <v>2014</v>
      </c>
      <c r="O869" t="str">
        <f t="shared" si="40"/>
        <v>January</v>
      </c>
      <c r="P869" t="str">
        <f t="shared" si="41"/>
        <v>2014-01</v>
      </c>
    </row>
    <row r="870" spans="1:16" ht="15.75" customHeight="1" x14ac:dyDescent="0.3">
      <c r="A870" s="2" t="s">
        <v>6583</v>
      </c>
      <c r="B870" s="5">
        <v>41829</v>
      </c>
      <c r="C870" s="3">
        <v>41835</v>
      </c>
      <c r="D870" s="2" t="s">
        <v>2611</v>
      </c>
      <c r="E870" s="2" t="s">
        <v>40</v>
      </c>
      <c r="F870" s="2" t="s">
        <v>103</v>
      </c>
      <c r="G870" s="2" t="s">
        <v>104</v>
      </c>
      <c r="H870" s="2" t="s">
        <v>45</v>
      </c>
      <c r="I870" s="2" t="s">
        <v>89</v>
      </c>
      <c r="J870" s="2">
        <v>10.368000000000002</v>
      </c>
      <c r="K870" s="2">
        <v>2</v>
      </c>
      <c r="L870" s="2">
        <v>0.2</v>
      </c>
      <c r="M870" s="2">
        <v>3.6288</v>
      </c>
      <c r="N870">
        <f t="shared" si="39"/>
        <v>2014</v>
      </c>
      <c r="O870" t="str">
        <f t="shared" si="40"/>
        <v>July</v>
      </c>
      <c r="P870" t="str">
        <f t="shared" si="41"/>
        <v>2014-07</v>
      </c>
    </row>
    <row r="871" spans="1:16" ht="15.75" customHeight="1" x14ac:dyDescent="0.3">
      <c r="A871" s="2" t="s">
        <v>6587</v>
      </c>
      <c r="B871" s="5">
        <v>42454</v>
      </c>
      <c r="C871" s="3">
        <v>42454</v>
      </c>
      <c r="D871" s="2" t="s">
        <v>4291</v>
      </c>
      <c r="E871" s="2" t="s">
        <v>25</v>
      </c>
      <c r="F871" s="2" t="s">
        <v>649</v>
      </c>
      <c r="G871" s="2" t="s">
        <v>104</v>
      </c>
      <c r="H871" s="2" t="s">
        <v>70</v>
      </c>
      <c r="I871" s="2" t="s">
        <v>160</v>
      </c>
      <c r="J871" s="2">
        <v>1287.45</v>
      </c>
      <c r="K871" s="2">
        <v>5</v>
      </c>
      <c r="L871" s="2">
        <v>0</v>
      </c>
      <c r="M871" s="2">
        <v>244.61549999999988</v>
      </c>
      <c r="N871">
        <f t="shared" si="39"/>
        <v>2016</v>
      </c>
      <c r="O871" t="str">
        <f t="shared" si="40"/>
        <v>March</v>
      </c>
      <c r="P871" t="str">
        <f t="shared" si="41"/>
        <v>2016-03</v>
      </c>
    </row>
    <row r="872" spans="1:16" ht="15.75" customHeight="1" x14ac:dyDescent="0.3">
      <c r="A872" s="2" t="s">
        <v>6610</v>
      </c>
      <c r="B872" s="5">
        <v>42917</v>
      </c>
      <c r="C872" s="3">
        <v>42924</v>
      </c>
      <c r="D872" s="2" t="s">
        <v>5107</v>
      </c>
      <c r="E872" s="2" t="s">
        <v>101</v>
      </c>
      <c r="F872" s="2" t="s">
        <v>253</v>
      </c>
      <c r="G872" s="2" t="s">
        <v>104</v>
      </c>
      <c r="H872" s="2" t="s">
        <v>45</v>
      </c>
      <c r="I872" s="2" t="s">
        <v>58</v>
      </c>
      <c r="J872" s="2">
        <v>443.92</v>
      </c>
      <c r="K872" s="2">
        <v>4</v>
      </c>
      <c r="L872" s="2">
        <v>0</v>
      </c>
      <c r="M872" s="2">
        <v>13.317600000000027</v>
      </c>
      <c r="N872">
        <f t="shared" si="39"/>
        <v>2017</v>
      </c>
      <c r="O872" t="str">
        <f t="shared" si="40"/>
        <v>July</v>
      </c>
      <c r="P872" t="str">
        <f t="shared" si="41"/>
        <v>2017-07</v>
      </c>
    </row>
    <row r="873" spans="1:16" ht="15.75" customHeight="1" x14ac:dyDescent="0.3">
      <c r="A873" s="2" t="s">
        <v>6611</v>
      </c>
      <c r="B873" s="5">
        <v>41964</v>
      </c>
      <c r="C873" s="3">
        <v>41969</v>
      </c>
      <c r="D873" s="2" t="s">
        <v>6613</v>
      </c>
      <c r="E873" s="2" t="s">
        <v>40</v>
      </c>
      <c r="F873" s="2" t="s">
        <v>28</v>
      </c>
      <c r="G873" s="2" t="s">
        <v>29</v>
      </c>
      <c r="H873" s="2" t="s">
        <v>70</v>
      </c>
      <c r="I873" s="2" t="s">
        <v>71</v>
      </c>
      <c r="J873" s="2">
        <v>36.99</v>
      </c>
      <c r="K873" s="2">
        <v>1</v>
      </c>
      <c r="L873" s="2">
        <v>0</v>
      </c>
      <c r="M873" s="2">
        <v>9.9873000000000012</v>
      </c>
      <c r="N873">
        <f t="shared" si="39"/>
        <v>2014</v>
      </c>
      <c r="O873" t="str">
        <f t="shared" si="40"/>
        <v>November</v>
      </c>
      <c r="P873" t="str">
        <f t="shared" si="41"/>
        <v>2014-11</v>
      </c>
    </row>
    <row r="874" spans="1:16" ht="15.75" customHeight="1" x14ac:dyDescent="0.3">
      <c r="A874" s="2" t="s">
        <v>6619</v>
      </c>
      <c r="B874" s="5">
        <v>42294</v>
      </c>
      <c r="C874" s="3">
        <v>42294</v>
      </c>
      <c r="D874" s="2" t="s">
        <v>4155</v>
      </c>
      <c r="E874" s="2" t="s">
        <v>25</v>
      </c>
      <c r="F874" s="2" t="s">
        <v>42</v>
      </c>
      <c r="G874" s="2" t="s">
        <v>43</v>
      </c>
      <c r="H874" s="2" t="s">
        <v>45</v>
      </c>
      <c r="I874" s="2" t="s">
        <v>58</v>
      </c>
      <c r="J874" s="2">
        <v>77.88</v>
      </c>
      <c r="K874" s="2">
        <v>2</v>
      </c>
      <c r="L874" s="2">
        <v>0</v>
      </c>
      <c r="M874" s="2">
        <v>3.8939999999999912</v>
      </c>
      <c r="N874">
        <f t="shared" si="39"/>
        <v>2015</v>
      </c>
      <c r="O874" t="str">
        <f t="shared" si="40"/>
        <v>October</v>
      </c>
      <c r="P874" t="str">
        <f t="shared" si="41"/>
        <v>2015-10</v>
      </c>
    </row>
    <row r="875" spans="1:16" ht="15.75" customHeight="1" x14ac:dyDescent="0.3">
      <c r="A875" s="2" t="s">
        <v>6622</v>
      </c>
      <c r="B875" s="5">
        <v>42633</v>
      </c>
      <c r="C875" s="3">
        <v>42637</v>
      </c>
      <c r="D875" s="2" t="s">
        <v>5555</v>
      </c>
      <c r="E875" s="2" t="s">
        <v>40</v>
      </c>
      <c r="F875" s="2" t="s">
        <v>42</v>
      </c>
      <c r="G875" s="2" t="s">
        <v>43</v>
      </c>
      <c r="H875" s="2" t="s">
        <v>45</v>
      </c>
      <c r="I875" s="2" t="s">
        <v>89</v>
      </c>
      <c r="J875" s="2">
        <v>65.789999999999992</v>
      </c>
      <c r="K875" s="2">
        <v>9</v>
      </c>
      <c r="L875" s="2">
        <v>0</v>
      </c>
      <c r="M875" s="2">
        <v>30.263399999999997</v>
      </c>
      <c r="N875">
        <f t="shared" si="39"/>
        <v>2016</v>
      </c>
      <c r="O875" t="str">
        <f t="shared" si="40"/>
        <v>September</v>
      </c>
      <c r="P875" t="str">
        <f t="shared" si="41"/>
        <v>2016-09</v>
      </c>
    </row>
    <row r="876" spans="1:16" ht="15.75" customHeight="1" x14ac:dyDescent="0.3">
      <c r="A876" s="2" t="s">
        <v>6636</v>
      </c>
      <c r="B876" s="5">
        <v>42274</v>
      </c>
      <c r="C876" s="3">
        <v>42276</v>
      </c>
      <c r="D876" s="2" t="s">
        <v>3245</v>
      </c>
      <c r="E876" s="2" t="s">
        <v>25</v>
      </c>
      <c r="F876" s="2" t="s">
        <v>210</v>
      </c>
      <c r="G876" s="2" t="s">
        <v>104</v>
      </c>
      <c r="H876" s="2" t="s">
        <v>45</v>
      </c>
      <c r="I876" s="2" t="s">
        <v>74</v>
      </c>
      <c r="J876" s="2">
        <v>15.079999999999998</v>
      </c>
      <c r="K876" s="2">
        <v>2</v>
      </c>
      <c r="L876" s="2">
        <v>0.8</v>
      </c>
      <c r="M876" s="2">
        <v>-22.620000000000005</v>
      </c>
      <c r="N876">
        <f t="shared" si="39"/>
        <v>2015</v>
      </c>
      <c r="O876" t="str">
        <f t="shared" si="40"/>
        <v>September</v>
      </c>
      <c r="P876" t="str">
        <f t="shared" si="41"/>
        <v>2015-09</v>
      </c>
    </row>
    <row r="877" spans="1:16" ht="15.75" customHeight="1" x14ac:dyDescent="0.3">
      <c r="A877" s="2" t="s">
        <v>6641</v>
      </c>
      <c r="B877" s="5">
        <v>42580</v>
      </c>
      <c r="C877" s="3">
        <v>42584</v>
      </c>
      <c r="D877" s="2" t="s">
        <v>6643</v>
      </c>
      <c r="E877" s="2" t="s">
        <v>40</v>
      </c>
      <c r="F877" s="2" t="s">
        <v>146</v>
      </c>
      <c r="G877" s="2" t="s">
        <v>147</v>
      </c>
      <c r="H877" s="2" t="s">
        <v>45</v>
      </c>
      <c r="I877" s="2" t="s">
        <v>58</v>
      </c>
      <c r="J877" s="2">
        <v>84.784000000000006</v>
      </c>
      <c r="K877" s="2">
        <v>2</v>
      </c>
      <c r="L877" s="2">
        <v>0.2</v>
      </c>
      <c r="M877" s="2">
        <v>-16.956800000000005</v>
      </c>
      <c r="N877">
        <f t="shared" si="39"/>
        <v>2016</v>
      </c>
      <c r="O877" t="str">
        <f t="shared" si="40"/>
        <v>July</v>
      </c>
      <c r="P877" t="str">
        <f t="shared" si="41"/>
        <v>2016-07</v>
      </c>
    </row>
    <row r="878" spans="1:16" ht="15.75" customHeight="1" x14ac:dyDescent="0.3">
      <c r="A878" s="2" t="s">
        <v>6645</v>
      </c>
      <c r="B878" s="5">
        <v>42588</v>
      </c>
      <c r="C878" s="3">
        <v>42589</v>
      </c>
      <c r="D878" s="2" t="s">
        <v>6647</v>
      </c>
      <c r="E878" s="2" t="s">
        <v>40</v>
      </c>
      <c r="F878" s="2" t="s">
        <v>266</v>
      </c>
      <c r="G878" s="2" t="s">
        <v>147</v>
      </c>
      <c r="H878" s="2" t="s">
        <v>45</v>
      </c>
      <c r="I878" s="2" t="s">
        <v>89</v>
      </c>
      <c r="J878" s="2">
        <v>70.88</v>
      </c>
      <c r="K878" s="2">
        <v>2</v>
      </c>
      <c r="L878" s="2">
        <v>0</v>
      </c>
      <c r="M878" s="2">
        <v>33.313599999999994</v>
      </c>
      <c r="N878">
        <f t="shared" si="39"/>
        <v>2016</v>
      </c>
      <c r="O878" t="str">
        <f t="shared" si="40"/>
        <v>August</v>
      </c>
      <c r="P878" t="str">
        <f t="shared" si="41"/>
        <v>2016-08</v>
      </c>
    </row>
    <row r="879" spans="1:16" ht="15.75" customHeight="1" x14ac:dyDescent="0.3">
      <c r="A879" s="2" t="s">
        <v>6649</v>
      </c>
      <c r="B879" s="5">
        <v>42650</v>
      </c>
      <c r="C879" s="3">
        <v>42656</v>
      </c>
      <c r="D879" s="2" t="s">
        <v>5571</v>
      </c>
      <c r="E879" s="2" t="s">
        <v>25</v>
      </c>
      <c r="F879" s="2" t="s">
        <v>42</v>
      </c>
      <c r="G879" s="2" t="s">
        <v>43</v>
      </c>
      <c r="H879" s="2" t="s">
        <v>45</v>
      </c>
      <c r="I879" s="2" t="s">
        <v>74</v>
      </c>
      <c r="J879" s="2">
        <v>27.263999999999999</v>
      </c>
      <c r="K879" s="2">
        <v>2</v>
      </c>
      <c r="L879" s="2">
        <v>0.2</v>
      </c>
      <c r="M879" s="2">
        <v>8.8607999999999976</v>
      </c>
      <c r="N879">
        <f t="shared" si="39"/>
        <v>2016</v>
      </c>
      <c r="O879" t="str">
        <f t="shared" si="40"/>
        <v>October</v>
      </c>
      <c r="P879" t="str">
        <f t="shared" si="41"/>
        <v>2016-10</v>
      </c>
    </row>
    <row r="880" spans="1:16" ht="15.75" customHeight="1" x14ac:dyDescent="0.3">
      <c r="A880" s="2" t="s">
        <v>6651</v>
      </c>
      <c r="B880" s="5">
        <v>41714</v>
      </c>
      <c r="C880" s="3">
        <v>41719</v>
      </c>
      <c r="D880" s="2" t="s">
        <v>5347</v>
      </c>
      <c r="E880" s="2" t="s">
        <v>101</v>
      </c>
      <c r="F880" s="2" t="s">
        <v>87</v>
      </c>
      <c r="G880" s="2" t="s">
        <v>29</v>
      </c>
      <c r="H880" s="2" t="s">
        <v>70</v>
      </c>
      <c r="I880" s="2" t="s">
        <v>71</v>
      </c>
      <c r="J880" s="2">
        <v>471.92</v>
      </c>
      <c r="K880" s="2">
        <v>2</v>
      </c>
      <c r="L880" s="2">
        <v>0.2</v>
      </c>
      <c r="M880" s="2">
        <v>29.495000000000019</v>
      </c>
      <c r="N880">
        <f t="shared" si="39"/>
        <v>2014</v>
      </c>
      <c r="O880" t="str">
        <f t="shared" si="40"/>
        <v>March</v>
      </c>
      <c r="P880" t="str">
        <f t="shared" si="41"/>
        <v>2014-03</v>
      </c>
    </row>
    <row r="881" spans="1:16" ht="15.75" customHeight="1" x14ac:dyDescent="0.3">
      <c r="A881" s="2" t="s">
        <v>6654</v>
      </c>
      <c r="B881" s="5">
        <v>42064</v>
      </c>
      <c r="C881" s="3">
        <v>42065</v>
      </c>
      <c r="D881" s="2" t="s">
        <v>3877</v>
      </c>
      <c r="E881" s="2" t="s">
        <v>25</v>
      </c>
      <c r="F881" s="2" t="s">
        <v>1274</v>
      </c>
      <c r="G881" s="2" t="s">
        <v>29</v>
      </c>
      <c r="H881" s="2" t="s">
        <v>45</v>
      </c>
      <c r="I881" s="2" t="s">
        <v>74</v>
      </c>
      <c r="J881" s="2">
        <v>58.72</v>
      </c>
      <c r="K881" s="2">
        <v>4</v>
      </c>
      <c r="L881" s="2">
        <v>0</v>
      </c>
      <c r="M881" s="2">
        <v>27.011199999999999</v>
      </c>
      <c r="N881">
        <f t="shared" si="39"/>
        <v>2015</v>
      </c>
      <c r="O881" t="str">
        <f t="shared" si="40"/>
        <v>March</v>
      </c>
      <c r="P881" t="str">
        <f t="shared" si="41"/>
        <v>2015-03</v>
      </c>
    </row>
    <row r="882" spans="1:16" ht="15.75" customHeight="1" x14ac:dyDescent="0.3">
      <c r="A882" s="2" t="s">
        <v>6658</v>
      </c>
      <c r="B882" s="5">
        <v>42420</v>
      </c>
      <c r="C882" s="3">
        <v>42427</v>
      </c>
      <c r="D882" s="2" t="s">
        <v>992</v>
      </c>
      <c r="E882" s="2" t="s">
        <v>25</v>
      </c>
      <c r="F882" s="2" t="s">
        <v>334</v>
      </c>
      <c r="G882" s="2" t="s">
        <v>29</v>
      </c>
      <c r="H882" s="2" t="s">
        <v>45</v>
      </c>
      <c r="I882" s="2" t="s">
        <v>89</v>
      </c>
      <c r="J882" s="2">
        <v>16.496000000000002</v>
      </c>
      <c r="K882" s="2">
        <v>2</v>
      </c>
      <c r="L882" s="2">
        <v>0.2</v>
      </c>
      <c r="M882" s="2">
        <v>5.5673999999999992</v>
      </c>
      <c r="N882">
        <f t="shared" si="39"/>
        <v>2016</v>
      </c>
      <c r="O882" t="str">
        <f t="shared" si="40"/>
        <v>February</v>
      </c>
      <c r="P882" t="str">
        <f t="shared" si="41"/>
        <v>2016-02</v>
      </c>
    </row>
    <row r="883" spans="1:16" ht="15.75" customHeight="1" x14ac:dyDescent="0.3">
      <c r="A883" s="2" t="s">
        <v>6664</v>
      </c>
      <c r="B883" s="5">
        <v>42699</v>
      </c>
      <c r="C883" s="3">
        <v>42704</v>
      </c>
      <c r="D883" s="2" t="s">
        <v>6666</v>
      </c>
      <c r="E883" s="2" t="s">
        <v>101</v>
      </c>
      <c r="F883" s="2" t="s">
        <v>53</v>
      </c>
      <c r="G883" s="2" t="s">
        <v>29</v>
      </c>
      <c r="H883" s="2" t="s">
        <v>45</v>
      </c>
      <c r="I883" s="2" t="s">
        <v>89</v>
      </c>
      <c r="J883" s="2">
        <v>5.08</v>
      </c>
      <c r="K883" s="2">
        <v>1</v>
      </c>
      <c r="L883" s="2">
        <v>0.2</v>
      </c>
      <c r="M883" s="2">
        <v>1.6509999999999998</v>
      </c>
      <c r="N883">
        <f t="shared" si="39"/>
        <v>2016</v>
      </c>
      <c r="O883" t="str">
        <f t="shared" si="40"/>
        <v>November</v>
      </c>
      <c r="P883" t="str">
        <f t="shared" si="41"/>
        <v>2016-11</v>
      </c>
    </row>
    <row r="884" spans="1:16" ht="15.75" customHeight="1" x14ac:dyDescent="0.3">
      <c r="A884" s="2" t="s">
        <v>6669</v>
      </c>
      <c r="B884" s="5">
        <v>42718</v>
      </c>
      <c r="C884" s="3">
        <v>42723</v>
      </c>
      <c r="D884" s="2" t="s">
        <v>2230</v>
      </c>
      <c r="E884" s="2" t="s">
        <v>25</v>
      </c>
      <c r="F884" s="2" t="s">
        <v>1491</v>
      </c>
      <c r="G884" s="2" t="s">
        <v>29</v>
      </c>
      <c r="H884" s="2" t="s">
        <v>31</v>
      </c>
      <c r="I884" s="2" t="s">
        <v>64</v>
      </c>
      <c r="J884" s="2">
        <v>133.38</v>
      </c>
      <c r="K884" s="2">
        <v>6</v>
      </c>
      <c r="L884" s="2">
        <v>0</v>
      </c>
      <c r="M884" s="2">
        <v>58.687200000000011</v>
      </c>
      <c r="N884">
        <f t="shared" si="39"/>
        <v>2016</v>
      </c>
      <c r="O884" t="str">
        <f t="shared" si="40"/>
        <v>December</v>
      </c>
      <c r="P884" t="str">
        <f t="shared" si="41"/>
        <v>2016-12</v>
      </c>
    </row>
    <row r="885" spans="1:16" ht="15.75" customHeight="1" x14ac:dyDescent="0.3">
      <c r="A885" s="2" t="s">
        <v>6678</v>
      </c>
      <c r="B885" s="5">
        <v>41882</v>
      </c>
      <c r="C885" s="3">
        <v>41887</v>
      </c>
      <c r="D885" s="2" t="s">
        <v>713</v>
      </c>
      <c r="E885" s="2" t="s">
        <v>25</v>
      </c>
      <c r="F885" s="2" t="s">
        <v>668</v>
      </c>
      <c r="G885" s="2" t="s">
        <v>43</v>
      </c>
      <c r="H885" s="2" t="s">
        <v>70</v>
      </c>
      <c r="I885" s="2" t="s">
        <v>160</v>
      </c>
      <c r="J885" s="2">
        <v>92.52</v>
      </c>
      <c r="K885" s="2">
        <v>9</v>
      </c>
      <c r="L885" s="2">
        <v>0</v>
      </c>
      <c r="M885" s="2">
        <v>18.503999999999991</v>
      </c>
      <c r="N885">
        <f t="shared" si="39"/>
        <v>2014</v>
      </c>
      <c r="O885" t="str">
        <f t="shared" si="40"/>
        <v>August</v>
      </c>
      <c r="P885" t="str">
        <f t="shared" si="41"/>
        <v>2014-08</v>
      </c>
    </row>
    <row r="886" spans="1:16" ht="15.75" customHeight="1" x14ac:dyDescent="0.3">
      <c r="A886" s="2" t="s">
        <v>6683</v>
      </c>
      <c r="B886" s="5">
        <v>41736</v>
      </c>
      <c r="C886" s="3">
        <v>41739</v>
      </c>
      <c r="D886" s="2" t="s">
        <v>2546</v>
      </c>
      <c r="E886" s="2" t="s">
        <v>25</v>
      </c>
      <c r="F886" s="2" t="s">
        <v>357</v>
      </c>
      <c r="G886" s="2" t="s">
        <v>29</v>
      </c>
      <c r="H886" s="2" t="s">
        <v>31</v>
      </c>
      <c r="I886" s="2" t="s">
        <v>64</v>
      </c>
      <c r="J886" s="2">
        <v>8.9600000000000009</v>
      </c>
      <c r="K886" s="2">
        <v>2</v>
      </c>
      <c r="L886" s="2">
        <v>0</v>
      </c>
      <c r="M886" s="2">
        <v>2.7775999999999996</v>
      </c>
      <c r="N886">
        <f t="shared" si="39"/>
        <v>2014</v>
      </c>
      <c r="O886" t="str">
        <f t="shared" si="40"/>
        <v>April</v>
      </c>
      <c r="P886" t="str">
        <f t="shared" si="41"/>
        <v>2014-04</v>
      </c>
    </row>
    <row r="887" spans="1:16" ht="15.75" customHeight="1" x14ac:dyDescent="0.3">
      <c r="A887" s="2" t="s">
        <v>6686</v>
      </c>
      <c r="B887" s="5">
        <v>42704</v>
      </c>
      <c r="C887" s="3">
        <v>42704</v>
      </c>
      <c r="D887" s="2" t="s">
        <v>1777</v>
      </c>
      <c r="E887" s="2" t="s">
        <v>25</v>
      </c>
      <c r="F887" s="2" t="s">
        <v>87</v>
      </c>
      <c r="G887" s="2" t="s">
        <v>29</v>
      </c>
      <c r="H887" s="2" t="s">
        <v>70</v>
      </c>
      <c r="I887" s="2" t="s">
        <v>71</v>
      </c>
      <c r="J887" s="2">
        <v>36.192</v>
      </c>
      <c r="K887" s="2">
        <v>1</v>
      </c>
      <c r="L887" s="2">
        <v>0.2</v>
      </c>
      <c r="M887" s="2">
        <v>2.7143999999999995</v>
      </c>
      <c r="N887">
        <f t="shared" si="39"/>
        <v>2016</v>
      </c>
      <c r="O887" t="str">
        <f t="shared" si="40"/>
        <v>November</v>
      </c>
      <c r="P887" t="str">
        <f t="shared" si="41"/>
        <v>2016-11</v>
      </c>
    </row>
    <row r="888" spans="1:16" ht="15.75" customHeight="1" x14ac:dyDescent="0.3">
      <c r="A888" s="2" t="s">
        <v>6703</v>
      </c>
      <c r="B888" s="5">
        <v>41810</v>
      </c>
      <c r="C888" s="3">
        <v>41814</v>
      </c>
      <c r="D888" s="2" t="s">
        <v>6705</v>
      </c>
      <c r="E888" s="2" t="s">
        <v>25</v>
      </c>
      <c r="F888" s="2" t="s">
        <v>103</v>
      </c>
      <c r="G888" s="2" t="s">
        <v>104</v>
      </c>
      <c r="H888" s="2" t="s">
        <v>70</v>
      </c>
      <c r="I888" s="2" t="s">
        <v>71</v>
      </c>
      <c r="J888" s="2">
        <v>201.584</v>
      </c>
      <c r="K888" s="2">
        <v>2</v>
      </c>
      <c r="L888" s="2">
        <v>0.2</v>
      </c>
      <c r="M888" s="2">
        <v>20.158400000000015</v>
      </c>
      <c r="N888">
        <f t="shared" si="39"/>
        <v>2014</v>
      </c>
      <c r="O888" t="str">
        <f t="shared" si="40"/>
        <v>June</v>
      </c>
      <c r="P888" t="str">
        <f t="shared" si="41"/>
        <v>2014-06</v>
      </c>
    </row>
    <row r="889" spans="1:16" ht="15.75" customHeight="1" x14ac:dyDescent="0.3">
      <c r="A889" s="2" t="s">
        <v>6711</v>
      </c>
      <c r="B889" s="5">
        <v>42724</v>
      </c>
      <c r="C889" s="3">
        <v>42728</v>
      </c>
      <c r="D889" s="2" t="s">
        <v>4897</v>
      </c>
      <c r="E889" s="2" t="s">
        <v>25</v>
      </c>
      <c r="F889" s="2" t="s">
        <v>1491</v>
      </c>
      <c r="G889" s="2" t="s">
        <v>29</v>
      </c>
      <c r="H889" s="2" t="s">
        <v>70</v>
      </c>
      <c r="I889" s="2" t="s">
        <v>160</v>
      </c>
      <c r="J889" s="2">
        <v>66.300000000000011</v>
      </c>
      <c r="K889" s="2">
        <v>3</v>
      </c>
      <c r="L889" s="2">
        <v>0</v>
      </c>
      <c r="M889" s="2">
        <v>8.6190000000000033</v>
      </c>
      <c r="N889">
        <f t="shared" si="39"/>
        <v>2016</v>
      </c>
      <c r="O889" t="str">
        <f t="shared" si="40"/>
        <v>December</v>
      </c>
      <c r="P889" t="str">
        <f t="shared" si="41"/>
        <v>2016-12</v>
      </c>
    </row>
    <row r="890" spans="1:16" ht="15.75" customHeight="1" x14ac:dyDescent="0.3">
      <c r="A890" s="2" t="s">
        <v>6712</v>
      </c>
      <c r="B890" s="5">
        <v>42591</v>
      </c>
      <c r="C890" s="3">
        <v>42594</v>
      </c>
      <c r="D890" s="2" t="s">
        <v>601</v>
      </c>
      <c r="E890" s="2" t="s">
        <v>25</v>
      </c>
      <c r="F890" s="2" t="s">
        <v>87</v>
      </c>
      <c r="G890" s="2" t="s">
        <v>29</v>
      </c>
      <c r="H890" s="2" t="s">
        <v>45</v>
      </c>
      <c r="I890" s="2" t="s">
        <v>89</v>
      </c>
      <c r="J890" s="2">
        <v>30.816000000000003</v>
      </c>
      <c r="K890" s="2">
        <v>9</v>
      </c>
      <c r="L890" s="2">
        <v>0.2</v>
      </c>
      <c r="M890" s="2">
        <v>9.6299999999999955</v>
      </c>
      <c r="N890">
        <f t="shared" si="39"/>
        <v>2016</v>
      </c>
      <c r="O890" t="str">
        <f t="shared" si="40"/>
        <v>August</v>
      </c>
      <c r="P890" t="str">
        <f t="shared" si="41"/>
        <v>2016-08</v>
      </c>
    </row>
    <row r="891" spans="1:16" ht="15.75" customHeight="1" x14ac:dyDescent="0.3">
      <c r="A891" s="2" t="s">
        <v>6714</v>
      </c>
      <c r="B891" s="5">
        <v>42104</v>
      </c>
      <c r="C891" s="3">
        <v>42109</v>
      </c>
      <c r="D891" s="2" t="s">
        <v>6242</v>
      </c>
      <c r="E891" s="2" t="s">
        <v>40</v>
      </c>
      <c r="F891" s="2" t="s">
        <v>42</v>
      </c>
      <c r="G891" s="2" t="s">
        <v>43</v>
      </c>
      <c r="H891" s="2" t="s">
        <v>45</v>
      </c>
      <c r="I891" s="2" t="s">
        <v>74</v>
      </c>
      <c r="J891" s="2">
        <v>12.832000000000001</v>
      </c>
      <c r="K891" s="2">
        <v>2</v>
      </c>
      <c r="L891" s="2">
        <v>0.2</v>
      </c>
      <c r="M891" s="2">
        <v>4.3307999999999982</v>
      </c>
      <c r="N891">
        <f t="shared" si="39"/>
        <v>2015</v>
      </c>
      <c r="O891" t="str">
        <f t="shared" si="40"/>
        <v>April</v>
      </c>
      <c r="P891" t="str">
        <f t="shared" si="41"/>
        <v>2015-04</v>
      </c>
    </row>
    <row r="892" spans="1:16" ht="15.75" customHeight="1" x14ac:dyDescent="0.3">
      <c r="A892" s="2" t="s">
        <v>6725</v>
      </c>
      <c r="B892" s="5">
        <v>42545</v>
      </c>
      <c r="C892" s="3">
        <v>42550</v>
      </c>
      <c r="D892" s="2" t="s">
        <v>1875</v>
      </c>
      <c r="E892" s="2" t="s">
        <v>25</v>
      </c>
      <c r="F892" s="2" t="s">
        <v>42</v>
      </c>
      <c r="G892" s="2" t="s">
        <v>43</v>
      </c>
      <c r="H892" s="2" t="s">
        <v>70</v>
      </c>
      <c r="I892" s="2" t="s">
        <v>71</v>
      </c>
      <c r="J892" s="2">
        <v>38.24</v>
      </c>
      <c r="K892" s="2">
        <v>4</v>
      </c>
      <c r="L892" s="2">
        <v>0.2</v>
      </c>
      <c r="M892" s="2">
        <v>-9.56</v>
      </c>
      <c r="N892">
        <f t="shared" si="39"/>
        <v>2016</v>
      </c>
      <c r="O892" t="str">
        <f t="shared" si="40"/>
        <v>June</v>
      </c>
      <c r="P892" t="str">
        <f t="shared" si="41"/>
        <v>2016-06</v>
      </c>
    </row>
    <row r="893" spans="1:16" ht="15.75" customHeight="1" x14ac:dyDescent="0.3">
      <c r="A893" s="2" t="s">
        <v>6729</v>
      </c>
      <c r="B893" s="5">
        <v>41747</v>
      </c>
      <c r="C893" s="3">
        <v>41752</v>
      </c>
      <c r="D893" s="2" t="s">
        <v>2119</v>
      </c>
      <c r="E893" s="2" t="s">
        <v>25</v>
      </c>
      <c r="F893" s="2" t="s">
        <v>42</v>
      </c>
      <c r="G893" s="2" t="s">
        <v>43</v>
      </c>
      <c r="H893" s="2" t="s">
        <v>70</v>
      </c>
      <c r="I893" s="2" t="s">
        <v>683</v>
      </c>
      <c r="J893" s="2">
        <v>287.96800000000002</v>
      </c>
      <c r="K893" s="2">
        <v>4</v>
      </c>
      <c r="L893" s="2">
        <v>0.2</v>
      </c>
      <c r="M893" s="2">
        <v>97.189199999999985</v>
      </c>
      <c r="N893">
        <f t="shared" si="39"/>
        <v>2014</v>
      </c>
      <c r="O893" t="str">
        <f t="shared" si="40"/>
        <v>April</v>
      </c>
      <c r="P893" t="str">
        <f t="shared" si="41"/>
        <v>2014-04</v>
      </c>
    </row>
    <row r="894" spans="1:16" ht="15.75" customHeight="1" x14ac:dyDescent="0.3">
      <c r="A894" s="2" t="s">
        <v>6741</v>
      </c>
      <c r="B894" s="5">
        <v>42458</v>
      </c>
      <c r="C894" s="3">
        <v>42462</v>
      </c>
      <c r="D894" s="2" t="s">
        <v>3924</v>
      </c>
      <c r="E894" s="2" t="s">
        <v>101</v>
      </c>
      <c r="F894" s="2" t="s">
        <v>210</v>
      </c>
      <c r="G894" s="2" t="s">
        <v>104</v>
      </c>
      <c r="H894" s="2" t="s">
        <v>45</v>
      </c>
      <c r="I894" s="2" t="s">
        <v>89</v>
      </c>
      <c r="J894" s="2">
        <v>45.527999999999999</v>
      </c>
      <c r="K894" s="2">
        <v>3</v>
      </c>
      <c r="L894" s="2">
        <v>0.2</v>
      </c>
      <c r="M894" s="2">
        <v>15.934799999999997</v>
      </c>
      <c r="N894">
        <f t="shared" si="39"/>
        <v>2016</v>
      </c>
      <c r="O894" t="str">
        <f t="shared" si="40"/>
        <v>March</v>
      </c>
      <c r="P894" t="str">
        <f t="shared" si="41"/>
        <v>2016-03</v>
      </c>
    </row>
    <row r="895" spans="1:16" ht="15.75" customHeight="1" x14ac:dyDescent="0.3">
      <c r="A895" s="2" t="s">
        <v>6743</v>
      </c>
      <c r="B895" s="5">
        <v>41721</v>
      </c>
      <c r="C895" s="3">
        <v>41724</v>
      </c>
      <c r="D895" s="2" t="s">
        <v>235</v>
      </c>
      <c r="E895" s="2" t="s">
        <v>25</v>
      </c>
      <c r="F895" s="2" t="s">
        <v>42</v>
      </c>
      <c r="G895" s="2" t="s">
        <v>43</v>
      </c>
      <c r="H895" s="2" t="s">
        <v>45</v>
      </c>
      <c r="I895" s="2" t="s">
        <v>58</v>
      </c>
      <c r="J895" s="2">
        <v>330.4</v>
      </c>
      <c r="K895" s="2">
        <v>2</v>
      </c>
      <c r="L895" s="2">
        <v>0</v>
      </c>
      <c r="M895" s="2">
        <v>85.903999999999996</v>
      </c>
      <c r="N895">
        <f t="shared" si="39"/>
        <v>2014</v>
      </c>
      <c r="O895" t="str">
        <f t="shared" si="40"/>
        <v>March</v>
      </c>
      <c r="P895" t="str">
        <f t="shared" si="41"/>
        <v>2014-03</v>
      </c>
    </row>
    <row r="896" spans="1:16" ht="15.75" customHeight="1" x14ac:dyDescent="0.3">
      <c r="A896" s="2" t="s">
        <v>6751</v>
      </c>
      <c r="B896" s="5">
        <v>42554</v>
      </c>
      <c r="C896" s="3">
        <v>42557</v>
      </c>
      <c r="D896" s="2" t="s">
        <v>1304</v>
      </c>
      <c r="E896" s="2" t="s">
        <v>25</v>
      </c>
      <c r="F896" s="2" t="s">
        <v>42</v>
      </c>
      <c r="G896" s="2" t="s">
        <v>43</v>
      </c>
      <c r="H896" s="2" t="s">
        <v>45</v>
      </c>
      <c r="I896" s="2" t="s">
        <v>89</v>
      </c>
      <c r="J896" s="2">
        <v>12.96</v>
      </c>
      <c r="K896" s="2">
        <v>2</v>
      </c>
      <c r="L896" s="2">
        <v>0</v>
      </c>
      <c r="M896" s="2">
        <v>6.2208000000000006</v>
      </c>
      <c r="N896">
        <f t="shared" si="39"/>
        <v>2016</v>
      </c>
      <c r="O896" t="str">
        <f t="shared" si="40"/>
        <v>July</v>
      </c>
      <c r="P896" t="str">
        <f t="shared" si="41"/>
        <v>2016-07</v>
      </c>
    </row>
    <row r="897" spans="1:16" ht="15.75" customHeight="1" x14ac:dyDescent="0.3">
      <c r="A897" s="2" t="s">
        <v>6770</v>
      </c>
      <c r="B897" s="5">
        <v>42348</v>
      </c>
      <c r="C897" s="3">
        <v>42354</v>
      </c>
      <c r="D897" s="2" t="s">
        <v>3948</v>
      </c>
      <c r="E897" s="2" t="s">
        <v>40</v>
      </c>
      <c r="F897" s="2" t="s">
        <v>237</v>
      </c>
      <c r="G897" s="2" t="s">
        <v>104</v>
      </c>
      <c r="H897" s="2" t="s">
        <v>45</v>
      </c>
      <c r="I897" s="2" t="s">
        <v>67</v>
      </c>
      <c r="J897" s="2">
        <v>3.9</v>
      </c>
      <c r="K897" s="2">
        <v>2</v>
      </c>
      <c r="L897" s="2">
        <v>0</v>
      </c>
      <c r="M897" s="2">
        <v>1.5209999999999999</v>
      </c>
      <c r="N897">
        <f t="shared" si="39"/>
        <v>2015</v>
      </c>
      <c r="O897" t="str">
        <f t="shared" si="40"/>
        <v>December</v>
      </c>
      <c r="P897" t="str">
        <f t="shared" si="41"/>
        <v>2015-12</v>
      </c>
    </row>
    <row r="898" spans="1:16" ht="15.75" customHeight="1" x14ac:dyDescent="0.3">
      <c r="A898" s="2" t="s">
        <v>6791</v>
      </c>
      <c r="B898" s="5">
        <v>42703</v>
      </c>
      <c r="C898" s="3">
        <v>42705</v>
      </c>
      <c r="D898" s="2" t="s">
        <v>6793</v>
      </c>
      <c r="E898" s="2" t="s">
        <v>40</v>
      </c>
      <c r="F898" s="2" t="s">
        <v>103</v>
      </c>
      <c r="G898" s="2" t="s">
        <v>104</v>
      </c>
      <c r="H898" s="2" t="s">
        <v>70</v>
      </c>
      <c r="I898" s="2" t="s">
        <v>160</v>
      </c>
      <c r="J898" s="2">
        <v>58.415999999999997</v>
      </c>
      <c r="K898" s="2">
        <v>2</v>
      </c>
      <c r="L898" s="2">
        <v>0.2</v>
      </c>
      <c r="M898" s="2">
        <v>16.794600000000003</v>
      </c>
      <c r="N898">
        <f t="shared" si="39"/>
        <v>2016</v>
      </c>
      <c r="O898" t="str">
        <f t="shared" si="40"/>
        <v>November</v>
      </c>
      <c r="P898" t="str">
        <f t="shared" si="41"/>
        <v>2016-11</v>
      </c>
    </row>
    <row r="899" spans="1:16" ht="15.75" customHeight="1" x14ac:dyDescent="0.3">
      <c r="A899" s="2" t="s">
        <v>6798</v>
      </c>
      <c r="B899" s="5">
        <v>42635</v>
      </c>
      <c r="C899" s="3">
        <v>42642</v>
      </c>
      <c r="D899" s="2" t="s">
        <v>585</v>
      </c>
      <c r="E899" s="2" t="s">
        <v>40</v>
      </c>
      <c r="F899" s="2" t="s">
        <v>334</v>
      </c>
      <c r="G899" s="2" t="s">
        <v>29</v>
      </c>
      <c r="H899" s="2" t="s">
        <v>45</v>
      </c>
      <c r="I899" s="2" t="s">
        <v>67</v>
      </c>
      <c r="J899" s="2">
        <v>40.775999999999996</v>
      </c>
      <c r="K899" s="2">
        <v>3</v>
      </c>
      <c r="L899" s="2">
        <v>0.2</v>
      </c>
      <c r="M899" s="2">
        <v>4.5872999999999937</v>
      </c>
      <c r="N899">
        <f t="shared" ref="N899:N962" si="42">YEAR(B899)</f>
        <v>2016</v>
      </c>
      <c r="O899" t="str">
        <f t="shared" ref="O899:O962" si="43">TEXT(B899,"MMMM")</f>
        <v>September</v>
      </c>
      <c r="P899" t="str">
        <f t="shared" ref="P899:P962" si="44">TEXT(B899,"YYYY-MM")</f>
        <v>2016-09</v>
      </c>
    </row>
    <row r="900" spans="1:16" ht="15.75" customHeight="1" x14ac:dyDescent="0.3">
      <c r="A900" s="2" t="s">
        <v>6805</v>
      </c>
      <c r="B900" s="5">
        <v>42858</v>
      </c>
      <c r="C900" s="3">
        <v>42863</v>
      </c>
      <c r="D900" s="2" t="s">
        <v>6807</v>
      </c>
      <c r="E900" s="2" t="s">
        <v>40</v>
      </c>
      <c r="F900" s="2" t="s">
        <v>42</v>
      </c>
      <c r="G900" s="2" t="s">
        <v>43</v>
      </c>
      <c r="H900" s="2" t="s">
        <v>45</v>
      </c>
      <c r="I900" s="2" t="s">
        <v>58</v>
      </c>
      <c r="J900" s="2">
        <v>69.52</v>
      </c>
      <c r="K900" s="2">
        <v>2</v>
      </c>
      <c r="L900" s="2">
        <v>0</v>
      </c>
      <c r="M900" s="2">
        <v>19.465600000000002</v>
      </c>
      <c r="N900">
        <f t="shared" si="42"/>
        <v>2017</v>
      </c>
      <c r="O900" t="str">
        <f t="shared" si="43"/>
        <v>May</v>
      </c>
      <c r="P900" t="str">
        <f t="shared" si="44"/>
        <v>2017-05</v>
      </c>
    </row>
    <row r="901" spans="1:16" ht="15.75" customHeight="1" x14ac:dyDescent="0.3">
      <c r="A901" s="2" t="s">
        <v>6832</v>
      </c>
      <c r="B901" s="5">
        <v>42075</v>
      </c>
      <c r="C901" s="3">
        <v>42080</v>
      </c>
      <c r="D901" s="2" t="s">
        <v>4145</v>
      </c>
      <c r="E901" s="2" t="s">
        <v>40</v>
      </c>
      <c r="F901" s="2" t="s">
        <v>53</v>
      </c>
      <c r="G901" s="2" t="s">
        <v>29</v>
      </c>
      <c r="H901" s="2" t="s">
        <v>45</v>
      </c>
      <c r="I901" s="2" t="s">
        <v>172</v>
      </c>
      <c r="J901" s="2">
        <v>8.6880000000000006</v>
      </c>
      <c r="K901" s="2">
        <v>3</v>
      </c>
      <c r="L901" s="2">
        <v>0.2</v>
      </c>
      <c r="M901" s="2">
        <v>2.9322000000000004</v>
      </c>
      <c r="N901">
        <f t="shared" si="42"/>
        <v>2015</v>
      </c>
      <c r="O901" t="str">
        <f t="shared" si="43"/>
        <v>March</v>
      </c>
      <c r="P901" t="str">
        <f t="shared" si="44"/>
        <v>2015-03</v>
      </c>
    </row>
    <row r="902" spans="1:16" ht="15.75" customHeight="1" x14ac:dyDescent="0.3">
      <c r="A902" s="2" t="s">
        <v>6839</v>
      </c>
      <c r="B902" s="5">
        <v>42534</v>
      </c>
      <c r="C902" s="3">
        <v>42536</v>
      </c>
      <c r="D902" s="2" t="s">
        <v>2805</v>
      </c>
      <c r="E902" s="2" t="s">
        <v>101</v>
      </c>
      <c r="F902" s="2" t="s">
        <v>237</v>
      </c>
      <c r="G902" s="2" t="s">
        <v>104</v>
      </c>
      <c r="H902" s="2" t="s">
        <v>70</v>
      </c>
      <c r="I902" s="2" t="s">
        <v>71</v>
      </c>
      <c r="J902" s="2">
        <v>377.96999999999997</v>
      </c>
      <c r="K902" s="2">
        <v>3</v>
      </c>
      <c r="L902" s="2">
        <v>0</v>
      </c>
      <c r="M902" s="2">
        <v>94.492500000000007</v>
      </c>
      <c r="N902">
        <f t="shared" si="42"/>
        <v>2016</v>
      </c>
      <c r="O902" t="str">
        <f t="shared" si="43"/>
        <v>June</v>
      </c>
      <c r="P902" t="str">
        <f t="shared" si="44"/>
        <v>2016-06</v>
      </c>
    </row>
    <row r="903" spans="1:16" ht="15.75" customHeight="1" x14ac:dyDescent="0.3">
      <c r="A903" s="2" t="s">
        <v>6850</v>
      </c>
      <c r="B903" s="5">
        <v>42343</v>
      </c>
      <c r="C903" s="3">
        <v>42347</v>
      </c>
      <c r="D903" s="2" t="s">
        <v>5182</v>
      </c>
      <c r="E903" s="2" t="s">
        <v>40</v>
      </c>
      <c r="F903" s="2" t="s">
        <v>42</v>
      </c>
      <c r="G903" s="2" t="s">
        <v>43</v>
      </c>
      <c r="H903" s="2" t="s">
        <v>31</v>
      </c>
      <c r="I903" s="2" t="s">
        <v>64</v>
      </c>
      <c r="J903" s="2">
        <v>44.46</v>
      </c>
      <c r="K903" s="2">
        <v>2</v>
      </c>
      <c r="L903" s="2">
        <v>0</v>
      </c>
      <c r="M903" s="2">
        <v>14.671799999999998</v>
      </c>
      <c r="N903">
        <f t="shared" si="42"/>
        <v>2015</v>
      </c>
      <c r="O903" t="str">
        <f t="shared" si="43"/>
        <v>December</v>
      </c>
      <c r="P903" t="str">
        <f t="shared" si="44"/>
        <v>2015-12</v>
      </c>
    </row>
    <row r="904" spans="1:16" ht="15.75" customHeight="1" x14ac:dyDescent="0.3">
      <c r="A904" s="2" t="s">
        <v>6866</v>
      </c>
      <c r="B904" s="5">
        <v>42327</v>
      </c>
      <c r="C904" s="3">
        <v>42329</v>
      </c>
      <c r="D904" s="2" t="s">
        <v>6265</v>
      </c>
      <c r="E904" s="2" t="s">
        <v>101</v>
      </c>
      <c r="F904" s="2" t="s">
        <v>95</v>
      </c>
      <c r="G904" s="2" t="s">
        <v>43</v>
      </c>
      <c r="H904" s="2" t="s">
        <v>31</v>
      </c>
      <c r="I904" s="2" t="s">
        <v>64</v>
      </c>
      <c r="J904" s="2">
        <v>141.96</v>
      </c>
      <c r="K904" s="2">
        <v>2</v>
      </c>
      <c r="L904" s="2">
        <v>0</v>
      </c>
      <c r="M904" s="2">
        <v>22.7136</v>
      </c>
      <c r="N904">
        <f t="shared" si="42"/>
        <v>2015</v>
      </c>
      <c r="O904" t="str">
        <f t="shared" si="43"/>
        <v>November</v>
      </c>
      <c r="P904" t="str">
        <f t="shared" si="44"/>
        <v>2015-11</v>
      </c>
    </row>
    <row r="905" spans="1:16" ht="15.75" customHeight="1" x14ac:dyDescent="0.3">
      <c r="A905" s="2" t="s">
        <v>6889</v>
      </c>
      <c r="B905" s="5">
        <v>43061</v>
      </c>
      <c r="C905" s="3">
        <v>43065</v>
      </c>
      <c r="D905" s="2" t="s">
        <v>3169</v>
      </c>
      <c r="E905" s="2" t="s">
        <v>25</v>
      </c>
      <c r="F905" s="2" t="s">
        <v>103</v>
      </c>
      <c r="G905" s="2" t="s">
        <v>104</v>
      </c>
      <c r="H905" s="2" t="s">
        <v>45</v>
      </c>
      <c r="I905" s="2" t="s">
        <v>67</v>
      </c>
      <c r="J905" s="2">
        <v>35.712000000000003</v>
      </c>
      <c r="K905" s="2">
        <v>8</v>
      </c>
      <c r="L905" s="2">
        <v>0.2</v>
      </c>
      <c r="M905" s="2">
        <v>2.2319999999999958</v>
      </c>
      <c r="N905">
        <f t="shared" si="42"/>
        <v>2017</v>
      </c>
      <c r="O905" t="str">
        <f t="shared" si="43"/>
        <v>November</v>
      </c>
      <c r="P905" t="str">
        <f t="shared" si="44"/>
        <v>2017-11</v>
      </c>
    </row>
    <row r="906" spans="1:16" ht="15.75" customHeight="1" x14ac:dyDescent="0.3">
      <c r="A906" s="2" t="s">
        <v>6897</v>
      </c>
      <c r="B906" s="5">
        <v>42800</v>
      </c>
      <c r="C906" s="3">
        <v>42805</v>
      </c>
      <c r="D906" s="2" t="s">
        <v>6899</v>
      </c>
      <c r="E906" s="2" t="s">
        <v>25</v>
      </c>
      <c r="F906" s="2" t="s">
        <v>266</v>
      </c>
      <c r="G906" s="2" t="s">
        <v>147</v>
      </c>
      <c r="H906" s="2" t="s">
        <v>45</v>
      </c>
      <c r="I906" s="2" t="s">
        <v>89</v>
      </c>
      <c r="J906" s="2">
        <v>26.38</v>
      </c>
      <c r="K906" s="2">
        <v>1</v>
      </c>
      <c r="L906" s="2">
        <v>0</v>
      </c>
      <c r="M906" s="2">
        <v>12.134799999999998</v>
      </c>
      <c r="N906">
        <f t="shared" si="42"/>
        <v>2017</v>
      </c>
      <c r="O906" t="str">
        <f t="shared" si="43"/>
        <v>March</v>
      </c>
      <c r="P906" t="str">
        <f t="shared" si="44"/>
        <v>2017-03</v>
      </c>
    </row>
    <row r="907" spans="1:16" ht="15.75" customHeight="1" x14ac:dyDescent="0.3">
      <c r="A907" s="2" t="s">
        <v>6913</v>
      </c>
      <c r="B907" s="5">
        <v>42429</v>
      </c>
      <c r="C907" s="3">
        <v>42433</v>
      </c>
      <c r="D907" s="2" t="s">
        <v>454</v>
      </c>
      <c r="E907" s="2" t="s">
        <v>25</v>
      </c>
      <c r="F907" s="2" t="s">
        <v>497</v>
      </c>
      <c r="G907" s="2" t="s">
        <v>147</v>
      </c>
      <c r="H907" s="2" t="s">
        <v>45</v>
      </c>
      <c r="I907" s="2" t="s">
        <v>67</v>
      </c>
      <c r="J907" s="2">
        <v>111.104</v>
      </c>
      <c r="K907" s="2">
        <v>7</v>
      </c>
      <c r="L907" s="2">
        <v>0.2</v>
      </c>
      <c r="M907" s="2">
        <v>8.3328000000000024</v>
      </c>
      <c r="N907">
        <f t="shared" si="42"/>
        <v>2016</v>
      </c>
      <c r="O907" t="str">
        <f t="shared" si="43"/>
        <v>February</v>
      </c>
      <c r="P907" t="str">
        <f t="shared" si="44"/>
        <v>2016-02</v>
      </c>
    </row>
    <row r="908" spans="1:16" ht="15.75" customHeight="1" x14ac:dyDescent="0.3">
      <c r="A908" s="2" t="s">
        <v>6918</v>
      </c>
      <c r="B908" s="5">
        <v>42791</v>
      </c>
      <c r="C908" s="3">
        <v>42796</v>
      </c>
      <c r="D908" s="2" t="s">
        <v>5994</v>
      </c>
      <c r="E908" s="2" t="s">
        <v>25</v>
      </c>
      <c r="F908" s="2" t="s">
        <v>210</v>
      </c>
      <c r="G908" s="2" t="s">
        <v>104</v>
      </c>
      <c r="H908" s="2" t="s">
        <v>45</v>
      </c>
      <c r="I908" s="2" t="s">
        <v>74</v>
      </c>
      <c r="J908" s="2">
        <v>1.7879999999999996</v>
      </c>
      <c r="K908" s="2">
        <v>3</v>
      </c>
      <c r="L908" s="2">
        <v>0.8</v>
      </c>
      <c r="M908" s="2">
        <v>-3.0396000000000001</v>
      </c>
      <c r="N908">
        <f t="shared" si="42"/>
        <v>2017</v>
      </c>
      <c r="O908" t="str">
        <f t="shared" si="43"/>
        <v>February</v>
      </c>
      <c r="P908" t="str">
        <f t="shared" si="44"/>
        <v>2017-02</v>
      </c>
    </row>
    <row r="909" spans="1:16" ht="15.75" customHeight="1" x14ac:dyDescent="0.3">
      <c r="A909" s="2" t="s">
        <v>6922</v>
      </c>
      <c r="B909" s="5">
        <v>42721</v>
      </c>
      <c r="C909" s="3">
        <v>42725</v>
      </c>
      <c r="D909" s="2" t="s">
        <v>3158</v>
      </c>
      <c r="E909" s="2" t="s">
        <v>25</v>
      </c>
      <c r="F909" s="2" t="s">
        <v>42</v>
      </c>
      <c r="G909" s="2" t="s">
        <v>43</v>
      </c>
      <c r="H909" s="2" t="s">
        <v>31</v>
      </c>
      <c r="I909" s="2" t="s">
        <v>55</v>
      </c>
      <c r="J909" s="2">
        <v>2003.52</v>
      </c>
      <c r="K909" s="2">
        <v>6</v>
      </c>
      <c r="L909" s="2">
        <v>0.2</v>
      </c>
      <c r="M909" s="2">
        <v>-325.57200000000023</v>
      </c>
      <c r="N909">
        <f t="shared" si="42"/>
        <v>2016</v>
      </c>
      <c r="O909" t="str">
        <f t="shared" si="43"/>
        <v>December</v>
      </c>
      <c r="P909" t="str">
        <f t="shared" si="44"/>
        <v>2016-12</v>
      </c>
    </row>
    <row r="910" spans="1:16" ht="15.75" customHeight="1" x14ac:dyDescent="0.3">
      <c r="A910" s="2" t="s">
        <v>6924</v>
      </c>
      <c r="B910" s="5">
        <v>41857</v>
      </c>
      <c r="C910" s="3">
        <v>41862</v>
      </c>
      <c r="D910" s="2" t="s">
        <v>2389</v>
      </c>
      <c r="E910" s="2" t="s">
        <v>25</v>
      </c>
      <c r="F910" s="2" t="s">
        <v>382</v>
      </c>
      <c r="G910" s="2" t="s">
        <v>29</v>
      </c>
      <c r="H910" s="2" t="s">
        <v>70</v>
      </c>
      <c r="I910" s="2" t="s">
        <v>160</v>
      </c>
      <c r="J910" s="2">
        <v>62.91</v>
      </c>
      <c r="K910" s="2">
        <v>3</v>
      </c>
      <c r="L910" s="2">
        <v>0</v>
      </c>
      <c r="M910" s="2">
        <v>22.647599999999997</v>
      </c>
      <c r="N910">
        <f t="shared" si="42"/>
        <v>2014</v>
      </c>
      <c r="O910" t="str">
        <f t="shared" si="43"/>
        <v>August</v>
      </c>
      <c r="P910" t="str">
        <f t="shared" si="44"/>
        <v>2014-08</v>
      </c>
    </row>
    <row r="911" spans="1:16" ht="15.75" customHeight="1" x14ac:dyDescent="0.3">
      <c r="A911" s="2" t="s">
        <v>6925</v>
      </c>
      <c r="B911" s="5">
        <v>41740</v>
      </c>
      <c r="C911" s="3">
        <v>41742</v>
      </c>
      <c r="D911" s="2" t="s">
        <v>2271</v>
      </c>
      <c r="E911" s="2" t="s">
        <v>25</v>
      </c>
      <c r="F911" s="2" t="s">
        <v>53</v>
      </c>
      <c r="G911" s="2" t="s">
        <v>29</v>
      </c>
      <c r="H911" s="2" t="s">
        <v>45</v>
      </c>
      <c r="I911" s="2" t="s">
        <v>268</v>
      </c>
      <c r="J911" s="2">
        <v>6.911999999999999</v>
      </c>
      <c r="K911" s="2">
        <v>3</v>
      </c>
      <c r="L911" s="2">
        <v>0.2</v>
      </c>
      <c r="M911" s="2">
        <v>2.3327999999999998</v>
      </c>
      <c r="N911">
        <f t="shared" si="42"/>
        <v>2014</v>
      </c>
      <c r="O911" t="str">
        <f t="shared" si="43"/>
        <v>April</v>
      </c>
      <c r="P911" t="str">
        <f t="shared" si="44"/>
        <v>2014-04</v>
      </c>
    </row>
    <row r="912" spans="1:16" ht="15.75" customHeight="1" x14ac:dyDescent="0.3">
      <c r="A912" s="2" t="s">
        <v>6930</v>
      </c>
      <c r="B912" s="5">
        <v>42127</v>
      </c>
      <c r="C912" s="3">
        <v>42132</v>
      </c>
      <c r="D912" s="2" t="s">
        <v>6189</v>
      </c>
      <c r="E912" s="2" t="s">
        <v>101</v>
      </c>
      <c r="F912" s="2" t="s">
        <v>42</v>
      </c>
      <c r="G912" s="2" t="s">
        <v>43</v>
      </c>
      <c r="H912" s="2" t="s">
        <v>31</v>
      </c>
      <c r="I912" s="2" t="s">
        <v>64</v>
      </c>
      <c r="J912" s="2">
        <v>665.88</v>
      </c>
      <c r="K912" s="2">
        <v>6</v>
      </c>
      <c r="L912" s="2">
        <v>0</v>
      </c>
      <c r="M912" s="2">
        <v>106.54079999999999</v>
      </c>
      <c r="N912">
        <f t="shared" si="42"/>
        <v>2015</v>
      </c>
      <c r="O912" t="str">
        <f t="shared" si="43"/>
        <v>May</v>
      </c>
      <c r="P912" t="str">
        <f t="shared" si="44"/>
        <v>2015-05</v>
      </c>
    </row>
    <row r="913" spans="1:16" ht="15.75" customHeight="1" x14ac:dyDescent="0.3">
      <c r="A913" s="2" t="s">
        <v>6933</v>
      </c>
      <c r="B913" s="5">
        <v>42782</v>
      </c>
      <c r="C913" s="3">
        <v>42786</v>
      </c>
      <c r="D913" s="2" t="s">
        <v>1421</v>
      </c>
      <c r="E913" s="2" t="s">
        <v>25</v>
      </c>
      <c r="F913" s="2" t="s">
        <v>266</v>
      </c>
      <c r="G913" s="2" t="s">
        <v>147</v>
      </c>
      <c r="H913" s="2" t="s">
        <v>45</v>
      </c>
      <c r="I913" s="2" t="s">
        <v>89</v>
      </c>
      <c r="J913" s="2">
        <v>37.94</v>
      </c>
      <c r="K913" s="2">
        <v>2</v>
      </c>
      <c r="L913" s="2">
        <v>0</v>
      </c>
      <c r="M913" s="2">
        <v>18.211199999999998</v>
      </c>
      <c r="N913">
        <f t="shared" si="42"/>
        <v>2017</v>
      </c>
      <c r="O913" t="str">
        <f t="shared" si="43"/>
        <v>February</v>
      </c>
      <c r="P913" t="str">
        <f t="shared" si="44"/>
        <v>2017-02</v>
      </c>
    </row>
    <row r="914" spans="1:16" ht="15.75" customHeight="1" x14ac:dyDescent="0.3">
      <c r="A914" s="2" t="s">
        <v>6934</v>
      </c>
      <c r="B914" s="5">
        <v>41959</v>
      </c>
      <c r="C914" s="3">
        <v>41963</v>
      </c>
      <c r="D914" s="2" t="s">
        <v>4909</v>
      </c>
      <c r="E914" s="2" t="s">
        <v>101</v>
      </c>
      <c r="F914" s="2" t="s">
        <v>4538</v>
      </c>
      <c r="G914" s="2" t="s">
        <v>104</v>
      </c>
      <c r="H914" s="2" t="s">
        <v>70</v>
      </c>
      <c r="I914" s="2" t="s">
        <v>71</v>
      </c>
      <c r="J914" s="2">
        <v>273.95999999999998</v>
      </c>
      <c r="K914" s="2">
        <v>2</v>
      </c>
      <c r="L914" s="2">
        <v>0</v>
      </c>
      <c r="M914" s="2">
        <v>10.958399999999983</v>
      </c>
      <c r="N914">
        <f t="shared" si="42"/>
        <v>2014</v>
      </c>
      <c r="O914" t="str">
        <f t="shared" si="43"/>
        <v>November</v>
      </c>
      <c r="P914" t="str">
        <f t="shared" si="44"/>
        <v>2014-11</v>
      </c>
    </row>
    <row r="915" spans="1:16" ht="15.75" customHeight="1" x14ac:dyDescent="0.3">
      <c r="A915" s="2" t="s">
        <v>6943</v>
      </c>
      <c r="B915" s="5">
        <v>42617</v>
      </c>
      <c r="C915" s="3">
        <v>42622</v>
      </c>
      <c r="D915" s="2" t="s">
        <v>5119</v>
      </c>
      <c r="E915" s="2" t="s">
        <v>25</v>
      </c>
      <c r="F915" s="2" t="s">
        <v>103</v>
      </c>
      <c r="G915" s="2" t="s">
        <v>104</v>
      </c>
      <c r="H915" s="2" t="s">
        <v>45</v>
      </c>
      <c r="I915" s="2" t="s">
        <v>67</v>
      </c>
      <c r="J915" s="2">
        <v>3.9119999999999999</v>
      </c>
      <c r="K915" s="2">
        <v>1</v>
      </c>
      <c r="L915" s="2">
        <v>0.2</v>
      </c>
      <c r="M915" s="2">
        <v>1.0269000000000001</v>
      </c>
      <c r="N915">
        <f t="shared" si="42"/>
        <v>2016</v>
      </c>
      <c r="O915" t="str">
        <f t="shared" si="43"/>
        <v>September</v>
      </c>
      <c r="P915" t="str">
        <f t="shared" si="44"/>
        <v>2016-09</v>
      </c>
    </row>
    <row r="916" spans="1:16" ht="15.75" customHeight="1" x14ac:dyDescent="0.3">
      <c r="A916" s="2" t="s">
        <v>6946</v>
      </c>
      <c r="B916" s="5">
        <v>42062</v>
      </c>
      <c r="C916" s="3">
        <v>42063</v>
      </c>
      <c r="D916" s="2" t="s">
        <v>3191</v>
      </c>
      <c r="E916" s="2" t="s">
        <v>40</v>
      </c>
      <c r="F916" s="2" t="s">
        <v>146</v>
      </c>
      <c r="G916" s="2" t="s">
        <v>147</v>
      </c>
      <c r="H916" s="2" t="s">
        <v>45</v>
      </c>
      <c r="I916" s="2" t="s">
        <v>74</v>
      </c>
      <c r="J916" s="2">
        <v>4.4190000000000005</v>
      </c>
      <c r="K916" s="2">
        <v>3</v>
      </c>
      <c r="L916" s="2">
        <v>0.7</v>
      </c>
      <c r="M916" s="2">
        <v>-3.3879000000000001</v>
      </c>
      <c r="N916">
        <f t="shared" si="42"/>
        <v>2015</v>
      </c>
      <c r="O916" t="str">
        <f t="shared" si="43"/>
        <v>February</v>
      </c>
      <c r="P916" t="str">
        <f t="shared" si="44"/>
        <v>2015-02</v>
      </c>
    </row>
    <row r="917" spans="1:16" ht="15.75" customHeight="1" x14ac:dyDescent="0.3">
      <c r="A917" s="2" t="s">
        <v>6949</v>
      </c>
      <c r="B917" s="5">
        <v>41666</v>
      </c>
      <c r="C917" s="3">
        <v>41672</v>
      </c>
      <c r="D917" s="2" t="s">
        <v>6951</v>
      </c>
      <c r="E917" s="2" t="s">
        <v>25</v>
      </c>
      <c r="F917" s="2" t="s">
        <v>42</v>
      </c>
      <c r="G917" s="2" t="s">
        <v>43</v>
      </c>
      <c r="H917" s="2" t="s">
        <v>45</v>
      </c>
      <c r="I917" s="2" t="s">
        <v>58</v>
      </c>
      <c r="J917" s="2">
        <v>57.23</v>
      </c>
      <c r="K917" s="2">
        <v>1</v>
      </c>
      <c r="L917" s="2">
        <v>0</v>
      </c>
      <c r="M917" s="2">
        <v>14.307499999999997</v>
      </c>
      <c r="N917">
        <f t="shared" si="42"/>
        <v>2014</v>
      </c>
      <c r="O917" t="str">
        <f t="shared" si="43"/>
        <v>January</v>
      </c>
      <c r="P917" t="str">
        <f t="shared" si="44"/>
        <v>2014-01</v>
      </c>
    </row>
    <row r="918" spans="1:16" ht="15.75" customHeight="1" x14ac:dyDescent="0.3">
      <c r="A918" s="2" t="s">
        <v>6966</v>
      </c>
      <c r="B918" s="5">
        <v>42799</v>
      </c>
      <c r="C918" s="3">
        <v>42799</v>
      </c>
      <c r="D918" s="2" t="s">
        <v>111</v>
      </c>
      <c r="E918" s="2" t="s">
        <v>25</v>
      </c>
      <c r="F918" s="2" t="s">
        <v>113</v>
      </c>
      <c r="G918" s="2" t="s">
        <v>104</v>
      </c>
      <c r="H918" s="2" t="s">
        <v>45</v>
      </c>
      <c r="I918" s="2" t="s">
        <v>46</v>
      </c>
      <c r="J918" s="2">
        <v>25.06</v>
      </c>
      <c r="K918" s="2">
        <v>2</v>
      </c>
      <c r="L918" s="2">
        <v>0</v>
      </c>
      <c r="M918" s="2">
        <v>11.778199999999998</v>
      </c>
      <c r="N918">
        <f t="shared" si="42"/>
        <v>2017</v>
      </c>
      <c r="O918" t="str">
        <f t="shared" si="43"/>
        <v>March</v>
      </c>
      <c r="P918" t="str">
        <f t="shared" si="44"/>
        <v>2017-03</v>
      </c>
    </row>
    <row r="919" spans="1:16" ht="15.75" customHeight="1" x14ac:dyDescent="0.3">
      <c r="A919" s="2" t="s">
        <v>6977</v>
      </c>
      <c r="B919" s="5">
        <v>42862</v>
      </c>
      <c r="C919" s="3">
        <v>42866</v>
      </c>
      <c r="D919" s="2" t="s">
        <v>3856</v>
      </c>
      <c r="E919" s="2" t="s">
        <v>40</v>
      </c>
      <c r="F919" s="2" t="s">
        <v>237</v>
      </c>
      <c r="G919" s="2" t="s">
        <v>104</v>
      </c>
      <c r="H919" s="2" t="s">
        <v>31</v>
      </c>
      <c r="I919" s="2" t="s">
        <v>35</v>
      </c>
      <c r="J919" s="2">
        <v>1458.65</v>
      </c>
      <c r="K919" s="2">
        <v>5</v>
      </c>
      <c r="L919" s="2">
        <v>0</v>
      </c>
      <c r="M919" s="2">
        <v>423.00849999999997</v>
      </c>
      <c r="N919">
        <f t="shared" si="42"/>
        <v>2017</v>
      </c>
      <c r="O919" t="str">
        <f t="shared" si="43"/>
        <v>May</v>
      </c>
      <c r="P919" t="str">
        <f t="shared" si="44"/>
        <v>2017-05</v>
      </c>
    </row>
    <row r="920" spans="1:16" ht="15.75" customHeight="1" x14ac:dyDescent="0.3">
      <c r="A920" s="2" t="s">
        <v>6983</v>
      </c>
      <c r="B920" s="5">
        <v>41737</v>
      </c>
      <c r="C920" s="3">
        <v>41744</v>
      </c>
      <c r="D920" s="2" t="s">
        <v>4095</v>
      </c>
      <c r="E920" s="2" t="s">
        <v>40</v>
      </c>
      <c r="F920" s="2" t="s">
        <v>309</v>
      </c>
      <c r="G920" s="2" t="s">
        <v>43</v>
      </c>
      <c r="H920" s="2" t="s">
        <v>45</v>
      </c>
      <c r="I920" s="2" t="s">
        <v>268</v>
      </c>
      <c r="J920" s="2">
        <v>2.3679999999999999</v>
      </c>
      <c r="K920" s="2">
        <v>2</v>
      </c>
      <c r="L920" s="2">
        <v>0.2</v>
      </c>
      <c r="M920" s="2">
        <v>0.82879999999999987</v>
      </c>
      <c r="N920">
        <f t="shared" si="42"/>
        <v>2014</v>
      </c>
      <c r="O920" t="str">
        <f t="shared" si="43"/>
        <v>April</v>
      </c>
      <c r="P920" t="str">
        <f t="shared" si="44"/>
        <v>2014-04</v>
      </c>
    </row>
    <row r="921" spans="1:16" ht="15.75" customHeight="1" x14ac:dyDescent="0.3">
      <c r="A921" s="2" t="s">
        <v>6992</v>
      </c>
      <c r="B921" s="5">
        <v>41940</v>
      </c>
      <c r="C921" s="3">
        <v>41943</v>
      </c>
      <c r="D921" s="2" t="s">
        <v>4011</v>
      </c>
      <c r="E921" s="2" t="s">
        <v>40</v>
      </c>
      <c r="F921" s="2" t="s">
        <v>42</v>
      </c>
      <c r="G921" s="2" t="s">
        <v>43</v>
      </c>
      <c r="H921" s="2" t="s">
        <v>45</v>
      </c>
      <c r="I921" s="2" t="s">
        <v>74</v>
      </c>
      <c r="J921" s="2">
        <v>7.1840000000000011</v>
      </c>
      <c r="K921" s="2">
        <v>2</v>
      </c>
      <c r="L921" s="2">
        <v>0.2</v>
      </c>
      <c r="M921" s="2">
        <v>2.2449999999999992</v>
      </c>
      <c r="N921">
        <f t="shared" si="42"/>
        <v>2014</v>
      </c>
      <c r="O921" t="str">
        <f t="shared" si="43"/>
        <v>October</v>
      </c>
      <c r="P921" t="str">
        <f t="shared" si="44"/>
        <v>2014-10</v>
      </c>
    </row>
    <row r="922" spans="1:16" ht="15.75" customHeight="1" x14ac:dyDescent="0.3">
      <c r="A922" s="2" t="s">
        <v>6995</v>
      </c>
      <c r="B922" s="5">
        <v>43064</v>
      </c>
      <c r="C922" s="3">
        <v>43066</v>
      </c>
      <c r="D922" s="2" t="s">
        <v>3767</v>
      </c>
      <c r="E922" s="2" t="s">
        <v>101</v>
      </c>
      <c r="F922" s="2" t="s">
        <v>237</v>
      </c>
      <c r="G922" s="2" t="s">
        <v>104</v>
      </c>
      <c r="H922" s="2" t="s">
        <v>45</v>
      </c>
      <c r="I922" s="2" t="s">
        <v>58</v>
      </c>
      <c r="J922" s="2">
        <v>501.81000000000006</v>
      </c>
      <c r="K922" s="2">
        <v>3</v>
      </c>
      <c r="L922" s="2">
        <v>0</v>
      </c>
      <c r="M922" s="2">
        <v>0</v>
      </c>
      <c r="N922">
        <f t="shared" si="42"/>
        <v>2017</v>
      </c>
      <c r="O922" t="str">
        <f t="shared" si="43"/>
        <v>November</v>
      </c>
      <c r="P922" t="str">
        <f t="shared" si="44"/>
        <v>2017-11</v>
      </c>
    </row>
    <row r="923" spans="1:16" ht="15.75" customHeight="1" x14ac:dyDescent="0.3">
      <c r="A923" s="2" t="s">
        <v>7004</v>
      </c>
      <c r="B923" s="5">
        <v>42892</v>
      </c>
      <c r="C923" s="3">
        <v>42896</v>
      </c>
      <c r="D923" s="2" t="s">
        <v>6379</v>
      </c>
      <c r="E923" s="2" t="s">
        <v>101</v>
      </c>
      <c r="F923" s="2" t="s">
        <v>42</v>
      </c>
      <c r="G923" s="2" t="s">
        <v>43</v>
      </c>
      <c r="H923" s="2" t="s">
        <v>31</v>
      </c>
      <c r="I923" s="2" t="s">
        <v>64</v>
      </c>
      <c r="J923" s="2">
        <v>4.95</v>
      </c>
      <c r="K923" s="2">
        <v>1</v>
      </c>
      <c r="L923" s="2">
        <v>0</v>
      </c>
      <c r="M923" s="2">
        <v>2.1780000000000004</v>
      </c>
      <c r="N923">
        <f t="shared" si="42"/>
        <v>2017</v>
      </c>
      <c r="O923" t="str">
        <f t="shared" si="43"/>
        <v>June</v>
      </c>
      <c r="P923" t="str">
        <f t="shared" si="44"/>
        <v>2017-06</v>
      </c>
    </row>
    <row r="924" spans="1:16" ht="15.75" customHeight="1" x14ac:dyDescent="0.3">
      <c r="A924" s="2" t="s">
        <v>7012</v>
      </c>
      <c r="B924" s="5">
        <v>42783</v>
      </c>
      <c r="C924" s="3">
        <v>42788</v>
      </c>
      <c r="D924" s="2" t="s">
        <v>3796</v>
      </c>
      <c r="E924" s="2" t="s">
        <v>101</v>
      </c>
      <c r="F924" s="2" t="s">
        <v>210</v>
      </c>
      <c r="G924" s="2" t="s">
        <v>104</v>
      </c>
      <c r="H924" s="2" t="s">
        <v>31</v>
      </c>
      <c r="I924" s="2" t="s">
        <v>55</v>
      </c>
      <c r="J924" s="2">
        <v>480.96</v>
      </c>
      <c r="K924" s="2">
        <v>3</v>
      </c>
      <c r="L924" s="2">
        <v>0.5</v>
      </c>
      <c r="M924" s="2">
        <v>-269.33760000000001</v>
      </c>
      <c r="N924">
        <f t="shared" si="42"/>
        <v>2017</v>
      </c>
      <c r="O924" t="str">
        <f t="shared" si="43"/>
        <v>February</v>
      </c>
      <c r="P924" t="str">
        <f t="shared" si="44"/>
        <v>2017-02</v>
      </c>
    </row>
    <row r="925" spans="1:16" ht="15.75" customHeight="1" x14ac:dyDescent="0.3">
      <c r="A925" s="2" t="s">
        <v>7025</v>
      </c>
      <c r="B925" s="5">
        <v>41847</v>
      </c>
      <c r="C925" s="3">
        <v>41849</v>
      </c>
      <c r="D925" s="2" t="s">
        <v>4634</v>
      </c>
      <c r="E925" s="2" t="s">
        <v>25</v>
      </c>
      <c r="F925" s="2" t="s">
        <v>42</v>
      </c>
      <c r="G925" s="2" t="s">
        <v>43</v>
      </c>
      <c r="H925" s="2" t="s">
        <v>70</v>
      </c>
      <c r="I925" s="2" t="s">
        <v>160</v>
      </c>
      <c r="J925" s="2">
        <v>238</v>
      </c>
      <c r="K925" s="2">
        <v>2</v>
      </c>
      <c r="L925" s="2">
        <v>0</v>
      </c>
      <c r="M925" s="2">
        <v>38.080000000000013</v>
      </c>
      <c r="N925">
        <f t="shared" si="42"/>
        <v>2014</v>
      </c>
      <c r="O925" t="str">
        <f t="shared" si="43"/>
        <v>July</v>
      </c>
      <c r="P925" t="str">
        <f t="shared" si="44"/>
        <v>2014-07</v>
      </c>
    </row>
    <row r="926" spans="1:16" ht="15.75" customHeight="1" x14ac:dyDescent="0.3">
      <c r="A926" s="2" t="s">
        <v>7027</v>
      </c>
      <c r="B926" s="5">
        <v>42300</v>
      </c>
      <c r="C926" s="3">
        <v>42304</v>
      </c>
      <c r="D926" s="2" t="s">
        <v>2339</v>
      </c>
      <c r="E926" s="2" t="s">
        <v>25</v>
      </c>
      <c r="F926" s="2" t="s">
        <v>42</v>
      </c>
      <c r="G926" s="2" t="s">
        <v>43</v>
      </c>
      <c r="H926" s="2" t="s">
        <v>70</v>
      </c>
      <c r="I926" s="2" t="s">
        <v>160</v>
      </c>
      <c r="J926" s="2">
        <v>148.32</v>
      </c>
      <c r="K926" s="2">
        <v>9</v>
      </c>
      <c r="L926" s="2">
        <v>0</v>
      </c>
      <c r="M926" s="2">
        <v>63.777600000000007</v>
      </c>
      <c r="N926">
        <f t="shared" si="42"/>
        <v>2015</v>
      </c>
      <c r="O926" t="str">
        <f t="shared" si="43"/>
        <v>October</v>
      </c>
      <c r="P926" t="str">
        <f t="shared" si="44"/>
        <v>2015-10</v>
      </c>
    </row>
    <row r="927" spans="1:16" ht="15.75" customHeight="1" x14ac:dyDescent="0.3">
      <c r="A927" s="2" t="s">
        <v>7031</v>
      </c>
      <c r="B927" s="5">
        <v>42170</v>
      </c>
      <c r="C927" s="3">
        <v>42175</v>
      </c>
      <c r="D927" s="2" t="s">
        <v>7033</v>
      </c>
      <c r="E927" s="2" t="s">
        <v>25</v>
      </c>
      <c r="F927" s="2" t="s">
        <v>309</v>
      </c>
      <c r="G927" s="2" t="s">
        <v>43</v>
      </c>
      <c r="H927" s="2" t="s">
        <v>45</v>
      </c>
      <c r="I927" s="2" t="s">
        <v>89</v>
      </c>
      <c r="J927" s="2">
        <v>9.5680000000000014</v>
      </c>
      <c r="K927" s="2">
        <v>2</v>
      </c>
      <c r="L927" s="2">
        <v>0.2</v>
      </c>
      <c r="M927" s="2">
        <v>2.9899999999999993</v>
      </c>
      <c r="N927">
        <f t="shared" si="42"/>
        <v>2015</v>
      </c>
      <c r="O927" t="str">
        <f t="shared" si="43"/>
        <v>June</v>
      </c>
      <c r="P927" t="str">
        <f t="shared" si="44"/>
        <v>2015-06</v>
      </c>
    </row>
    <row r="928" spans="1:16" ht="15.75" customHeight="1" x14ac:dyDescent="0.3">
      <c r="A928" s="2" t="s">
        <v>7037</v>
      </c>
      <c r="B928" s="5">
        <v>42764</v>
      </c>
      <c r="C928" s="3">
        <v>42768</v>
      </c>
      <c r="D928" s="2" t="s">
        <v>2040</v>
      </c>
      <c r="E928" s="2" t="s">
        <v>25</v>
      </c>
      <c r="F928" s="2" t="s">
        <v>210</v>
      </c>
      <c r="G928" s="2" t="s">
        <v>104</v>
      </c>
      <c r="H928" s="2" t="s">
        <v>45</v>
      </c>
      <c r="I928" s="2" t="s">
        <v>74</v>
      </c>
      <c r="J928" s="2">
        <v>12.127999999999997</v>
      </c>
      <c r="K928" s="2">
        <v>4</v>
      </c>
      <c r="L928" s="2">
        <v>0.8</v>
      </c>
      <c r="M928" s="2">
        <v>-20.617600000000003</v>
      </c>
      <c r="N928">
        <f t="shared" si="42"/>
        <v>2017</v>
      </c>
      <c r="O928" t="str">
        <f t="shared" si="43"/>
        <v>January</v>
      </c>
      <c r="P928" t="str">
        <f t="shared" si="44"/>
        <v>2017-01</v>
      </c>
    </row>
    <row r="929" spans="1:16" ht="15.75" customHeight="1" x14ac:dyDescent="0.3">
      <c r="A929" s="2" t="s">
        <v>7043</v>
      </c>
      <c r="B929" s="5">
        <v>42856</v>
      </c>
      <c r="C929" s="3">
        <v>42860</v>
      </c>
      <c r="D929" s="2" t="s">
        <v>2663</v>
      </c>
      <c r="E929" s="2" t="s">
        <v>101</v>
      </c>
      <c r="F929" s="2" t="s">
        <v>1711</v>
      </c>
      <c r="G929" s="2" t="s">
        <v>29</v>
      </c>
      <c r="H929" s="2" t="s">
        <v>70</v>
      </c>
      <c r="I929" s="2" t="s">
        <v>160</v>
      </c>
      <c r="J929" s="2">
        <v>48.9</v>
      </c>
      <c r="K929" s="2">
        <v>5</v>
      </c>
      <c r="L929" s="2">
        <v>0</v>
      </c>
      <c r="M929" s="2">
        <v>18.093</v>
      </c>
      <c r="N929">
        <f t="shared" si="42"/>
        <v>2017</v>
      </c>
      <c r="O929" t="str">
        <f t="shared" si="43"/>
        <v>May</v>
      </c>
      <c r="P929" t="str">
        <f t="shared" si="44"/>
        <v>2017-05</v>
      </c>
    </row>
    <row r="930" spans="1:16" ht="15.75" customHeight="1" x14ac:dyDescent="0.3">
      <c r="A930" s="2" t="s">
        <v>7051</v>
      </c>
      <c r="B930" s="5">
        <v>42007</v>
      </c>
      <c r="C930" s="3">
        <v>42012</v>
      </c>
      <c r="D930" s="2" t="s">
        <v>2062</v>
      </c>
      <c r="E930" s="2" t="s">
        <v>40</v>
      </c>
      <c r="F930" s="2" t="s">
        <v>103</v>
      </c>
      <c r="G930" s="2" t="s">
        <v>104</v>
      </c>
      <c r="H930" s="2" t="s">
        <v>45</v>
      </c>
      <c r="I930" s="2" t="s">
        <v>89</v>
      </c>
      <c r="J930" s="2">
        <v>10.368000000000002</v>
      </c>
      <c r="K930" s="2">
        <v>2</v>
      </c>
      <c r="L930" s="2">
        <v>0.2</v>
      </c>
      <c r="M930" s="2">
        <v>3.6288</v>
      </c>
      <c r="N930">
        <f t="shared" si="42"/>
        <v>2015</v>
      </c>
      <c r="O930" t="str">
        <f t="shared" si="43"/>
        <v>January</v>
      </c>
      <c r="P930" t="str">
        <f t="shared" si="44"/>
        <v>2015-01</v>
      </c>
    </row>
    <row r="931" spans="1:16" ht="15.75" customHeight="1" x14ac:dyDescent="0.3">
      <c r="A931" s="2" t="s">
        <v>7062</v>
      </c>
      <c r="B931" s="5">
        <v>42891</v>
      </c>
      <c r="C931" s="3">
        <v>42892</v>
      </c>
      <c r="D931" s="2" t="s">
        <v>3836</v>
      </c>
      <c r="E931" s="2" t="s">
        <v>25</v>
      </c>
      <c r="F931" s="2" t="s">
        <v>103</v>
      </c>
      <c r="G931" s="2" t="s">
        <v>104</v>
      </c>
      <c r="H931" s="2" t="s">
        <v>70</v>
      </c>
      <c r="I931" s="2" t="s">
        <v>71</v>
      </c>
      <c r="J931" s="2">
        <v>470.37600000000009</v>
      </c>
      <c r="K931" s="2">
        <v>3</v>
      </c>
      <c r="L931" s="2">
        <v>0.2</v>
      </c>
      <c r="M931" s="2">
        <v>52.917299999999955</v>
      </c>
      <c r="N931">
        <f t="shared" si="42"/>
        <v>2017</v>
      </c>
      <c r="O931" t="str">
        <f t="shared" si="43"/>
        <v>June</v>
      </c>
      <c r="P931" t="str">
        <f t="shared" si="44"/>
        <v>2017-06</v>
      </c>
    </row>
    <row r="932" spans="1:16" ht="15.75" customHeight="1" x14ac:dyDescent="0.3">
      <c r="A932" s="2" t="s">
        <v>7066</v>
      </c>
      <c r="B932" s="5">
        <v>42934</v>
      </c>
      <c r="C932" s="3">
        <v>42939</v>
      </c>
      <c r="D932" s="2" t="s">
        <v>5164</v>
      </c>
      <c r="E932" s="2" t="s">
        <v>25</v>
      </c>
      <c r="F932" s="2" t="s">
        <v>309</v>
      </c>
      <c r="G932" s="2" t="s">
        <v>43</v>
      </c>
      <c r="H932" s="2" t="s">
        <v>31</v>
      </c>
      <c r="I932" s="2" t="s">
        <v>55</v>
      </c>
      <c r="J932" s="2">
        <v>801.59999999999991</v>
      </c>
      <c r="K932" s="2">
        <v>5</v>
      </c>
      <c r="L932" s="2">
        <v>0.5</v>
      </c>
      <c r="M932" s="2">
        <v>-448.89599999999996</v>
      </c>
      <c r="N932">
        <f t="shared" si="42"/>
        <v>2017</v>
      </c>
      <c r="O932" t="str">
        <f t="shared" si="43"/>
        <v>July</v>
      </c>
      <c r="P932" t="str">
        <f t="shared" si="44"/>
        <v>2017-07</v>
      </c>
    </row>
    <row r="933" spans="1:16" ht="15.75" customHeight="1" x14ac:dyDescent="0.3">
      <c r="A933" s="2" t="s">
        <v>7070</v>
      </c>
      <c r="B933" s="5">
        <v>42549</v>
      </c>
      <c r="C933" s="3">
        <v>42553</v>
      </c>
      <c r="D933" s="2" t="s">
        <v>2389</v>
      </c>
      <c r="E933" s="2" t="s">
        <v>25</v>
      </c>
      <c r="F933" s="2" t="s">
        <v>210</v>
      </c>
      <c r="G933" s="2" t="s">
        <v>104</v>
      </c>
      <c r="H933" s="2" t="s">
        <v>70</v>
      </c>
      <c r="I933" s="2" t="s">
        <v>71</v>
      </c>
      <c r="J933" s="2">
        <v>359.97600000000006</v>
      </c>
      <c r="K933" s="2">
        <v>3</v>
      </c>
      <c r="L933" s="2">
        <v>0.2</v>
      </c>
      <c r="M933" s="2">
        <v>35.997600000000006</v>
      </c>
      <c r="N933">
        <f t="shared" si="42"/>
        <v>2016</v>
      </c>
      <c r="O933" t="str">
        <f t="shared" si="43"/>
        <v>June</v>
      </c>
      <c r="P933" t="str">
        <f t="shared" si="44"/>
        <v>2016-06</v>
      </c>
    </row>
    <row r="934" spans="1:16" ht="15.75" customHeight="1" x14ac:dyDescent="0.3">
      <c r="A934" s="2" t="s">
        <v>7110</v>
      </c>
      <c r="B934" s="5">
        <v>42156</v>
      </c>
      <c r="C934" s="3">
        <v>42160</v>
      </c>
      <c r="D934" s="2" t="s">
        <v>6991</v>
      </c>
      <c r="E934" s="2" t="s">
        <v>40</v>
      </c>
      <c r="F934" s="2" t="s">
        <v>103</v>
      </c>
      <c r="G934" s="2" t="s">
        <v>104</v>
      </c>
      <c r="H934" s="2" t="s">
        <v>45</v>
      </c>
      <c r="I934" s="2" t="s">
        <v>74</v>
      </c>
      <c r="J934" s="2">
        <v>5.7279999999999989</v>
      </c>
      <c r="K934" s="2">
        <v>8</v>
      </c>
      <c r="L934" s="2">
        <v>0.8</v>
      </c>
      <c r="M934" s="2">
        <v>-9.1648000000000032</v>
      </c>
      <c r="N934">
        <f t="shared" si="42"/>
        <v>2015</v>
      </c>
      <c r="O934" t="str">
        <f t="shared" si="43"/>
        <v>June</v>
      </c>
      <c r="P934" t="str">
        <f t="shared" si="44"/>
        <v>2015-06</v>
      </c>
    </row>
    <row r="935" spans="1:16" ht="15.75" customHeight="1" x14ac:dyDescent="0.3">
      <c r="A935" s="2" t="s">
        <v>7116</v>
      </c>
      <c r="B935" s="5">
        <v>42057</v>
      </c>
      <c r="C935" s="3">
        <v>42059</v>
      </c>
      <c r="D935" s="2" t="s">
        <v>3225</v>
      </c>
      <c r="E935" s="2" t="s">
        <v>101</v>
      </c>
      <c r="F935" s="2" t="s">
        <v>237</v>
      </c>
      <c r="G935" s="2" t="s">
        <v>104</v>
      </c>
      <c r="H935" s="2" t="s">
        <v>45</v>
      </c>
      <c r="I935" s="2" t="s">
        <v>67</v>
      </c>
      <c r="J935" s="2">
        <v>79.36</v>
      </c>
      <c r="K935" s="2">
        <v>4</v>
      </c>
      <c r="L935" s="2">
        <v>0</v>
      </c>
      <c r="M935" s="2">
        <v>20.633600000000001</v>
      </c>
      <c r="N935">
        <f t="shared" si="42"/>
        <v>2015</v>
      </c>
      <c r="O935" t="str">
        <f t="shared" si="43"/>
        <v>February</v>
      </c>
      <c r="P935" t="str">
        <f t="shared" si="44"/>
        <v>2015-02</v>
      </c>
    </row>
    <row r="936" spans="1:16" ht="15.75" customHeight="1" x14ac:dyDescent="0.3">
      <c r="A936" s="2" t="s">
        <v>7123</v>
      </c>
      <c r="B936" s="5">
        <v>43084</v>
      </c>
      <c r="C936" s="3">
        <v>43089</v>
      </c>
      <c r="D936" s="2" t="s">
        <v>4060</v>
      </c>
      <c r="E936" s="2" t="s">
        <v>101</v>
      </c>
      <c r="F936" s="2" t="s">
        <v>95</v>
      </c>
      <c r="G936" s="2" t="s">
        <v>43</v>
      </c>
      <c r="H936" s="2" t="s">
        <v>31</v>
      </c>
      <c r="I936" s="2" t="s">
        <v>64</v>
      </c>
      <c r="J936" s="2">
        <v>22.77</v>
      </c>
      <c r="K936" s="2">
        <v>3</v>
      </c>
      <c r="L936" s="2">
        <v>0</v>
      </c>
      <c r="M936" s="2">
        <v>9.7911000000000001</v>
      </c>
      <c r="N936">
        <f t="shared" si="42"/>
        <v>2017</v>
      </c>
      <c r="O936" t="str">
        <f t="shared" si="43"/>
        <v>December</v>
      </c>
      <c r="P936" t="str">
        <f t="shared" si="44"/>
        <v>2017-12</v>
      </c>
    </row>
    <row r="937" spans="1:16" ht="15.75" customHeight="1" x14ac:dyDescent="0.3">
      <c r="A937" s="2" t="s">
        <v>7136</v>
      </c>
      <c r="B937" s="5">
        <v>41946</v>
      </c>
      <c r="C937" s="3">
        <v>41951</v>
      </c>
      <c r="D937" s="2" t="s">
        <v>3996</v>
      </c>
      <c r="E937" s="2" t="s">
        <v>25</v>
      </c>
      <c r="F937" s="2" t="s">
        <v>146</v>
      </c>
      <c r="G937" s="2" t="s">
        <v>147</v>
      </c>
      <c r="H937" s="2" t="s">
        <v>45</v>
      </c>
      <c r="I937" s="2" t="s">
        <v>578</v>
      </c>
      <c r="J937" s="2">
        <v>286.34400000000005</v>
      </c>
      <c r="K937" s="2">
        <v>3</v>
      </c>
      <c r="L937" s="2">
        <v>0.2</v>
      </c>
      <c r="M937" s="2">
        <v>-64.427400000000006</v>
      </c>
      <c r="N937">
        <f t="shared" si="42"/>
        <v>2014</v>
      </c>
      <c r="O937" t="str">
        <f t="shared" si="43"/>
        <v>November</v>
      </c>
      <c r="P937" t="str">
        <f t="shared" si="44"/>
        <v>2014-11</v>
      </c>
    </row>
    <row r="938" spans="1:16" ht="15.75" customHeight="1" x14ac:dyDescent="0.3">
      <c r="A938" s="2" t="s">
        <v>7138</v>
      </c>
      <c r="B938" s="5">
        <v>42071</v>
      </c>
      <c r="C938" s="3">
        <v>42075</v>
      </c>
      <c r="D938" s="2" t="s">
        <v>7140</v>
      </c>
      <c r="E938" s="2" t="s">
        <v>25</v>
      </c>
      <c r="F938" s="2" t="s">
        <v>113</v>
      </c>
      <c r="G938" s="2" t="s">
        <v>104</v>
      </c>
      <c r="H938" s="2" t="s">
        <v>31</v>
      </c>
      <c r="I938" s="2" t="s">
        <v>32</v>
      </c>
      <c r="J938" s="2">
        <v>512.93999999999994</v>
      </c>
      <c r="K938" s="2">
        <v>3</v>
      </c>
      <c r="L938" s="2">
        <v>0</v>
      </c>
      <c r="M938" s="2">
        <v>97.45859999999999</v>
      </c>
      <c r="N938">
        <f t="shared" si="42"/>
        <v>2015</v>
      </c>
      <c r="O938" t="str">
        <f t="shared" si="43"/>
        <v>March</v>
      </c>
      <c r="P938" t="str">
        <f t="shared" si="44"/>
        <v>2015-03</v>
      </c>
    </row>
    <row r="939" spans="1:16" ht="15.75" customHeight="1" x14ac:dyDescent="0.3">
      <c r="A939" s="2" t="s">
        <v>7160</v>
      </c>
      <c r="B939" s="5">
        <v>42360</v>
      </c>
      <c r="C939" s="3">
        <v>42365</v>
      </c>
      <c r="D939" s="2" t="s">
        <v>3846</v>
      </c>
      <c r="E939" s="2" t="s">
        <v>101</v>
      </c>
      <c r="F939" s="2" t="s">
        <v>113</v>
      </c>
      <c r="G939" s="2" t="s">
        <v>104</v>
      </c>
      <c r="H939" s="2" t="s">
        <v>45</v>
      </c>
      <c r="I939" s="2" t="s">
        <v>67</v>
      </c>
      <c r="J939" s="2">
        <v>17.12</v>
      </c>
      <c r="K939" s="2">
        <v>4</v>
      </c>
      <c r="L939" s="2">
        <v>0</v>
      </c>
      <c r="M939" s="2">
        <v>4.9647999999999985</v>
      </c>
      <c r="N939">
        <f t="shared" si="42"/>
        <v>2015</v>
      </c>
      <c r="O939" t="str">
        <f t="shared" si="43"/>
        <v>December</v>
      </c>
      <c r="P939" t="str">
        <f t="shared" si="44"/>
        <v>2015-12</v>
      </c>
    </row>
    <row r="940" spans="1:16" ht="15.75" customHeight="1" x14ac:dyDescent="0.3">
      <c r="A940" s="2" t="s">
        <v>7171</v>
      </c>
      <c r="B940" s="5">
        <v>42958</v>
      </c>
      <c r="C940" s="3">
        <v>42960</v>
      </c>
      <c r="D940" s="2" t="s">
        <v>2062</v>
      </c>
      <c r="E940" s="2" t="s">
        <v>40</v>
      </c>
      <c r="F940" s="2" t="s">
        <v>103</v>
      </c>
      <c r="G940" s="2" t="s">
        <v>104</v>
      </c>
      <c r="H940" s="2" t="s">
        <v>45</v>
      </c>
      <c r="I940" s="2" t="s">
        <v>89</v>
      </c>
      <c r="J940" s="2">
        <v>29.664000000000001</v>
      </c>
      <c r="K940" s="2">
        <v>4</v>
      </c>
      <c r="L940" s="2">
        <v>0.2</v>
      </c>
      <c r="M940" s="2">
        <v>10.011599999999998</v>
      </c>
      <c r="N940">
        <f t="shared" si="42"/>
        <v>2017</v>
      </c>
      <c r="O940" t="str">
        <f t="shared" si="43"/>
        <v>August</v>
      </c>
      <c r="P940" t="str">
        <f t="shared" si="44"/>
        <v>2017-08</v>
      </c>
    </row>
    <row r="941" spans="1:16" ht="15.75" customHeight="1" x14ac:dyDescent="0.3">
      <c r="A941" s="2" t="s">
        <v>7176</v>
      </c>
      <c r="B941" s="5">
        <v>42716</v>
      </c>
      <c r="C941" s="3">
        <v>42716</v>
      </c>
      <c r="D941" s="2" t="s">
        <v>4095</v>
      </c>
      <c r="E941" s="2" t="s">
        <v>40</v>
      </c>
      <c r="F941" s="2" t="s">
        <v>497</v>
      </c>
      <c r="G941" s="2" t="s">
        <v>147</v>
      </c>
      <c r="H941" s="2" t="s">
        <v>45</v>
      </c>
      <c r="I941" s="2" t="s">
        <v>74</v>
      </c>
      <c r="J941" s="2">
        <v>18.693000000000001</v>
      </c>
      <c r="K941" s="2">
        <v>3</v>
      </c>
      <c r="L941" s="2">
        <v>0.7</v>
      </c>
      <c r="M941" s="2">
        <v>-14.331299999999992</v>
      </c>
      <c r="N941">
        <f t="shared" si="42"/>
        <v>2016</v>
      </c>
      <c r="O941" t="str">
        <f t="shared" si="43"/>
        <v>December</v>
      </c>
      <c r="P941" t="str">
        <f t="shared" si="44"/>
        <v>2016-12</v>
      </c>
    </row>
    <row r="942" spans="1:16" ht="15.75" customHeight="1" x14ac:dyDescent="0.3">
      <c r="A942" s="2" t="s">
        <v>7201</v>
      </c>
      <c r="B942" s="5">
        <v>43054</v>
      </c>
      <c r="C942" s="3">
        <v>43059</v>
      </c>
      <c r="D942" s="2" t="s">
        <v>7140</v>
      </c>
      <c r="E942" s="2" t="s">
        <v>25</v>
      </c>
      <c r="F942" s="2" t="s">
        <v>53</v>
      </c>
      <c r="G942" s="2" t="s">
        <v>29</v>
      </c>
      <c r="H942" s="2" t="s">
        <v>31</v>
      </c>
      <c r="I942" s="2" t="s">
        <v>64</v>
      </c>
      <c r="J942" s="2">
        <v>220.06399999999999</v>
      </c>
      <c r="K942" s="2">
        <v>4</v>
      </c>
      <c r="L942" s="2">
        <v>0.2</v>
      </c>
      <c r="M942" s="2">
        <v>55.016000000000012</v>
      </c>
      <c r="N942">
        <f t="shared" si="42"/>
        <v>2017</v>
      </c>
      <c r="O942" t="str">
        <f t="shared" si="43"/>
        <v>November</v>
      </c>
      <c r="P942" t="str">
        <f t="shared" si="44"/>
        <v>2017-11</v>
      </c>
    </row>
    <row r="943" spans="1:16" ht="15.75" customHeight="1" x14ac:dyDescent="0.3">
      <c r="A943" s="2" t="s">
        <v>7213</v>
      </c>
      <c r="B943" s="5">
        <v>42871</v>
      </c>
      <c r="C943" s="3">
        <v>42873</v>
      </c>
      <c r="D943" s="2" t="s">
        <v>5579</v>
      </c>
      <c r="E943" s="2" t="s">
        <v>25</v>
      </c>
      <c r="F943" s="2" t="s">
        <v>497</v>
      </c>
      <c r="G943" s="2" t="s">
        <v>147</v>
      </c>
      <c r="H943" s="2" t="s">
        <v>45</v>
      </c>
      <c r="I943" s="2" t="s">
        <v>58</v>
      </c>
      <c r="J943" s="2">
        <v>221.024</v>
      </c>
      <c r="K943" s="2">
        <v>2</v>
      </c>
      <c r="L943" s="2">
        <v>0.2</v>
      </c>
      <c r="M943" s="2">
        <v>-55.256</v>
      </c>
      <c r="N943">
        <f t="shared" si="42"/>
        <v>2017</v>
      </c>
      <c r="O943" t="str">
        <f t="shared" si="43"/>
        <v>May</v>
      </c>
      <c r="P943" t="str">
        <f t="shared" si="44"/>
        <v>2017-05</v>
      </c>
    </row>
    <row r="944" spans="1:16" ht="15.75" customHeight="1" x14ac:dyDescent="0.3">
      <c r="A944" s="2" t="s">
        <v>7230</v>
      </c>
      <c r="B944" s="5">
        <v>42126</v>
      </c>
      <c r="C944" s="3">
        <v>42131</v>
      </c>
      <c r="D944" s="2" t="s">
        <v>4661</v>
      </c>
      <c r="E944" s="2" t="s">
        <v>40</v>
      </c>
      <c r="F944" s="2" t="s">
        <v>103</v>
      </c>
      <c r="G944" s="2" t="s">
        <v>104</v>
      </c>
      <c r="H944" s="2" t="s">
        <v>45</v>
      </c>
      <c r="I944" s="2" t="s">
        <v>46</v>
      </c>
      <c r="J944" s="2">
        <v>8.8559999999999999</v>
      </c>
      <c r="K944" s="2">
        <v>3</v>
      </c>
      <c r="L944" s="2">
        <v>0.2</v>
      </c>
      <c r="M944" s="2">
        <v>2.9888999999999997</v>
      </c>
      <c r="N944">
        <f t="shared" si="42"/>
        <v>2015</v>
      </c>
      <c r="O944" t="str">
        <f t="shared" si="43"/>
        <v>May</v>
      </c>
      <c r="P944" t="str">
        <f t="shared" si="44"/>
        <v>2015-05</v>
      </c>
    </row>
    <row r="945" spans="1:16" ht="15.75" customHeight="1" x14ac:dyDescent="0.3">
      <c r="A945" s="2" t="s">
        <v>7236</v>
      </c>
      <c r="B945" s="5">
        <v>42866</v>
      </c>
      <c r="C945" s="3">
        <v>42867</v>
      </c>
      <c r="D945" s="2" t="s">
        <v>1906</v>
      </c>
      <c r="E945" s="2" t="s">
        <v>25</v>
      </c>
      <c r="F945" s="2" t="s">
        <v>95</v>
      </c>
      <c r="G945" s="2" t="s">
        <v>43</v>
      </c>
      <c r="H945" s="2" t="s">
        <v>45</v>
      </c>
      <c r="I945" s="2" t="s">
        <v>89</v>
      </c>
      <c r="J945" s="2">
        <v>37.44</v>
      </c>
      <c r="K945" s="2">
        <v>6</v>
      </c>
      <c r="L945" s="2">
        <v>0</v>
      </c>
      <c r="M945" s="2">
        <v>16.847999999999999</v>
      </c>
      <c r="N945">
        <f t="shared" si="42"/>
        <v>2017</v>
      </c>
      <c r="O945" t="str">
        <f t="shared" si="43"/>
        <v>May</v>
      </c>
      <c r="P945" t="str">
        <f t="shared" si="44"/>
        <v>2017-05</v>
      </c>
    </row>
    <row r="946" spans="1:16" ht="15.75" customHeight="1" x14ac:dyDescent="0.3">
      <c r="A946" s="2" t="s">
        <v>7238</v>
      </c>
      <c r="B946" s="5">
        <v>42943</v>
      </c>
      <c r="C946" s="3">
        <v>42947</v>
      </c>
      <c r="D946" s="2" t="s">
        <v>1801</v>
      </c>
      <c r="E946" s="2" t="s">
        <v>25</v>
      </c>
      <c r="F946" s="2" t="s">
        <v>53</v>
      </c>
      <c r="G946" s="2" t="s">
        <v>29</v>
      </c>
      <c r="H946" s="2" t="s">
        <v>31</v>
      </c>
      <c r="I946" s="2" t="s">
        <v>64</v>
      </c>
      <c r="J946" s="2">
        <v>91.032000000000011</v>
      </c>
      <c r="K946" s="2">
        <v>3</v>
      </c>
      <c r="L946" s="2">
        <v>0.2</v>
      </c>
      <c r="M946" s="2">
        <v>-2.2758000000000109</v>
      </c>
      <c r="N946">
        <f t="shared" si="42"/>
        <v>2017</v>
      </c>
      <c r="O946" t="str">
        <f t="shared" si="43"/>
        <v>July</v>
      </c>
      <c r="P946" t="str">
        <f t="shared" si="44"/>
        <v>2017-07</v>
      </c>
    </row>
    <row r="947" spans="1:16" ht="15.75" customHeight="1" x14ac:dyDescent="0.3">
      <c r="A947" s="2" t="s">
        <v>7250</v>
      </c>
      <c r="B947" s="5">
        <v>42734</v>
      </c>
      <c r="C947" s="3">
        <v>42736</v>
      </c>
      <c r="D947" s="2" t="s">
        <v>3948</v>
      </c>
      <c r="E947" s="2" t="s">
        <v>40</v>
      </c>
      <c r="F947" s="2" t="s">
        <v>103</v>
      </c>
      <c r="G947" s="2" t="s">
        <v>104</v>
      </c>
      <c r="H947" s="2" t="s">
        <v>45</v>
      </c>
      <c r="I947" s="2" t="s">
        <v>74</v>
      </c>
      <c r="J947" s="2">
        <v>6.9239999999999977</v>
      </c>
      <c r="K947" s="2">
        <v>6</v>
      </c>
      <c r="L947" s="2">
        <v>0.8</v>
      </c>
      <c r="M947" s="2">
        <v>-10.385999999999999</v>
      </c>
      <c r="N947">
        <f t="shared" si="42"/>
        <v>2016</v>
      </c>
      <c r="O947" t="str">
        <f t="shared" si="43"/>
        <v>December</v>
      </c>
      <c r="P947" t="str">
        <f t="shared" si="44"/>
        <v>2016-12</v>
      </c>
    </row>
    <row r="948" spans="1:16" ht="15.75" customHeight="1" x14ac:dyDescent="0.3">
      <c r="A948" s="2" t="s">
        <v>7255</v>
      </c>
      <c r="B948" s="5">
        <v>41778</v>
      </c>
      <c r="C948" s="3">
        <v>41782</v>
      </c>
      <c r="D948" s="2" t="s">
        <v>5114</v>
      </c>
      <c r="E948" s="2" t="s">
        <v>25</v>
      </c>
      <c r="F948" s="2" t="s">
        <v>237</v>
      </c>
      <c r="G948" s="2" t="s">
        <v>104</v>
      </c>
      <c r="H948" s="2" t="s">
        <v>45</v>
      </c>
      <c r="I948" s="2" t="s">
        <v>74</v>
      </c>
      <c r="J948" s="2">
        <v>57.42</v>
      </c>
      <c r="K948" s="2">
        <v>9</v>
      </c>
      <c r="L948" s="2">
        <v>0</v>
      </c>
      <c r="M948" s="2">
        <v>26.413199999999996</v>
      </c>
      <c r="N948">
        <f t="shared" si="42"/>
        <v>2014</v>
      </c>
      <c r="O948" t="str">
        <f t="shared" si="43"/>
        <v>May</v>
      </c>
      <c r="P948" t="str">
        <f t="shared" si="44"/>
        <v>2014-05</v>
      </c>
    </row>
    <row r="949" spans="1:16" ht="15.75" customHeight="1" x14ac:dyDescent="0.3">
      <c r="A949" s="2" t="s">
        <v>7265</v>
      </c>
      <c r="B949" s="5">
        <v>42476</v>
      </c>
      <c r="C949" s="3">
        <v>42483</v>
      </c>
      <c r="D949" s="2" t="s">
        <v>2292</v>
      </c>
      <c r="E949" s="2" t="s">
        <v>25</v>
      </c>
      <c r="F949" s="2" t="s">
        <v>1274</v>
      </c>
      <c r="G949" s="2" t="s">
        <v>29</v>
      </c>
      <c r="H949" s="2" t="s">
        <v>45</v>
      </c>
      <c r="I949" s="2" t="s">
        <v>67</v>
      </c>
      <c r="J949" s="2">
        <v>12.84</v>
      </c>
      <c r="K949" s="2">
        <v>3</v>
      </c>
      <c r="L949" s="2">
        <v>0</v>
      </c>
      <c r="M949" s="2">
        <v>3.7235999999999989</v>
      </c>
      <c r="N949">
        <f t="shared" si="42"/>
        <v>2016</v>
      </c>
      <c r="O949" t="str">
        <f t="shared" si="43"/>
        <v>April</v>
      </c>
      <c r="P949" t="str">
        <f t="shared" si="44"/>
        <v>2016-04</v>
      </c>
    </row>
    <row r="950" spans="1:16" ht="15.75" customHeight="1" x14ac:dyDescent="0.3">
      <c r="A950" s="2" t="s">
        <v>7269</v>
      </c>
      <c r="B950" s="5">
        <v>42077</v>
      </c>
      <c r="C950" s="3">
        <v>42081</v>
      </c>
      <c r="D950" s="2" t="s">
        <v>1832</v>
      </c>
      <c r="E950" s="2" t="s">
        <v>25</v>
      </c>
      <c r="F950" s="2" t="s">
        <v>2700</v>
      </c>
      <c r="G950" s="2" t="s">
        <v>147</v>
      </c>
      <c r="H950" s="2" t="s">
        <v>45</v>
      </c>
      <c r="I950" s="2" t="s">
        <v>46</v>
      </c>
      <c r="J950" s="2">
        <v>16.52</v>
      </c>
      <c r="K950" s="2">
        <v>4</v>
      </c>
      <c r="L950" s="2">
        <v>0</v>
      </c>
      <c r="M950" s="2">
        <v>7.5991999999999997</v>
      </c>
      <c r="N950">
        <f t="shared" si="42"/>
        <v>2015</v>
      </c>
      <c r="O950" t="str">
        <f t="shared" si="43"/>
        <v>March</v>
      </c>
      <c r="P950" t="str">
        <f t="shared" si="44"/>
        <v>2015-03</v>
      </c>
    </row>
    <row r="951" spans="1:16" ht="15.75" customHeight="1" x14ac:dyDescent="0.3">
      <c r="A951" s="2" t="s">
        <v>7279</v>
      </c>
      <c r="B951" s="5">
        <v>42552</v>
      </c>
      <c r="C951" s="3">
        <v>42552</v>
      </c>
      <c r="D951" s="2" t="s">
        <v>2339</v>
      </c>
      <c r="E951" s="2" t="s">
        <v>25</v>
      </c>
      <c r="F951" s="2" t="s">
        <v>382</v>
      </c>
      <c r="G951" s="2" t="s">
        <v>29</v>
      </c>
      <c r="H951" s="2" t="s">
        <v>45</v>
      </c>
      <c r="I951" s="2" t="s">
        <v>74</v>
      </c>
      <c r="J951" s="2">
        <v>14.2</v>
      </c>
      <c r="K951" s="2">
        <v>2</v>
      </c>
      <c r="L951" s="2">
        <v>0</v>
      </c>
      <c r="M951" s="2">
        <v>6.5319999999999991</v>
      </c>
      <c r="N951">
        <f t="shared" si="42"/>
        <v>2016</v>
      </c>
      <c r="O951" t="str">
        <f t="shared" si="43"/>
        <v>July</v>
      </c>
      <c r="P951" t="str">
        <f t="shared" si="44"/>
        <v>2016-07</v>
      </c>
    </row>
    <row r="952" spans="1:16" ht="15.75" customHeight="1" x14ac:dyDescent="0.3">
      <c r="A952" s="2" t="s">
        <v>7284</v>
      </c>
      <c r="B952" s="5">
        <v>42537</v>
      </c>
      <c r="C952" s="3">
        <v>42539</v>
      </c>
      <c r="D952" s="2" t="s">
        <v>1875</v>
      </c>
      <c r="E952" s="2" t="s">
        <v>25</v>
      </c>
      <c r="F952" s="2" t="s">
        <v>42</v>
      </c>
      <c r="G952" s="2" t="s">
        <v>43</v>
      </c>
      <c r="H952" s="2" t="s">
        <v>45</v>
      </c>
      <c r="I952" s="2" t="s">
        <v>89</v>
      </c>
      <c r="J952" s="2">
        <v>46.349999999999994</v>
      </c>
      <c r="K952" s="2">
        <v>5</v>
      </c>
      <c r="L952" s="2">
        <v>0</v>
      </c>
      <c r="M952" s="2">
        <v>21.784499999999998</v>
      </c>
      <c r="N952">
        <f t="shared" si="42"/>
        <v>2016</v>
      </c>
      <c r="O952" t="str">
        <f t="shared" si="43"/>
        <v>June</v>
      </c>
      <c r="P952" t="str">
        <f t="shared" si="44"/>
        <v>2016-06</v>
      </c>
    </row>
    <row r="953" spans="1:16" ht="15.75" customHeight="1" x14ac:dyDescent="0.3">
      <c r="A953" s="2" t="s">
        <v>7303</v>
      </c>
      <c r="B953" s="5">
        <v>42193</v>
      </c>
      <c r="C953" s="3">
        <v>42193</v>
      </c>
      <c r="D953" s="2" t="s">
        <v>6005</v>
      </c>
      <c r="E953" s="2" t="s">
        <v>25</v>
      </c>
      <c r="F953" s="2" t="s">
        <v>103</v>
      </c>
      <c r="G953" s="2" t="s">
        <v>104</v>
      </c>
      <c r="H953" s="2" t="s">
        <v>45</v>
      </c>
      <c r="I953" s="2" t="s">
        <v>89</v>
      </c>
      <c r="J953" s="2">
        <v>21.12</v>
      </c>
      <c r="K953" s="2">
        <v>5</v>
      </c>
      <c r="L953" s="2">
        <v>0.2</v>
      </c>
      <c r="M953" s="2">
        <v>6.5999999999999988</v>
      </c>
      <c r="N953">
        <f t="shared" si="42"/>
        <v>2015</v>
      </c>
      <c r="O953" t="str">
        <f t="shared" si="43"/>
        <v>July</v>
      </c>
      <c r="P953" t="str">
        <f t="shared" si="44"/>
        <v>2015-07</v>
      </c>
    </row>
    <row r="954" spans="1:16" ht="15.75" customHeight="1" x14ac:dyDescent="0.3">
      <c r="A954" s="2" t="s">
        <v>7318</v>
      </c>
      <c r="B954" s="5">
        <v>41764</v>
      </c>
      <c r="C954" s="3">
        <v>41768</v>
      </c>
      <c r="D954" s="2" t="s">
        <v>7033</v>
      </c>
      <c r="E954" s="2" t="s">
        <v>25</v>
      </c>
      <c r="F954" s="2" t="s">
        <v>28</v>
      </c>
      <c r="G954" s="2" t="s">
        <v>29</v>
      </c>
      <c r="H954" s="2" t="s">
        <v>45</v>
      </c>
      <c r="I954" s="2" t="s">
        <v>89</v>
      </c>
      <c r="J954" s="2">
        <v>9.42</v>
      </c>
      <c r="K954" s="2">
        <v>3</v>
      </c>
      <c r="L954" s="2">
        <v>0</v>
      </c>
      <c r="M954" s="2">
        <v>4.238999999999999</v>
      </c>
      <c r="N954">
        <f t="shared" si="42"/>
        <v>2014</v>
      </c>
      <c r="O954" t="str">
        <f t="shared" si="43"/>
        <v>May</v>
      </c>
      <c r="P954" t="str">
        <f t="shared" si="44"/>
        <v>2014-05</v>
      </c>
    </row>
    <row r="955" spans="1:16" ht="15.75" customHeight="1" x14ac:dyDescent="0.3">
      <c r="A955" s="2" t="s">
        <v>7324</v>
      </c>
      <c r="B955" s="5">
        <v>41973</v>
      </c>
      <c r="C955" s="3">
        <v>41977</v>
      </c>
      <c r="D955" s="2" t="s">
        <v>1261</v>
      </c>
      <c r="E955" s="2" t="s">
        <v>25</v>
      </c>
      <c r="F955" s="2" t="s">
        <v>266</v>
      </c>
      <c r="G955" s="2" t="s">
        <v>147</v>
      </c>
      <c r="H955" s="2" t="s">
        <v>45</v>
      </c>
      <c r="I955" s="2" t="s">
        <v>172</v>
      </c>
      <c r="J955" s="2">
        <v>62.28</v>
      </c>
      <c r="K955" s="2">
        <v>4</v>
      </c>
      <c r="L955" s="2">
        <v>0</v>
      </c>
      <c r="M955" s="2">
        <v>29.271599999999999</v>
      </c>
      <c r="N955">
        <f t="shared" si="42"/>
        <v>2014</v>
      </c>
      <c r="O955" t="str">
        <f t="shared" si="43"/>
        <v>November</v>
      </c>
      <c r="P955" t="str">
        <f t="shared" si="44"/>
        <v>2014-11</v>
      </c>
    </row>
    <row r="956" spans="1:16" ht="15.75" customHeight="1" x14ac:dyDescent="0.3">
      <c r="A956" s="2" t="s">
        <v>7327</v>
      </c>
      <c r="B956" s="5">
        <v>42053</v>
      </c>
      <c r="C956" s="3">
        <v>42057</v>
      </c>
      <c r="D956" s="2" t="s">
        <v>3760</v>
      </c>
      <c r="E956" s="2" t="s">
        <v>40</v>
      </c>
      <c r="F956" s="2" t="s">
        <v>42</v>
      </c>
      <c r="G956" s="2" t="s">
        <v>43</v>
      </c>
      <c r="H956" s="2" t="s">
        <v>45</v>
      </c>
      <c r="I956" s="2" t="s">
        <v>46</v>
      </c>
      <c r="J956" s="2">
        <v>9.24</v>
      </c>
      <c r="K956" s="2">
        <v>3</v>
      </c>
      <c r="L956" s="2">
        <v>0</v>
      </c>
      <c r="M956" s="2">
        <v>4.4352</v>
      </c>
      <c r="N956">
        <f t="shared" si="42"/>
        <v>2015</v>
      </c>
      <c r="O956" t="str">
        <f t="shared" si="43"/>
        <v>February</v>
      </c>
      <c r="P956" t="str">
        <f t="shared" si="44"/>
        <v>2015-02</v>
      </c>
    </row>
    <row r="957" spans="1:16" ht="15.75" customHeight="1" x14ac:dyDescent="0.3">
      <c r="A957" s="2" t="s">
        <v>7334</v>
      </c>
      <c r="B957" s="5">
        <v>42643</v>
      </c>
      <c r="C957" s="3">
        <v>42646</v>
      </c>
      <c r="D957" s="2" t="s">
        <v>6470</v>
      </c>
      <c r="E957" s="2" t="s">
        <v>25</v>
      </c>
      <c r="F957" s="2" t="s">
        <v>210</v>
      </c>
      <c r="G957" s="2" t="s">
        <v>104</v>
      </c>
      <c r="H957" s="2" t="s">
        <v>45</v>
      </c>
      <c r="I957" s="2" t="s">
        <v>74</v>
      </c>
      <c r="J957" s="2">
        <v>1.9639999999999995</v>
      </c>
      <c r="K957" s="2">
        <v>2</v>
      </c>
      <c r="L957" s="2">
        <v>0.8</v>
      </c>
      <c r="M957" s="2">
        <v>-3.2406000000000006</v>
      </c>
      <c r="N957">
        <f t="shared" si="42"/>
        <v>2016</v>
      </c>
      <c r="O957" t="str">
        <f t="shared" si="43"/>
        <v>September</v>
      </c>
      <c r="P957" t="str">
        <f t="shared" si="44"/>
        <v>2016-09</v>
      </c>
    </row>
    <row r="958" spans="1:16" ht="15.75" customHeight="1" x14ac:dyDescent="0.3">
      <c r="A958" s="2" t="s">
        <v>7339</v>
      </c>
      <c r="B958" s="5">
        <v>42009</v>
      </c>
      <c r="C958" s="3">
        <v>42014</v>
      </c>
      <c r="D958" s="2" t="s">
        <v>2151</v>
      </c>
      <c r="E958" s="2" t="s">
        <v>101</v>
      </c>
      <c r="F958" s="2" t="s">
        <v>95</v>
      </c>
      <c r="G958" s="2" t="s">
        <v>43</v>
      </c>
      <c r="H958" s="2" t="s">
        <v>31</v>
      </c>
      <c r="I958" s="2" t="s">
        <v>35</v>
      </c>
      <c r="J958" s="2">
        <v>61.584000000000003</v>
      </c>
      <c r="K958" s="2">
        <v>1</v>
      </c>
      <c r="L958" s="2">
        <v>0.2</v>
      </c>
      <c r="M958" s="2">
        <v>-6.9282000000000039</v>
      </c>
      <c r="N958">
        <f t="shared" si="42"/>
        <v>2015</v>
      </c>
      <c r="O958" t="str">
        <f t="shared" si="43"/>
        <v>January</v>
      </c>
      <c r="P958" t="str">
        <f t="shared" si="44"/>
        <v>2015-01</v>
      </c>
    </row>
    <row r="959" spans="1:16" ht="15.75" customHeight="1" x14ac:dyDescent="0.3">
      <c r="A959" s="2" t="s">
        <v>7341</v>
      </c>
      <c r="B959" s="5">
        <v>42921</v>
      </c>
      <c r="C959" s="3">
        <v>42926</v>
      </c>
      <c r="D959" s="2" t="s">
        <v>2686</v>
      </c>
      <c r="E959" s="2" t="s">
        <v>40</v>
      </c>
      <c r="F959" s="2" t="s">
        <v>103</v>
      </c>
      <c r="G959" s="2" t="s">
        <v>104</v>
      </c>
      <c r="H959" s="2" t="s">
        <v>31</v>
      </c>
      <c r="I959" s="2" t="s">
        <v>64</v>
      </c>
      <c r="J959" s="2">
        <v>332.02800000000002</v>
      </c>
      <c r="K959" s="2">
        <v>9</v>
      </c>
      <c r="L959" s="2">
        <v>0.6</v>
      </c>
      <c r="M959" s="2">
        <v>-348.62940000000003</v>
      </c>
      <c r="N959">
        <f t="shared" si="42"/>
        <v>2017</v>
      </c>
      <c r="O959" t="str">
        <f t="shared" si="43"/>
        <v>July</v>
      </c>
      <c r="P959" t="str">
        <f t="shared" si="44"/>
        <v>2017-07</v>
      </c>
    </row>
    <row r="960" spans="1:16" ht="15.75" customHeight="1" x14ac:dyDescent="0.3">
      <c r="A960" s="2" t="s">
        <v>7357</v>
      </c>
      <c r="B960" s="5">
        <v>42464</v>
      </c>
      <c r="C960" s="3">
        <v>42465</v>
      </c>
      <c r="D960" s="2" t="s">
        <v>3924</v>
      </c>
      <c r="E960" s="2" t="s">
        <v>101</v>
      </c>
      <c r="F960" s="2" t="s">
        <v>318</v>
      </c>
      <c r="G960" s="2" t="s">
        <v>29</v>
      </c>
      <c r="H960" s="2" t="s">
        <v>70</v>
      </c>
      <c r="I960" s="2" t="s">
        <v>71</v>
      </c>
      <c r="J960" s="2">
        <v>149.97</v>
      </c>
      <c r="K960" s="2">
        <v>3</v>
      </c>
      <c r="L960" s="2">
        <v>0</v>
      </c>
      <c r="M960" s="2">
        <v>5.9987999999999815</v>
      </c>
      <c r="N960">
        <f t="shared" si="42"/>
        <v>2016</v>
      </c>
      <c r="O960" t="str">
        <f t="shared" si="43"/>
        <v>April</v>
      </c>
      <c r="P960" t="str">
        <f t="shared" si="44"/>
        <v>2016-04</v>
      </c>
    </row>
    <row r="961" spans="1:16" ht="15.75" customHeight="1" x14ac:dyDescent="0.3">
      <c r="A961" s="2" t="s">
        <v>7358</v>
      </c>
      <c r="B961" s="5">
        <v>41724</v>
      </c>
      <c r="C961" s="3">
        <v>41728</v>
      </c>
      <c r="D961" s="2" t="s">
        <v>582</v>
      </c>
      <c r="E961" s="2" t="s">
        <v>40</v>
      </c>
      <c r="F961" s="2" t="s">
        <v>42</v>
      </c>
      <c r="G961" s="2" t="s">
        <v>43</v>
      </c>
      <c r="H961" s="2" t="s">
        <v>70</v>
      </c>
      <c r="I961" s="2" t="s">
        <v>160</v>
      </c>
      <c r="J961" s="2">
        <v>66.300000000000011</v>
      </c>
      <c r="K961" s="2">
        <v>3</v>
      </c>
      <c r="L961" s="2">
        <v>0</v>
      </c>
      <c r="M961" s="2">
        <v>8.6190000000000033</v>
      </c>
      <c r="N961">
        <f t="shared" si="42"/>
        <v>2014</v>
      </c>
      <c r="O961" t="str">
        <f t="shared" si="43"/>
        <v>March</v>
      </c>
      <c r="P961" t="str">
        <f t="shared" si="44"/>
        <v>2014-03</v>
      </c>
    </row>
    <row r="962" spans="1:16" ht="15.75" customHeight="1" x14ac:dyDescent="0.3">
      <c r="A962" s="2" t="s">
        <v>7368</v>
      </c>
      <c r="B962" s="5">
        <v>43036</v>
      </c>
      <c r="C962" s="3">
        <v>43041</v>
      </c>
      <c r="D962" s="2" t="s">
        <v>5633</v>
      </c>
      <c r="E962" s="2" t="s">
        <v>40</v>
      </c>
      <c r="F962" s="2" t="s">
        <v>266</v>
      </c>
      <c r="G962" s="2" t="s">
        <v>147</v>
      </c>
      <c r="H962" s="2" t="s">
        <v>45</v>
      </c>
      <c r="I962" s="2" t="s">
        <v>172</v>
      </c>
      <c r="J962" s="2">
        <v>47.98</v>
      </c>
      <c r="K962" s="2">
        <v>2</v>
      </c>
      <c r="L962" s="2">
        <v>0</v>
      </c>
      <c r="M962" s="2">
        <v>23.99</v>
      </c>
      <c r="N962">
        <f t="shared" si="42"/>
        <v>2017</v>
      </c>
      <c r="O962" t="str">
        <f t="shared" si="43"/>
        <v>October</v>
      </c>
      <c r="P962" t="str">
        <f t="shared" si="44"/>
        <v>2017-10</v>
      </c>
    </row>
    <row r="963" spans="1:16" ht="15.75" customHeight="1" x14ac:dyDescent="0.3">
      <c r="A963" s="2" t="s">
        <v>7395</v>
      </c>
      <c r="B963" s="5">
        <v>42141</v>
      </c>
      <c r="C963" s="3">
        <v>42145</v>
      </c>
      <c r="D963" s="2" t="s">
        <v>226</v>
      </c>
      <c r="E963" s="2" t="s">
        <v>40</v>
      </c>
      <c r="F963" s="2" t="s">
        <v>103</v>
      </c>
      <c r="G963" s="2" t="s">
        <v>104</v>
      </c>
      <c r="H963" s="2" t="s">
        <v>45</v>
      </c>
      <c r="I963" s="2" t="s">
        <v>74</v>
      </c>
      <c r="J963" s="2">
        <v>33.279999999999994</v>
      </c>
      <c r="K963" s="2">
        <v>5</v>
      </c>
      <c r="L963" s="2">
        <v>0.8</v>
      </c>
      <c r="M963" s="2">
        <v>-49.92</v>
      </c>
      <c r="N963">
        <f t="shared" ref="N963:N1026" si="45">YEAR(B963)</f>
        <v>2015</v>
      </c>
      <c r="O963" t="str">
        <f t="shared" ref="O963:O1026" si="46">TEXT(B963,"MMMM")</f>
        <v>May</v>
      </c>
      <c r="P963" t="str">
        <f t="shared" ref="P963:P1026" si="47">TEXT(B963,"YYYY-MM")</f>
        <v>2015-05</v>
      </c>
    </row>
    <row r="964" spans="1:16" ht="15.75" customHeight="1" x14ac:dyDescent="0.3">
      <c r="A964" s="2" t="s">
        <v>7402</v>
      </c>
      <c r="B964" s="5">
        <v>42970</v>
      </c>
      <c r="C964" s="3">
        <v>42973</v>
      </c>
      <c r="D964" s="2" t="s">
        <v>1192</v>
      </c>
      <c r="E964" s="2" t="s">
        <v>25</v>
      </c>
      <c r="F964" s="2" t="s">
        <v>53</v>
      </c>
      <c r="G964" s="2" t="s">
        <v>29</v>
      </c>
      <c r="H964" s="2" t="s">
        <v>70</v>
      </c>
      <c r="I964" s="2" t="s">
        <v>71</v>
      </c>
      <c r="J964" s="2">
        <v>4367.8960000000006</v>
      </c>
      <c r="K964" s="2">
        <v>13</v>
      </c>
      <c r="L964" s="2">
        <v>0.2</v>
      </c>
      <c r="M964" s="2">
        <v>327.59220000000005</v>
      </c>
      <c r="N964">
        <f t="shared" si="45"/>
        <v>2017</v>
      </c>
      <c r="O964" t="str">
        <f t="shared" si="46"/>
        <v>August</v>
      </c>
      <c r="P964" t="str">
        <f t="shared" si="47"/>
        <v>2017-08</v>
      </c>
    </row>
    <row r="965" spans="1:16" ht="15.75" customHeight="1" x14ac:dyDescent="0.3">
      <c r="A965" s="2" t="s">
        <v>7403</v>
      </c>
      <c r="B965" s="5">
        <v>41873</v>
      </c>
      <c r="C965" s="3">
        <v>41876</v>
      </c>
      <c r="D965" s="2" t="s">
        <v>3057</v>
      </c>
      <c r="E965" s="2" t="s">
        <v>101</v>
      </c>
      <c r="F965" s="2" t="s">
        <v>497</v>
      </c>
      <c r="G965" s="2" t="s">
        <v>147</v>
      </c>
      <c r="H965" s="2" t="s">
        <v>45</v>
      </c>
      <c r="I965" s="2" t="s">
        <v>67</v>
      </c>
      <c r="J965" s="2">
        <v>3.9119999999999999</v>
      </c>
      <c r="K965" s="2">
        <v>1</v>
      </c>
      <c r="L965" s="2">
        <v>0.2</v>
      </c>
      <c r="M965" s="2">
        <v>1.0269000000000001</v>
      </c>
      <c r="N965">
        <f t="shared" si="45"/>
        <v>2014</v>
      </c>
      <c r="O965" t="str">
        <f t="shared" si="46"/>
        <v>August</v>
      </c>
      <c r="P965" t="str">
        <f t="shared" si="47"/>
        <v>2014-08</v>
      </c>
    </row>
    <row r="966" spans="1:16" ht="15.75" customHeight="1" x14ac:dyDescent="0.3">
      <c r="A966" s="2" t="s">
        <v>7404</v>
      </c>
      <c r="B966" s="5">
        <v>42647</v>
      </c>
      <c r="C966" s="3">
        <v>42647</v>
      </c>
      <c r="D966" s="2" t="s">
        <v>3095</v>
      </c>
      <c r="E966" s="2" t="s">
        <v>25</v>
      </c>
      <c r="F966" s="2" t="s">
        <v>103</v>
      </c>
      <c r="G966" s="2" t="s">
        <v>104</v>
      </c>
      <c r="H966" s="2" t="s">
        <v>45</v>
      </c>
      <c r="I966" s="2" t="s">
        <v>172</v>
      </c>
      <c r="J966" s="2">
        <v>59.751999999999995</v>
      </c>
      <c r="K966" s="2">
        <v>7</v>
      </c>
      <c r="L966" s="2">
        <v>0.2</v>
      </c>
      <c r="M966" s="2">
        <v>19.4194</v>
      </c>
      <c r="N966">
        <f t="shared" si="45"/>
        <v>2016</v>
      </c>
      <c r="O966" t="str">
        <f t="shared" si="46"/>
        <v>October</v>
      </c>
      <c r="P966" t="str">
        <f t="shared" si="47"/>
        <v>2016-10</v>
      </c>
    </row>
    <row r="967" spans="1:16" ht="15.75" customHeight="1" x14ac:dyDescent="0.3">
      <c r="A967" s="2" t="s">
        <v>7406</v>
      </c>
      <c r="B967" s="5">
        <v>41938</v>
      </c>
      <c r="C967" s="3">
        <v>41942</v>
      </c>
      <c r="D967" s="2" t="s">
        <v>7317</v>
      </c>
      <c r="E967" s="2" t="s">
        <v>25</v>
      </c>
      <c r="F967" s="2" t="s">
        <v>95</v>
      </c>
      <c r="G967" s="2" t="s">
        <v>43</v>
      </c>
      <c r="H967" s="2" t="s">
        <v>31</v>
      </c>
      <c r="I967" s="2" t="s">
        <v>64</v>
      </c>
      <c r="J967" s="2">
        <v>63.92</v>
      </c>
      <c r="K967" s="2">
        <v>4</v>
      </c>
      <c r="L967" s="2">
        <v>0</v>
      </c>
      <c r="M967" s="2">
        <v>3.195999999999998</v>
      </c>
      <c r="N967">
        <f t="shared" si="45"/>
        <v>2014</v>
      </c>
      <c r="O967" t="str">
        <f t="shared" si="46"/>
        <v>October</v>
      </c>
      <c r="P967" t="str">
        <f t="shared" si="47"/>
        <v>2014-10</v>
      </c>
    </row>
    <row r="968" spans="1:16" ht="15.75" customHeight="1" x14ac:dyDescent="0.3">
      <c r="A968" s="2" t="s">
        <v>7418</v>
      </c>
      <c r="B968" s="5">
        <v>42049</v>
      </c>
      <c r="C968" s="3">
        <v>42054</v>
      </c>
      <c r="D968" s="2" t="s">
        <v>407</v>
      </c>
      <c r="E968" s="2" t="s">
        <v>25</v>
      </c>
      <c r="F968" s="2" t="s">
        <v>497</v>
      </c>
      <c r="G968" s="2" t="s">
        <v>147</v>
      </c>
      <c r="H968" s="2" t="s">
        <v>45</v>
      </c>
      <c r="I968" s="2" t="s">
        <v>74</v>
      </c>
      <c r="J968" s="2">
        <v>14.952000000000004</v>
      </c>
      <c r="K968" s="2">
        <v>2</v>
      </c>
      <c r="L968" s="2">
        <v>0.7</v>
      </c>
      <c r="M968" s="2">
        <v>-11.961599999999997</v>
      </c>
      <c r="N968">
        <f t="shared" si="45"/>
        <v>2015</v>
      </c>
      <c r="O968" t="str">
        <f t="shared" si="46"/>
        <v>February</v>
      </c>
      <c r="P968" t="str">
        <f t="shared" si="47"/>
        <v>2015-02</v>
      </c>
    </row>
    <row r="969" spans="1:16" ht="15.75" customHeight="1" x14ac:dyDescent="0.3">
      <c r="A969" s="2" t="s">
        <v>7419</v>
      </c>
      <c r="B969" s="5">
        <v>42394</v>
      </c>
      <c r="C969" s="3">
        <v>42396</v>
      </c>
      <c r="D969" s="2" t="s">
        <v>3591</v>
      </c>
      <c r="E969" s="2" t="s">
        <v>40</v>
      </c>
      <c r="F969" s="2" t="s">
        <v>789</v>
      </c>
      <c r="G969" s="2" t="s">
        <v>147</v>
      </c>
      <c r="H969" s="2" t="s">
        <v>45</v>
      </c>
      <c r="I969" s="2" t="s">
        <v>67</v>
      </c>
      <c r="J969" s="2">
        <v>9.2099999999999991</v>
      </c>
      <c r="K969" s="2">
        <v>3</v>
      </c>
      <c r="L969" s="2">
        <v>0</v>
      </c>
      <c r="M969" s="2">
        <v>2.3025000000000002</v>
      </c>
      <c r="N969">
        <f t="shared" si="45"/>
        <v>2016</v>
      </c>
      <c r="O969" t="str">
        <f t="shared" si="46"/>
        <v>January</v>
      </c>
      <c r="P969" t="str">
        <f t="shared" si="47"/>
        <v>2016-01</v>
      </c>
    </row>
    <row r="970" spans="1:16" ht="15.75" customHeight="1" x14ac:dyDescent="0.3">
      <c r="A970" s="2" t="s">
        <v>7455</v>
      </c>
      <c r="B970" s="5">
        <v>42875</v>
      </c>
      <c r="C970" s="3">
        <v>42877</v>
      </c>
      <c r="D970" s="2" t="s">
        <v>3310</v>
      </c>
      <c r="E970" s="2" t="s">
        <v>25</v>
      </c>
      <c r="F970" s="2" t="s">
        <v>7457</v>
      </c>
      <c r="G970" s="2" t="s">
        <v>104</v>
      </c>
      <c r="H970" s="2" t="s">
        <v>45</v>
      </c>
      <c r="I970" s="2" t="s">
        <v>67</v>
      </c>
      <c r="J970" s="2">
        <v>131.94</v>
      </c>
      <c r="K970" s="2">
        <v>3</v>
      </c>
      <c r="L970" s="2">
        <v>0</v>
      </c>
      <c r="M970" s="2">
        <v>35.623800000000003</v>
      </c>
      <c r="N970">
        <f t="shared" si="45"/>
        <v>2017</v>
      </c>
      <c r="O970" t="str">
        <f t="shared" si="46"/>
        <v>May</v>
      </c>
      <c r="P970" t="str">
        <f t="shared" si="47"/>
        <v>2017-05</v>
      </c>
    </row>
    <row r="971" spans="1:16" ht="15.75" customHeight="1" x14ac:dyDescent="0.3">
      <c r="A971" s="2" t="s">
        <v>7470</v>
      </c>
      <c r="B971" s="5">
        <v>42302</v>
      </c>
      <c r="C971" s="3">
        <v>42307</v>
      </c>
      <c r="D971" s="2" t="s">
        <v>5068</v>
      </c>
      <c r="E971" s="2" t="s">
        <v>25</v>
      </c>
      <c r="F971" s="2" t="s">
        <v>42</v>
      </c>
      <c r="G971" s="2" t="s">
        <v>43</v>
      </c>
      <c r="H971" s="2" t="s">
        <v>45</v>
      </c>
      <c r="I971" s="2" t="s">
        <v>67</v>
      </c>
      <c r="J971" s="2">
        <v>60.449999999999996</v>
      </c>
      <c r="K971" s="2">
        <v>3</v>
      </c>
      <c r="L971" s="2">
        <v>0</v>
      </c>
      <c r="M971" s="2">
        <v>16.3215</v>
      </c>
      <c r="N971">
        <f t="shared" si="45"/>
        <v>2015</v>
      </c>
      <c r="O971" t="str">
        <f t="shared" si="46"/>
        <v>October</v>
      </c>
      <c r="P971" t="str">
        <f t="shared" si="47"/>
        <v>2015-10</v>
      </c>
    </row>
    <row r="972" spans="1:16" ht="15.75" customHeight="1" x14ac:dyDescent="0.3">
      <c r="A972" s="2" t="s">
        <v>7479</v>
      </c>
      <c r="B972" s="5">
        <v>41827</v>
      </c>
      <c r="C972" s="3">
        <v>41831</v>
      </c>
      <c r="D972" s="2" t="s">
        <v>2119</v>
      </c>
      <c r="E972" s="2" t="s">
        <v>25</v>
      </c>
      <c r="F972" s="2" t="s">
        <v>146</v>
      </c>
      <c r="G972" s="2" t="s">
        <v>147</v>
      </c>
      <c r="H972" s="2" t="s">
        <v>31</v>
      </c>
      <c r="I972" s="2" t="s">
        <v>35</v>
      </c>
      <c r="J972" s="2">
        <v>172.18599999999998</v>
      </c>
      <c r="K972" s="2">
        <v>2</v>
      </c>
      <c r="L972" s="2">
        <v>0.3</v>
      </c>
      <c r="M972" s="2">
        <v>-46.736200000000011</v>
      </c>
      <c r="N972">
        <f t="shared" si="45"/>
        <v>2014</v>
      </c>
      <c r="O972" t="str">
        <f t="shared" si="46"/>
        <v>July</v>
      </c>
      <c r="P972" t="str">
        <f t="shared" si="47"/>
        <v>2014-07</v>
      </c>
    </row>
    <row r="973" spans="1:16" ht="15.75" customHeight="1" x14ac:dyDescent="0.3">
      <c r="A973" s="2" t="s">
        <v>7489</v>
      </c>
      <c r="B973" s="5">
        <v>42966</v>
      </c>
      <c r="C973" s="3">
        <v>42970</v>
      </c>
      <c r="D973" s="2" t="s">
        <v>706</v>
      </c>
      <c r="E973" s="2" t="s">
        <v>40</v>
      </c>
      <c r="F973" s="2" t="s">
        <v>1247</v>
      </c>
      <c r="G973" s="2" t="s">
        <v>147</v>
      </c>
      <c r="H973" s="2" t="s">
        <v>45</v>
      </c>
      <c r="I973" s="2" t="s">
        <v>74</v>
      </c>
      <c r="J973" s="2">
        <v>387.99</v>
      </c>
      <c r="K973" s="2">
        <v>1</v>
      </c>
      <c r="L973" s="2">
        <v>0</v>
      </c>
      <c r="M973" s="2">
        <v>182.3553</v>
      </c>
      <c r="N973">
        <f t="shared" si="45"/>
        <v>2017</v>
      </c>
      <c r="O973" t="str">
        <f t="shared" si="46"/>
        <v>August</v>
      </c>
      <c r="P973" t="str">
        <f t="shared" si="47"/>
        <v>2017-08</v>
      </c>
    </row>
    <row r="974" spans="1:16" ht="15.75" customHeight="1" x14ac:dyDescent="0.3">
      <c r="A974" s="2" t="s">
        <v>7494</v>
      </c>
      <c r="B974" s="5">
        <v>42325</v>
      </c>
      <c r="C974" s="3">
        <v>42329</v>
      </c>
      <c r="D974" s="2" t="s">
        <v>2896</v>
      </c>
      <c r="E974" s="2" t="s">
        <v>25</v>
      </c>
      <c r="F974" s="2" t="s">
        <v>210</v>
      </c>
      <c r="G974" s="2" t="s">
        <v>104</v>
      </c>
      <c r="H974" s="2" t="s">
        <v>45</v>
      </c>
      <c r="I974" s="2" t="s">
        <v>578</v>
      </c>
      <c r="J974" s="2">
        <v>40.92</v>
      </c>
      <c r="K974" s="2">
        <v>5</v>
      </c>
      <c r="L974" s="2">
        <v>0.2</v>
      </c>
      <c r="M974" s="2">
        <v>3.0690000000000026</v>
      </c>
      <c r="N974">
        <f t="shared" si="45"/>
        <v>2015</v>
      </c>
      <c r="O974" t="str">
        <f t="shared" si="46"/>
        <v>November</v>
      </c>
      <c r="P974" t="str">
        <f t="shared" si="47"/>
        <v>2015-11</v>
      </c>
    </row>
    <row r="975" spans="1:16" ht="15.75" customHeight="1" x14ac:dyDescent="0.3">
      <c r="A975" s="2" t="s">
        <v>7507</v>
      </c>
      <c r="B975" s="5">
        <v>42493</v>
      </c>
      <c r="C975" s="3">
        <v>42498</v>
      </c>
      <c r="D975" s="2" t="s">
        <v>4861</v>
      </c>
      <c r="E975" s="2" t="s">
        <v>25</v>
      </c>
      <c r="F975" s="2" t="s">
        <v>210</v>
      </c>
      <c r="G975" s="2" t="s">
        <v>104</v>
      </c>
      <c r="H975" s="2" t="s">
        <v>45</v>
      </c>
      <c r="I975" s="2" t="s">
        <v>74</v>
      </c>
      <c r="J975" s="2">
        <v>2.1819999999999995</v>
      </c>
      <c r="K975" s="2">
        <v>1</v>
      </c>
      <c r="L975" s="2">
        <v>0.8</v>
      </c>
      <c r="M975" s="2">
        <v>-3.6002999999999998</v>
      </c>
      <c r="N975">
        <f t="shared" si="45"/>
        <v>2016</v>
      </c>
      <c r="O975" t="str">
        <f t="shared" si="46"/>
        <v>May</v>
      </c>
      <c r="P975" t="str">
        <f t="shared" si="47"/>
        <v>2016-05</v>
      </c>
    </row>
    <row r="976" spans="1:16" ht="15.75" customHeight="1" x14ac:dyDescent="0.3">
      <c r="A976" s="2" t="s">
        <v>7517</v>
      </c>
      <c r="B976" s="5">
        <v>42174</v>
      </c>
      <c r="C976" s="3">
        <v>42178</v>
      </c>
      <c r="D976" s="2" t="s">
        <v>943</v>
      </c>
      <c r="E976" s="2" t="s">
        <v>25</v>
      </c>
      <c r="F976" s="2" t="s">
        <v>42</v>
      </c>
      <c r="G976" s="2" t="s">
        <v>43</v>
      </c>
      <c r="H976" s="2" t="s">
        <v>31</v>
      </c>
      <c r="I976" s="2" t="s">
        <v>64</v>
      </c>
      <c r="J976" s="2">
        <v>12.56</v>
      </c>
      <c r="K976" s="2">
        <v>2</v>
      </c>
      <c r="L976" s="2">
        <v>0</v>
      </c>
      <c r="M976" s="2">
        <v>4.0191999999999997</v>
      </c>
      <c r="N976">
        <f t="shared" si="45"/>
        <v>2015</v>
      </c>
      <c r="O976" t="str">
        <f t="shared" si="46"/>
        <v>June</v>
      </c>
      <c r="P976" t="str">
        <f t="shared" si="47"/>
        <v>2015-06</v>
      </c>
    </row>
    <row r="977" spans="1:16" ht="15.75" customHeight="1" x14ac:dyDescent="0.3">
      <c r="A977" s="2" t="s">
        <v>7518</v>
      </c>
      <c r="B977" s="5">
        <v>42555</v>
      </c>
      <c r="C977" s="3">
        <v>42557</v>
      </c>
      <c r="D977" s="2" t="s">
        <v>7167</v>
      </c>
      <c r="E977" s="2" t="s">
        <v>25</v>
      </c>
      <c r="F977" s="2" t="s">
        <v>42</v>
      </c>
      <c r="G977" s="2" t="s">
        <v>43</v>
      </c>
      <c r="H977" s="2" t="s">
        <v>31</v>
      </c>
      <c r="I977" s="2" t="s">
        <v>64</v>
      </c>
      <c r="J977" s="2">
        <v>25.4</v>
      </c>
      <c r="K977" s="2">
        <v>5</v>
      </c>
      <c r="L977" s="2">
        <v>0</v>
      </c>
      <c r="M977" s="2">
        <v>8.6359999999999992</v>
      </c>
      <c r="N977">
        <f t="shared" si="45"/>
        <v>2016</v>
      </c>
      <c r="O977" t="str">
        <f t="shared" si="46"/>
        <v>July</v>
      </c>
      <c r="P977" t="str">
        <f t="shared" si="47"/>
        <v>2016-07</v>
      </c>
    </row>
    <row r="978" spans="1:16" ht="15.75" customHeight="1" x14ac:dyDescent="0.3">
      <c r="A978" s="2" t="s">
        <v>7527</v>
      </c>
      <c r="B978" s="5">
        <v>42223</v>
      </c>
      <c r="C978" s="3">
        <v>42227</v>
      </c>
      <c r="D978" s="2" t="s">
        <v>3102</v>
      </c>
      <c r="E978" s="2" t="s">
        <v>40</v>
      </c>
      <c r="F978" s="2" t="s">
        <v>6268</v>
      </c>
      <c r="G978" s="2" t="s">
        <v>43</v>
      </c>
      <c r="H978" s="2" t="s">
        <v>45</v>
      </c>
      <c r="I978" s="2" t="s">
        <v>74</v>
      </c>
      <c r="J978" s="2">
        <v>3.3040000000000003</v>
      </c>
      <c r="K978" s="2">
        <v>1</v>
      </c>
      <c r="L978" s="2">
        <v>0.2</v>
      </c>
      <c r="M978" s="2">
        <v>1.1151</v>
      </c>
      <c r="N978">
        <f t="shared" si="45"/>
        <v>2015</v>
      </c>
      <c r="O978" t="str">
        <f t="shared" si="46"/>
        <v>August</v>
      </c>
      <c r="P978" t="str">
        <f t="shared" si="47"/>
        <v>2015-08</v>
      </c>
    </row>
    <row r="979" spans="1:16" ht="15.75" customHeight="1" x14ac:dyDescent="0.3">
      <c r="A979" s="2" t="s">
        <v>7538</v>
      </c>
      <c r="B979" s="5">
        <v>41722</v>
      </c>
      <c r="C979" s="3">
        <v>41726</v>
      </c>
      <c r="D979" s="2" t="s">
        <v>2509</v>
      </c>
      <c r="E979" s="2" t="s">
        <v>25</v>
      </c>
      <c r="F979" s="2" t="s">
        <v>266</v>
      </c>
      <c r="G979" s="2" t="s">
        <v>147</v>
      </c>
      <c r="H979" s="2" t="s">
        <v>45</v>
      </c>
      <c r="I979" s="2" t="s">
        <v>89</v>
      </c>
      <c r="J979" s="2">
        <v>24.900000000000002</v>
      </c>
      <c r="K979" s="2">
        <v>5</v>
      </c>
      <c r="L979" s="2">
        <v>0</v>
      </c>
      <c r="M979" s="2">
        <v>11.703000000000001</v>
      </c>
      <c r="N979">
        <f t="shared" si="45"/>
        <v>2014</v>
      </c>
      <c r="O979" t="str">
        <f t="shared" si="46"/>
        <v>March</v>
      </c>
      <c r="P979" t="str">
        <f t="shared" si="47"/>
        <v>2014-03</v>
      </c>
    </row>
    <row r="980" spans="1:16" ht="15.75" customHeight="1" x14ac:dyDescent="0.3">
      <c r="A980" s="2" t="s">
        <v>7547</v>
      </c>
      <c r="B980" s="5">
        <v>42904</v>
      </c>
      <c r="C980" s="3">
        <v>42909</v>
      </c>
      <c r="D980" s="2" t="s">
        <v>968</v>
      </c>
      <c r="E980" s="2" t="s">
        <v>25</v>
      </c>
      <c r="F980" s="2" t="s">
        <v>42</v>
      </c>
      <c r="G980" s="2" t="s">
        <v>43</v>
      </c>
      <c r="H980" s="2" t="s">
        <v>31</v>
      </c>
      <c r="I980" s="2" t="s">
        <v>32</v>
      </c>
      <c r="J980" s="2">
        <v>917.92349999999988</v>
      </c>
      <c r="K980" s="2">
        <v>9</v>
      </c>
      <c r="L980" s="2">
        <v>0.15</v>
      </c>
      <c r="M980" s="2">
        <v>75.593699999999899</v>
      </c>
      <c r="N980">
        <f t="shared" si="45"/>
        <v>2017</v>
      </c>
      <c r="O980" t="str">
        <f t="shared" si="46"/>
        <v>June</v>
      </c>
      <c r="P980" t="str">
        <f t="shared" si="47"/>
        <v>2017-06</v>
      </c>
    </row>
    <row r="981" spans="1:16" ht="15.75" customHeight="1" x14ac:dyDescent="0.3">
      <c r="A981" s="2" t="s">
        <v>7557</v>
      </c>
      <c r="B981" s="5">
        <v>42878</v>
      </c>
      <c r="C981" s="3">
        <v>42884</v>
      </c>
      <c r="D981" s="2" t="s">
        <v>7559</v>
      </c>
      <c r="E981" s="2" t="s">
        <v>25</v>
      </c>
      <c r="F981" s="2" t="s">
        <v>42</v>
      </c>
      <c r="G981" s="2" t="s">
        <v>43</v>
      </c>
      <c r="H981" s="2" t="s">
        <v>31</v>
      </c>
      <c r="I981" s="2" t="s">
        <v>55</v>
      </c>
      <c r="J981" s="2">
        <v>171.28800000000001</v>
      </c>
      <c r="K981" s="2">
        <v>3</v>
      </c>
      <c r="L981" s="2">
        <v>0.2</v>
      </c>
      <c r="M981" s="2">
        <v>-6.423300000000026</v>
      </c>
      <c r="N981">
        <f t="shared" si="45"/>
        <v>2017</v>
      </c>
      <c r="O981" t="str">
        <f t="shared" si="46"/>
        <v>May</v>
      </c>
      <c r="P981" t="str">
        <f t="shared" si="47"/>
        <v>2017-05</v>
      </c>
    </row>
    <row r="982" spans="1:16" ht="15.75" customHeight="1" x14ac:dyDescent="0.3">
      <c r="A982" s="2" t="s">
        <v>7573</v>
      </c>
      <c r="B982" s="5">
        <v>41690</v>
      </c>
      <c r="C982" s="3">
        <v>41696</v>
      </c>
      <c r="D982" s="2" t="s">
        <v>208</v>
      </c>
      <c r="E982" s="2" t="s">
        <v>40</v>
      </c>
      <c r="F982" s="2" t="s">
        <v>253</v>
      </c>
      <c r="G982" s="2" t="s">
        <v>104</v>
      </c>
      <c r="H982" s="2" t="s">
        <v>70</v>
      </c>
      <c r="I982" s="2" t="s">
        <v>160</v>
      </c>
      <c r="J982" s="2">
        <v>62.31</v>
      </c>
      <c r="K982" s="2">
        <v>3</v>
      </c>
      <c r="L982" s="2">
        <v>0</v>
      </c>
      <c r="M982" s="2">
        <v>22.4316</v>
      </c>
      <c r="N982">
        <f t="shared" si="45"/>
        <v>2014</v>
      </c>
      <c r="O982" t="str">
        <f t="shared" si="46"/>
        <v>February</v>
      </c>
      <c r="P982" t="str">
        <f t="shared" si="47"/>
        <v>2014-02</v>
      </c>
    </row>
    <row r="983" spans="1:16" ht="15.75" customHeight="1" x14ac:dyDescent="0.3">
      <c r="A983" s="2" t="s">
        <v>7575</v>
      </c>
      <c r="B983" s="5">
        <v>41945</v>
      </c>
      <c r="C983" s="3">
        <v>41949</v>
      </c>
      <c r="D983" s="2" t="s">
        <v>7427</v>
      </c>
      <c r="E983" s="2" t="s">
        <v>25</v>
      </c>
      <c r="F983" s="2" t="s">
        <v>266</v>
      </c>
      <c r="G983" s="2" t="s">
        <v>147</v>
      </c>
      <c r="H983" s="2" t="s">
        <v>45</v>
      </c>
      <c r="I983" s="2" t="s">
        <v>46</v>
      </c>
      <c r="J983" s="2">
        <v>34.86</v>
      </c>
      <c r="K983" s="2">
        <v>7</v>
      </c>
      <c r="L983" s="2">
        <v>0</v>
      </c>
      <c r="M983" s="2">
        <v>16.035599999999999</v>
      </c>
      <c r="N983">
        <f t="shared" si="45"/>
        <v>2014</v>
      </c>
      <c r="O983" t="str">
        <f t="shared" si="46"/>
        <v>November</v>
      </c>
      <c r="P983" t="str">
        <f t="shared" si="47"/>
        <v>2014-11</v>
      </c>
    </row>
    <row r="984" spans="1:16" ht="15.75" customHeight="1" x14ac:dyDescent="0.3">
      <c r="A984" s="2" t="s">
        <v>7583</v>
      </c>
      <c r="B984" s="5">
        <v>41922</v>
      </c>
      <c r="C984" s="3">
        <v>41922</v>
      </c>
      <c r="D984" s="2" t="s">
        <v>1604</v>
      </c>
      <c r="E984" s="2" t="s">
        <v>101</v>
      </c>
      <c r="F984" s="2" t="s">
        <v>42</v>
      </c>
      <c r="G984" s="2" t="s">
        <v>43</v>
      </c>
      <c r="H984" s="2" t="s">
        <v>31</v>
      </c>
      <c r="I984" s="2" t="s">
        <v>35</v>
      </c>
      <c r="J984" s="2">
        <v>122.352</v>
      </c>
      <c r="K984" s="2">
        <v>3</v>
      </c>
      <c r="L984" s="2">
        <v>0.2</v>
      </c>
      <c r="M984" s="2">
        <v>13.764599999999994</v>
      </c>
      <c r="N984">
        <f t="shared" si="45"/>
        <v>2014</v>
      </c>
      <c r="O984" t="str">
        <f t="shared" si="46"/>
        <v>October</v>
      </c>
      <c r="P984" t="str">
        <f t="shared" si="47"/>
        <v>2014-10</v>
      </c>
    </row>
    <row r="985" spans="1:16" ht="15.75" customHeight="1" x14ac:dyDescent="0.3">
      <c r="A985" s="2" t="s">
        <v>7588</v>
      </c>
      <c r="B985" s="5">
        <v>42824</v>
      </c>
      <c r="C985" s="3">
        <v>42825</v>
      </c>
      <c r="D985" s="2" t="s">
        <v>7590</v>
      </c>
      <c r="E985" s="2" t="s">
        <v>25</v>
      </c>
      <c r="F985" s="2" t="s">
        <v>649</v>
      </c>
      <c r="G985" s="2" t="s">
        <v>104</v>
      </c>
      <c r="H985" s="2" t="s">
        <v>45</v>
      </c>
      <c r="I985" s="2" t="s">
        <v>172</v>
      </c>
      <c r="J985" s="2">
        <v>325.86</v>
      </c>
      <c r="K985" s="2">
        <v>2</v>
      </c>
      <c r="L985" s="2">
        <v>0</v>
      </c>
      <c r="M985" s="2">
        <v>149.8956</v>
      </c>
      <c r="N985">
        <f t="shared" si="45"/>
        <v>2017</v>
      </c>
      <c r="O985" t="str">
        <f t="shared" si="46"/>
        <v>March</v>
      </c>
      <c r="P985" t="str">
        <f t="shared" si="47"/>
        <v>2017-03</v>
      </c>
    </row>
    <row r="986" spans="1:16" ht="15.75" customHeight="1" x14ac:dyDescent="0.3">
      <c r="A986" s="2" t="s">
        <v>7593</v>
      </c>
      <c r="B986" s="5">
        <v>42197</v>
      </c>
      <c r="C986" s="3">
        <v>42202</v>
      </c>
      <c r="D986" s="2" t="s">
        <v>1820</v>
      </c>
      <c r="E986" s="2" t="s">
        <v>25</v>
      </c>
      <c r="F986" s="2" t="s">
        <v>210</v>
      </c>
      <c r="G986" s="2" t="s">
        <v>104</v>
      </c>
      <c r="H986" s="2" t="s">
        <v>31</v>
      </c>
      <c r="I986" s="2" t="s">
        <v>35</v>
      </c>
      <c r="J986" s="2">
        <v>383.60699999999997</v>
      </c>
      <c r="K986" s="2">
        <v>9</v>
      </c>
      <c r="L986" s="2">
        <v>0.3</v>
      </c>
      <c r="M986" s="2">
        <v>-5.4801000000000215</v>
      </c>
      <c r="N986">
        <f t="shared" si="45"/>
        <v>2015</v>
      </c>
      <c r="O986" t="str">
        <f t="shared" si="46"/>
        <v>July</v>
      </c>
      <c r="P986" t="str">
        <f t="shared" si="47"/>
        <v>2015-07</v>
      </c>
    </row>
    <row r="987" spans="1:16" ht="15.75" customHeight="1" x14ac:dyDescent="0.3">
      <c r="A987" s="2" t="s">
        <v>7597</v>
      </c>
      <c r="B987" s="5">
        <v>41833</v>
      </c>
      <c r="C987" s="3">
        <v>41837</v>
      </c>
      <c r="D987" s="2" t="s">
        <v>1180</v>
      </c>
      <c r="E987" s="2" t="s">
        <v>40</v>
      </c>
      <c r="F987" s="2" t="s">
        <v>42</v>
      </c>
      <c r="G987" s="2" t="s">
        <v>43</v>
      </c>
      <c r="H987" s="2" t="s">
        <v>31</v>
      </c>
      <c r="I987" s="2" t="s">
        <v>55</v>
      </c>
      <c r="J987" s="2">
        <v>351.21600000000001</v>
      </c>
      <c r="K987" s="2">
        <v>3</v>
      </c>
      <c r="L987" s="2">
        <v>0.2</v>
      </c>
      <c r="M987" s="2">
        <v>4.3901999999999788</v>
      </c>
      <c r="N987">
        <f t="shared" si="45"/>
        <v>2014</v>
      </c>
      <c r="O987" t="str">
        <f t="shared" si="46"/>
        <v>July</v>
      </c>
      <c r="P987" t="str">
        <f t="shared" si="47"/>
        <v>2014-07</v>
      </c>
    </row>
    <row r="988" spans="1:16" ht="15.75" customHeight="1" x14ac:dyDescent="0.3">
      <c r="A988" s="2" t="s">
        <v>7610</v>
      </c>
      <c r="B988" s="5">
        <v>43004</v>
      </c>
      <c r="C988" s="3">
        <v>43008</v>
      </c>
      <c r="D988" s="2" t="s">
        <v>2663</v>
      </c>
      <c r="E988" s="2" t="s">
        <v>101</v>
      </c>
      <c r="F988" s="2" t="s">
        <v>53</v>
      </c>
      <c r="G988" s="2" t="s">
        <v>29</v>
      </c>
      <c r="H988" s="2" t="s">
        <v>31</v>
      </c>
      <c r="I988" s="2" t="s">
        <v>35</v>
      </c>
      <c r="J988" s="2">
        <v>419.13599999999997</v>
      </c>
      <c r="K988" s="2">
        <v>4</v>
      </c>
      <c r="L988" s="2">
        <v>0.2</v>
      </c>
      <c r="M988" s="2">
        <v>-57.631200000000035</v>
      </c>
      <c r="N988">
        <f t="shared" si="45"/>
        <v>2017</v>
      </c>
      <c r="O988" t="str">
        <f t="shared" si="46"/>
        <v>September</v>
      </c>
      <c r="P988" t="str">
        <f t="shared" si="47"/>
        <v>2017-09</v>
      </c>
    </row>
    <row r="989" spans="1:16" ht="15.75" customHeight="1" x14ac:dyDescent="0.3">
      <c r="A989" s="2" t="s">
        <v>7614</v>
      </c>
      <c r="B989" s="5">
        <v>41748</v>
      </c>
      <c r="C989" s="3">
        <v>41750</v>
      </c>
      <c r="D989" s="2" t="s">
        <v>3124</v>
      </c>
      <c r="E989" s="2" t="s">
        <v>101</v>
      </c>
      <c r="F989" s="2" t="s">
        <v>42</v>
      </c>
      <c r="G989" s="2" t="s">
        <v>43</v>
      </c>
      <c r="H989" s="2" t="s">
        <v>31</v>
      </c>
      <c r="I989" s="2" t="s">
        <v>64</v>
      </c>
      <c r="J989" s="2">
        <v>76.14</v>
      </c>
      <c r="K989" s="2">
        <v>3</v>
      </c>
      <c r="L989" s="2">
        <v>0</v>
      </c>
      <c r="M989" s="2">
        <v>26.648999999999997</v>
      </c>
      <c r="N989">
        <f t="shared" si="45"/>
        <v>2014</v>
      </c>
      <c r="O989" t="str">
        <f t="shared" si="46"/>
        <v>April</v>
      </c>
      <c r="P989" t="str">
        <f t="shared" si="47"/>
        <v>2014-04</v>
      </c>
    </row>
    <row r="990" spans="1:16" ht="15.75" customHeight="1" x14ac:dyDescent="0.3">
      <c r="A990" s="2" t="s">
        <v>7622</v>
      </c>
      <c r="B990" s="5">
        <v>42164</v>
      </c>
      <c r="C990" s="3">
        <v>42170</v>
      </c>
      <c r="D990" s="2" t="s">
        <v>2714</v>
      </c>
      <c r="E990" s="2" t="s">
        <v>101</v>
      </c>
      <c r="F990" s="2" t="s">
        <v>318</v>
      </c>
      <c r="G990" s="2" t="s">
        <v>29</v>
      </c>
      <c r="H990" s="2" t="s">
        <v>45</v>
      </c>
      <c r="I990" s="2" t="s">
        <v>74</v>
      </c>
      <c r="J990" s="2">
        <v>113.10000000000001</v>
      </c>
      <c r="K990" s="2">
        <v>3</v>
      </c>
      <c r="L990" s="2">
        <v>0</v>
      </c>
      <c r="M990" s="2">
        <v>56.550000000000004</v>
      </c>
      <c r="N990">
        <f t="shared" si="45"/>
        <v>2015</v>
      </c>
      <c r="O990" t="str">
        <f t="shared" si="46"/>
        <v>June</v>
      </c>
      <c r="P990" t="str">
        <f t="shared" si="47"/>
        <v>2015-06</v>
      </c>
    </row>
    <row r="991" spans="1:16" ht="15.75" customHeight="1" x14ac:dyDescent="0.3">
      <c r="A991" s="2" t="s">
        <v>7647</v>
      </c>
      <c r="B991" s="5">
        <v>42150</v>
      </c>
      <c r="C991" s="3">
        <v>42153</v>
      </c>
      <c r="D991" s="2" t="s">
        <v>3445</v>
      </c>
      <c r="E991" s="2" t="s">
        <v>101</v>
      </c>
      <c r="F991" s="2" t="s">
        <v>87</v>
      </c>
      <c r="G991" s="2" t="s">
        <v>29</v>
      </c>
      <c r="H991" s="2" t="s">
        <v>45</v>
      </c>
      <c r="I991" s="2" t="s">
        <v>89</v>
      </c>
      <c r="J991" s="2">
        <v>18.272000000000002</v>
      </c>
      <c r="K991" s="2">
        <v>1</v>
      </c>
      <c r="L991" s="2">
        <v>0.2</v>
      </c>
      <c r="M991" s="2">
        <v>5.9383999999999988</v>
      </c>
      <c r="N991">
        <f t="shared" si="45"/>
        <v>2015</v>
      </c>
      <c r="O991" t="str">
        <f t="shared" si="46"/>
        <v>May</v>
      </c>
      <c r="P991" t="str">
        <f t="shared" si="47"/>
        <v>2015-05</v>
      </c>
    </row>
    <row r="992" spans="1:16" ht="15.75" customHeight="1" x14ac:dyDescent="0.3">
      <c r="A992" s="2" t="s">
        <v>7652</v>
      </c>
      <c r="B992" s="5">
        <v>42393</v>
      </c>
      <c r="C992" s="3">
        <v>42395</v>
      </c>
      <c r="D992" s="2" t="s">
        <v>3639</v>
      </c>
      <c r="E992" s="2" t="s">
        <v>40</v>
      </c>
      <c r="F992" s="2" t="s">
        <v>1491</v>
      </c>
      <c r="G992" s="2" t="s">
        <v>29</v>
      </c>
      <c r="H992" s="2" t="s">
        <v>45</v>
      </c>
      <c r="I992" s="2" t="s">
        <v>74</v>
      </c>
      <c r="J992" s="2">
        <v>31.36</v>
      </c>
      <c r="K992" s="2">
        <v>4</v>
      </c>
      <c r="L992" s="2">
        <v>0</v>
      </c>
      <c r="M992" s="2">
        <v>15.68</v>
      </c>
      <c r="N992">
        <f t="shared" si="45"/>
        <v>2016</v>
      </c>
      <c r="O992" t="str">
        <f t="shared" si="46"/>
        <v>January</v>
      </c>
      <c r="P992" t="str">
        <f t="shared" si="47"/>
        <v>2016-01</v>
      </c>
    </row>
    <row r="993" spans="1:16" ht="15.75" customHeight="1" x14ac:dyDescent="0.3">
      <c r="A993" s="2" t="s">
        <v>7676</v>
      </c>
      <c r="B993" s="5">
        <v>42218</v>
      </c>
      <c r="C993" s="3">
        <v>42222</v>
      </c>
      <c r="D993" s="2" t="s">
        <v>4007</v>
      </c>
      <c r="E993" s="2" t="s">
        <v>25</v>
      </c>
      <c r="F993" s="2" t="s">
        <v>95</v>
      </c>
      <c r="G993" s="2" t="s">
        <v>43</v>
      </c>
      <c r="H993" s="2" t="s">
        <v>45</v>
      </c>
      <c r="I993" s="2" t="s">
        <v>74</v>
      </c>
      <c r="J993" s="2">
        <v>6.3680000000000003</v>
      </c>
      <c r="K993" s="2">
        <v>2</v>
      </c>
      <c r="L993" s="2">
        <v>0.2</v>
      </c>
      <c r="M993" s="2">
        <v>2.1492</v>
      </c>
      <c r="N993">
        <f t="shared" si="45"/>
        <v>2015</v>
      </c>
      <c r="O993" t="str">
        <f t="shared" si="46"/>
        <v>August</v>
      </c>
      <c r="P993" t="str">
        <f t="shared" si="47"/>
        <v>2015-08</v>
      </c>
    </row>
    <row r="994" spans="1:16" ht="15.75" customHeight="1" x14ac:dyDescent="0.3">
      <c r="A994" s="2" t="s">
        <v>7678</v>
      </c>
      <c r="B994" s="5">
        <v>41789</v>
      </c>
      <c r="C994" s="3">
        <v>41795</v>
      </c>
      <c r="D994" s="2" t="s">
        <v>1928</v>
      </c>
      <c r="E994" s="2" t="s">
        <v>40</v>
      </c>
      <c r="F994" s="2" t="s">
        <v>318</v>
      </c>
      <c r="G994" s="2" t="s">
        <v>29</v>
      </c>
      <c r="H994" s="2" t="s">
        <v>45</v>
      </c>
      <c r="I994" s="2" t="s">
        <v>89</v>
      </c>
      <c r="J994" s="2">
        <v>13.620000000000001</v>
      </c>
      <c r="K994" s="2">
        <v>3</v>
      </c>
      <c r="L994" s="2">
        <v>0</v>
      </c>
      <c r="M994" s="2">
        <v>6.1289999999999996</v>
      </c>
      <c r="N994">
        <f t="shared" si="45"/>
        <v>2014</v>
      </c>
      <c r="O994" t="str">
        <f t="shared" si="46"/>
        <v>May</v>
      </c>
      <c r="P994" t="str">
        <f t="shared" si="47"/>
        <v>2014-05</v>
      </c>
    </row>
    <row r="995" spans="1:16" ht="15.75" customHeight="1" x14ac:dyDescent="0.3">
      <c r="A995" s="2" t="s">
        <v>7679</v>
      </c>
      <c r="B995" s="5">
        <v>42486</v>
      </c>
      <c r="C995" s="3">
        <v>42491</v>
      </c>
      <c r="D995" s="2" t="s">
        <v>7681</v>
      </c>
      <c r="E995" s="2" t="s">
        <v>101</v>
      </c>
      <c r="F995" s="2" t="s">
        <v>266</v>
      </c>
      <c r="G995" s="2" t="s">
        <v>147</v>
      </c>
      <c r="H995" s="2" t="s">
        <v>31</v>
      </c>
      <c r="I995" s="2" t="s">
        <v>35</v>
      </c>
      <c r="J995" s="2">
        <v>434.64600000000002</v>
      </c>
      <c r="K995" s="2">
        <v>3</v>
      </c>
      <c r="L995" s="2">
        <v>0.1</v>
      </c>
      <c r="M995" s="2">
        <v>62.782199999999975</v>
      </c>
      <c r="N995">
        <f t="shared" si="45"/>
        <v>2016</v>
      </c>
      <c r="O995" t="str">
        <f t="shared" si="46"/>
        <v>April</v>
      </c>
      <c r="P995" t="str">
        <f t="shared" si="47"/>
        <v>2016-04</v>
      </c>
    </row>
    <row r="996" spans="1:16" ht="15.75" customHeight="1" x14ac:dyDescent="0.3">
      <c r="A996" s="2" t="s">
        <v>7694</v>
      </c>
      <c r="B996" s="5">
        <v>42379</v>
      </c>
      <c r="C996" s="3">
        <v>42386</v>
      </c>
      <c r="D996" s="2" t="s">
        <v>135</v>
      </c>
      <c r="E996" s="2" t="s">
        <v>40</v>
      </c>
      <c r="F996" s="2" t="s">
        <v>95</v>
      </c>
      <c r="G996" s="2" t="s">
        <v>43</v>
      </c>
      <c r="H996" s="2" t="s">
        <v>31</v>
      </c>
      <c r="I996" s="2" t="s">
        <v>64</v>
      </c>
      <c r="J996" s="2">
        <v>79.92</v>
      </c>
      <c r="K996" s="2">
        <v>4</v>
      </c>
      <c r="L996" s="2">
        <v>0</v>
      </c>
      <c r="M996" s="2">
        <v>34.365600000000008</v>
      </c>
      <c r="N996">
        <f t="shared" si="45"/>
        <v>2016</v>
      </c>
      <c r="O996" t="str">
        <f t="shared" si="46"/>
        <v>January</v>
      </c>
      <c r="P996" t="str">
        <f t="shared" si="47"/>
        <v>2016-01</v>
      </c>
    </row>
    <row r="997" spans="1:16" ht="15.75" customHeight="1" x14ac:dyDescent="0.3">
      <c r="A997" s="2" t="s">
        <v>7696</v>
      </c>
      <c r="B997" s="5">
        <v>42582</v>
      </c>
      <c r="C997" s="3">
        <v>42588</v>
      </c>
      <c r="D997" s="2" t="s">
        <v>918</v>
      </c>
      <c r="E997" s="2" t="s">
        <v>25</v>
      </c>
      <c r="F997" s="2" t="s">
        <v>237</v>
      </c>
      <c r="G997" s="2" t="s">
        <v>104</v>
      </c>
      <c r="H997" s="2" t="s">
        <v>45</v>
      </c>
      <c r="I997" s="2" t="s">
        <v>77</v>
      </c>
      <c r="J997" s="2">
        <v>283.14000000000004</v>
      </c>
      <c r="K997" s="2">
        <v>4</v>
      </c>
      <c r="L997" s="2">
        <v>0.1</v>
      </c>
      <c r="M997" s="2">
        <v>72.357999999999976</v>
      </c>
      <c r="N997">
        <f t="shared" si="45"/>
        <v>2016</v>
      </c>
      <c r="O997" t="str">
        <f t="shared" si="46"/>
        <v>July</v>
      </c>
      <c r="P997" t="str">
        <f t="shared" si="47"/>
        <v>2016-07</v>
      </c>
    </row>
    <row r="998" spans="1:16" ht="15.75" customHeight="1" x14ac:dyDescent="0.3">
      <c r="A998" s="2" t="s">
        <v>7697</v>
      </c>
      <c r="B998" s="5">
        <v>42821</v>
      </c>
      <c r="C998" s="3">
        <v>42823</v>
      </c>
      <c r="D998" s="2" t="s">
        <v>118</v>
      </c>
      <c r="E998" s="2" t="s">
        <v>25</v>
      </c>
      <c r="F998" s="2" t="s">
        <v>146</v>
      </c>
      <c r="G998" s="2" t="s">
        <v>147</v>
      </c>
      <c r="H998" s="2" t="s">
        <v>31</v>
      </c>
      <c r="I998" s="2" t="s">
        <v>64</v>
      </c>
      <c r="J998" s="2">
        <v>15.008000000000003</v>
      </c>
      <c r="K998" s="2">
        <v>2</v>
      </c>
      <c r="L998" s="2">
        <v>0.2</v>
      </c>
      <c r="M998" s="2">
        <v>1.5007999999999999</v>
      </c>
      <c r="N998">
        <f t="shared" si="45"/>
        <v>2017</v>
      </c>
      <c r="O998" t="str">
        <f t="shared" si="46"/>
        <v>March</v>
      </c>
      <c r="P998" t="str">
        <f t="shared" si="47"/>
        <v>2017-03</v>
      </c>
    </row>
    <row r="999" spans="1:16" ht="15.75" customHeight="1" x14ac:dyDescent="0.3">
      <c r="A999" s="2" t="s">
        <v>7710</v>
      </c>
      <c r="B999" s="5">
        <v>42355</v>
      </c>
      <c r="C999" s="3">
        <v>42355</v>
      </c>
      <c r="D999" s="2" t="s">
        <v>2119</v>
      </c>
      <c r="E999" s="2" t="s">
        <v>25</v>
      </c>
      <c r="F999" s="2" t="s">
        <v>237</v>
      </c>
      <c r="G999" s="2" t="s">
        <v>104</v>
      </c>
      <c r="H999" s="2" t="s">
        <v>45</v>
      </c>
      <c r="I999" s="2" t="s">
        <v>74</v>
      </c>
      <c r="J999" s="2">
        <v>29.52</v>
      </c>
      <c r="K999" s="2">
        <v>4</v>
      </c>
      <c r="L999" s="2">
        <v>0</v>
      </c>
      <c r="M999" s="2">
        <v>14.4648</v>
      </c>
      <c r="N999">
        <f t="shared" si="45"/>
        <v>2015</v>
      </c>
      <c r="O999" t="str">
        <f t="shared" si="46"/>
        <v>December</v>
      </c>
      <c r="P999" t="str">
        <f t="shared" si="47"/>
        <v>2015-12</v>
      </c>
    </row>
    <row r="1000" spans="1:16" ht="15.75" customHeight="1" x14ac:dyDescent="0.3">
      <c r="A1000" s="2" t="s">
        <v>7722</v>
      </c>
      <c r="B1000" s="5">
        <v>42287</v>
      </c>
      <c r="C1000" s="3">
        <v>42288</v>
      </c>
      <c r="D1000" s="2" t="s">
        <v>2097</v>
      </c>
      <c r="E1000" s="2" t="s">
        <v>40</v>
      </c>
      <c r="F1000" s="2" t="s">
        <v>42</v>
      </c>
      <c r="G1000" s="2" t="s">
        <v>43</v>
      </c>
      <c r="H1000" s="2" t="s">
        <v>45</v>
      </c>
      <c r="I1000" s="2" t="s">
        <v>89</v>
      </c>
      <c r="J1000" s="2">
        <v>45.36</v>
      </c>
      <c r="K1000" s="2">
        <v>7</v>
      </c>
      <c r="L1000" s="2">
        <v>0</v>
      </c>
      <c r="M1000" s="2">
        <v>21.772800000000004</v>
      </c>
      <c r="N1000">
        <f t="shared" si="45"/>
        <v>2015</v>
      </c>
      <c r="O1000" t="str">
        <f t="shared" si="46"/>
        <v>October</v>
      </c>
      <c r="P1000" t="str">
        <f t="shared" si="47"/>
        <v>2015-10</v>
      </c>
    </row>
    <row r="1001" spans="1:16" ht="15.75" customHeight="1" x14ac:dyDescent="0.3">
      <c r="A1001" s="2" t="s">
        <v>7763</v>
      </c>
      <c r="B1001" s="5">
        <v>42118</v>
      </c>
      <c r="C1001" s="3">
        <v>42122</v>
      </c>
      <c r="D1001" s="2" t="s">
        <v>4109</v>
      </c>
      <c r="E1001" s="2" t="s">
        <v>101</v>
      </c>
      <c r="F1001" s="2" t="s">
        <v>266</v>
      </c>
      <c r="G1001" s="2" t="s">
        <v>147</v>
      </c>
      <c r="H1001" s="2" t="s">
        <v>45</v>
      </c>
      <c r="I1001" s="2" t="s">
        <v>67</v>
      </c>
      <c r="J1001" s="2">
        <v>25.99</v>
      </c>
      <c r="K1001" s="2">
        <v>1</v>
      </c>
      <c r="L1001" s="2">
        <v>0</v>
      </c>
      <c r="M1001" s="2">
        <v>7.5370999999999988</v>
      </c>
      <c r="N1001">
        <f t="shared" si="45"/>
        <v>2015</v>
      </c>
      <c r="O1001" t="str">
        <f t="shared" si="46"/>
        <v>April</v>
      </c>
      <c r="P1001" t="str">
        <f t="shared" si="47"/>
        <v>2015-04</v>
      </c>
    </row>
    <row r="1002" spans="1:16" ht="15.75" customHeight="1" x14ac:dyDescent="0.3">
      <c r="A1002" s="2" t="s">
        <v>7764</v>
      </c>
      <c r="B1002" s="5">
        <v>42072</v>
      </c>
      <c r="C1002" s="3">
        <v>42075</v>
      </c>
      <c r="D1002" s="2" t="s">
        <v>3102</v>
      </c>
      <c r="E1002" s="2" t="s">
        <v>40</v>
      </c>
      <c r="F1002" s="2" t="s">
        <v>103</v>
      </c>
      <c r="G1002" s="2" t="s">
        <v>104</v>
      </c>
      <c r="H1002" s="2" t="s">
        <v>70</v>
      </c>
      <c r="I1002" s="2" t="s">
        <v>160</v>
      </c>
      <c r="J1002" s="2">
        <v>113.52000000000001</v>
      </c>
      <c r="K1002" s="2">
        <v>5</v>
      </c>
      <c r="L1002" s="2">
        <v>0.2</v>
      </c>
      <c r="M1002" s="2">
        <v>29.798999999999999</v>
      </c>
      <c r="N1002">
        <f t="shared" si="45"/>
        <v>2015</v>
      </c>
      <c r="O1002" t="str">
        <f t="shared" si="46"/>
        <v>March</v>
      </c>
      <c r="P1002" t="str">
        <f t="shared" si="47"/>
        <v>2015-03</v>
      </c>
    </row>
    <row r="1003" spans="1:16" ht="15.75" customHeight="1" x14ac:dyDescent="0.3">
      <c r="A1003" s="2" t="s">
        <v>7777</v>
      </c>
      <c r="B1003" s="5">
        <v>41828</v>
      </c>
      <c r="C1003" s="3">
        <v>41830</v>
      </c>
      <c r="D1003" s="2" t="s">
        <v>5994</v>
      </c>
      <c r="E1003" s="2" t="s">
        <v>25</v>
      </c>
      <c r="F1003" s="2" t="s">
        <v>266</v>
      </c>
      <c r="G1003" s="2" t="s">
        <v>147</v>
      </c>
      <c r="H1003" s="2" t="s">
        <v>31</v>
      </c>
      <c r="I1003" s="2" t="s">
        <v>35</v>
      </c>
      <c r="J1003" s="2">
        <v>63.882000000000005</v>
      </c>
      <c r="K1003" s="2">
        <v>1</v>
      </c>
      <c r="L1003" s="2">
        <v>0.1</v>
      </c>
      <c r="M1003" s="2">
        <v>10.647000000000004</v>
      </c>
      <c r="N1003">
        <f t="shared" si="45"/>
        <v>2014</v>
      </c>
      <c r="O1003" t="str">
        <f t="shared" si="46"/>
        <v>July</v>
      </c>
      <c r="P1003" t="str">
        <f t="shared" si="47"/>
        <v>2014-07</v>
      </c>
    </row>
    <row r="1004" spans="1:16" ht="15.75" customHeight="1" x14ac:dyDescent="0.3">
      <c r="A1004" s="2" t="s">
        <v>7795</v>
      </c>
      <c r="B1004" s="5">
        <v>42929</v>
      </c>
      <c r="C1004" s="3">
        <v>42933</v>
      </c>
      <c r="D1004" s="2" t="s">
        <v>6672</v>
      </c>
      <c r="E1004" s="2" t="s">
        <v>25</v>
      </c>
      <c r="F1004" s="2" t="s">
        <v>146</v>
      </c>
      <c r="G1004" s="2" t="s">
        <v>147</v>
      </c>
      <c r="H1004" s="2" t="s">
        <v>70</v>
      </c>
      <c r="I1004" s="2" t="s">
        <v>71</v>
      </c>
      <c r="J1004" s="2">
        <v>39.593999999999994</v>
      </c>
      <c r="K1004" s="2">
        <v>1</v>
      </c>
      <c r="L1004" s="2">
        <v>0.4</v>
      </c>
      <c r="M1004" s="2">
        <v>-7.2589000000000041</v>
      </c>
      <c r="N1004">
        <f t="shared" si="45"/>
        <v>2017</v>
      </c>
      <c r="O1004" t="str">
        <f t="shared" si="46"/>
        <v>July</v>
      </c>
      <c r="P1004" t="str">
        <f t="shared" si="47"/>
        <v>2017-07</v>
      </c>
    </row>
    <row r="1005" spans="1:16" ht="15.75" customHeight="1" x14ac:dyDescent="0.3">
      <c r="A1005" s="2" t="s">
        <v>7807</v>
      </c>
      <c r="B1005" s="5">
        <v>42101</v>
      </c>
      <c r="C1005" s="3">
        <v>42105</v>
      </c>
      <c r="D1005" s="2" t="s">
        <v>7033</v>
      </c>
      <c r="E1005" s="2" t="s">
        <v>25</v>
      </c>
      <c r="F1005" s="2" t="s">
        <v>103</v>
      </c>
      <c r="G1005" s="2" t="s">
        <v>104</v>
      </c>
      <c r="H1005" s="2" t="s">
        <v>45</v>
      </c>
      <c r="I1005" s="2" t="s">
        <v>77</v>
      </c>
      <c r="J1005" s="2">
        <v>463.24799999999988</v>
      </c>
      <c r="K1005" s="2">
        <v>8</v>
      </c>
      <c r="L1005" s="2">
        <v>0.8</v>
      </c>
      <c r="M1005" s="2">
        <v>-1181.2824000000003</v>
      </c>
      <c r="N1005">
        <f t="shared" si="45"/>
        <v>2015</v>
      </c>
      <c r="O1005" t="str">
        <f t="shared" si="46"/>
        <v>April</v>
      </c>
      <c r="P1005" t="str">
        <f t="shared" si="47"/>
        <v>2015-04</v>
      </c>
    </row>
    <row r="1006" spans="1:16" ht="15.75" customHeight="1" x14ac:dyDescent="0.3">
      <c r="A1006" s="2" t="s">
        <v>7830</v>
      </c>
      <c r="B1006" s="5">
        <v>42017</v>
      </c>
      <c r="C1006" s="3">
        <v>42021</v>
      </c>
      <c r="D1006" s="2" t="s">
        <v>1464</v>
      </c>
      <c r="E1006" s="2" t="s">
        <v>25</v>
      </c>
      <c r="F1006" s="2" t="s">
        <v>42</v>
      </c>
      <c r="G1006" s="2" t="s">
        <v>43</v>
      </c>
      <c r="H1006" s="2" t="s">
        <v>45</v>
      </c>
      <c r="I1006" s="2" t="s">
        <v>74</v>
      </c>
      <c r="J1006" s="2">
        <v>70.00800000000001</v>
      </c>
      <c r="K1006" s="2">
        <v>3</v>
      </c>
      <c r="L1006" s="2">
        <v>0.2</v>
      </c>
      <c r="M1006" s="2">
        <v>24.502800000000001</v>
      </c>
      <c r="N1006">
        <f t="shared" si="45"/>
        <v>2015</v>
      </c>
      <c r="O1006" t="str">
        <f t="shared" si="46"/>
        <v>January</v>
      </c>
      <c r="P1006" t="str">
        <f t="shared" si="47"/>
        <v>2015-01</v>
      </c>
    </row>
    <row r="1007" spans="1:16" ht="15.75" customHeight="1" x14ac:dyDescent="0.3">
      <c r="A1007" s="2" t="s">
        <v>7860</v>
      </c>
      <c r="B1007" s="5">
        <v>41926</v>
      </c>
      <c r="C1007" s="3">
        <v>41928</v>
      </c>
      <c r="D1007" s="2" t="s">
        <v>4516</v>
      </c>
      <c r="E1007" s="2" t="s">
        <v>40</v>
      </c>
      <c r="F1007" s="2" t="s">
        <v>2700</v>
      </c>
      <c r="G1007" s="2" t="s">
        <v>147</v>
      </c>
      <c r="H1007" s="2" t="s">
        <v>45</v>
      </c>
      <c r="I1007" s="2" t="s">
        <v>74</v>
      </c>
      <c r="J1007" s="2">
        <v>22.92</v>
      </c>
      <c r="K1007" s="2">
        <v>4</v>
      </c>
      <c r="L1007" s="2">
        <v>0</v>
      </c>
      <c r="M1007" s="2">
        <v>11.0016</v>
      </c>
      <c r="N1007">
        <f t="shared" si="45"/>
        <v>2014</v>
      </c>
      <c r="O1007" t="str">
        <f t="shared" si="46"/>
        <v>October</v>
      </c>
      <c r="P1007" t="str">
        <f t="shared" si="47"/>
        <v>2014-10</v>
      </c>
    </row>
    <row r="1008" spans="1:16" ht="15.75" customHeight="1" x14ac:dyDescent="0.3">
      <c r="A1008" s="2" t="s">
        <v>7870</v>
      </c>
      <c r="B1008" s="5">
        <v>42371</v>
      </c>
      <c r="C1008" s="3">
        <v>42376</v>
      </c>
      <c r="D1008" s="2" t="s">
        <v>5344</v>
      </c>
      <c r="E1008" s="2" t="s">
        <v>40</v>
      </c>
      <c r="F1008" s="2" t="s">
        <v>2741</v>
      </c>
      <c r="G1008" s="2" t="s">
        <v>147</v>
      </c>
      <c r="H1008" s="2" t="s">
        <v>31</v>
      </c>
      <c r="I1008" s="2" t="s">
        <v>32</v>
      </c>
      <c r="J1008" s="2">
        <v>173.94</v>
      </c>
      <c r="K1008" s="2">
        <v>3</v>
      </c>
      <c r="L1008" s="2">
        <v>0</v>
      </c>
      <c r="M1008" s="2">
        <v>38.266800000000003</v>
      </c>
      <c r="N1008">
        <f t="shared" si="45"/>
        <v>2016</v>
      </c>
      <c r="O1008" t="str">
        <f t="shared" si="46"/>
        <v>January</v>
      </c>
      <c r="P1008" t="str">
        <f t="shared" si="47"/>
        <v>2016-01</v>
      </c>
    </row>
    <row r="1009" spans="1:16" ht="15.75" customHeight="1" x14ac:dyDescent="0.3">
      <c r="A1009" s="2" t="s">
        <v>7882</v>
      </c>
      <c r="B1009" s="5">
        <v>42078</v>
      </c>
      <c r="C1009" s="3">
        <v>42084</v>
      </c>
      <c r="D1009" s="2" t="s">
        <v>7884</v>
      </c>
      <c r="E1009" s="2" t="s">
        <v>40</v>
      </c>
      <c r="F1009" s="2" t="s">
        <v>120</v>
      </c>
      <c r="G1009" s="2" t="s">
        <v>43</v>
      </c>
      <c r="H1009" s="2" t="s">
        <v>70</v>
      </c>
      <c r="I1009" s="2" t="s">
        <v>71</v>
      </c>
      <c r="J1009" s="2">
        <v>16.776000000000003</v>
      </c>
      <c r="K1009" s="2">
        <v>3</v>
      </c>
      <c r="L1009" s="2">
        <v>0.2</v>
      </c>
      <c r="M1009" s="2">
        <v>1.6776</v>
      </c>
      <c r="N1009">
        <f t="shared" si="45"/>
        <v>2015</v>
      </c>
      <c r="O1009" t="str">
        <f t="shared" si="46"/>
        <v>March</v>
      </c>
      <c r="P1009" t="str">
        <f t="shared" si="47"/>
        <v>2015-03</v>
      </c>
    </row>
    <row r="1010" spans="1:16" ht="15.75" customHeight="1" x14ac:dyDescent="0.3">
      <c r="A1010" s="2" t="s">
        <v>7888</v>
      </c>
      <c r="B1010" s="5">
        <v>42741</v>
      </c>
      <c r="C1010" s="3">
        <v>42748</v>
      </c>
      <c r="D1010" s="2" t="s">
        <v>4216</v>
      </c>
      <c r="E1010" s="2" t="s">
        <v>101</v>
      </c>
      <c r="F1010" s="2" t="s">
        <v>357</v>
      </c>
      <c r="G1010" s="2" t="s">
        <v>29</v>
      </c>
      <c r="H1010" s="2" t="s">
        <v>45</v>
      </c>
      <c r="I1010" s="2" t="s">
        <v>74</v>
      </c>
      <c r="J1010" s="2">
        <v>33.74</v>
      </c>
      <c r="K1010" s="2">
        <v>7</v>
      </c>
      <c r="L1010" s="2">
        <v>0</v>
      </c>
      <c r="M1010" s="2">
        <v>15.5204</v>
      </c>
      <c r="N1010">
        <f t="shared" si="45"/>
        <v>2017</v>
      </c>
      <c r="O1010" t="str">
        <f t="shared" si="46"/>
        <v>January</v>
      </c>
      <c r="P1010" t="str">
        <f t="shared" si="47"/>
        <v>2017-01</v>
      </c>
    </row>
    <row r="1011" spans="1:16" ht="15.75" customHeight="1" x14ac:dyDescent="0.3">
      <c r="A1011" s="2" t="s">
        <v>7906</v>
      </c>
      <c r="B1011" s="5">
        <v>41705</v>
      </c>
      <c r="C1011" s="3">
        <v>41706</v>
      </c>
      <c r="D1011" s="2" t="s">
        <v>7908</v>
      </c>
      <c r="E1011" s="2" t="s">
        <v>25</v>
      </c>
      <c r="F1011" s="2" t="s">
        <v>95</v>
      </c>
      <c r="G1011" s="2" t="s">
        <v>43</v>
      </c>
      <c r="H1011" s="2" t="s">
        <v>31</v>
      </c>
      <c r="I1011" s="2" t="s">
        <v>35</v>
      </c>
      <c r="J1011" s="2">
        <v>48.712000000000003</v>
      </c>
      <c r="K1011" s="2">
        <v>1</v>
      </c>
      <c r="L1011" s="2">
        <v>0.2</v>
      </c>
      <c r="M1011" s="2">
        <v>5.4800999999999966</v>
      </c>
      <c r="N1011">
        <f t="shared" si="45"/>
        <v>2014</v>
      </c>
      <c r="O1011" t="str">
        <f t="shared" si="46"/>
        <v>March</v>
      </c>
      <c r="P1011" t="str">
        <f t="shared" si="47"/>
        <v>2014-03</v>
      </c>
    </row>
    <row r="1012" spans="1:16" ht="15.75" customHeight="1" x14ac:dyDescent="0.3">
      <c r="A1012" s="2" t="s">
        <v>7920</v>
      </c>
      <c r="B1012" s="5">
        <v>41885</v>
      </c>
      <c r="C1012" s="3">
        <v>41885</v>
      </c>
      <c r="D1012" s="2" t="s">
        <v>3071</v>
      </c>
      <c r="E1012" s="2" t="s">
        <v>25</v>
      </c>
      <c r="F1012" s="2" t="s">
        <v>266</v>
      </c>
      <c r="G1012" s="2" t="s">
        <v>147</v>
      </c>
      <c r="H1012" s="2" t="s">
        <v>45</v>
      </c>
      <c r="I1012" s="2" t="s">
        <v>46</v>
      </c>
      <c r="J1012" s="2">
        <v>14.399999999999999</v>
      </c>
      <c r="K1012" s="2">
        <v>5</v>
      </c>
      <c r="L1012" s="2">
        <v>0</v>
      </c>
      <c r="M1012" s="2">
        <v>7.056</v>
      </c>
      <c r="N1012">
        <f t="shared" si="45"/>
        <v>2014</v>
      </c>
      <c r="O1012" t="str">
        <f t="shared" si="46"/>
        <v>September</v>
      </c>
      <c r="P1012" t="str">
        <f t="shared" si="47"/>
        <v>2014-09</v>
      </c>
    </row>
    <row r="1013" spans="1:16" ht="15.75" customHeight="1" x14ac:dyDescent="0.3">
      <c r="A1013" s="2" t="s">
        <v>7929</v>
      </c>
      <c r="B1013" s="5">
        <v>42400</v>
      </c>
      <c r="C1013" s="3">
        <v>42404</v>
      </c>
      <c r="D1013" s="2" t="s">
        <v>2805</v>
      </c>
      <c r="E1013" s="2" t="s">
        <v>101</v>
      </c>
      <c r="F1013" s="2" t="s">
        <v>42</v>
      </c>
      <c r="G1013" s="2" t="s">
        <v>43</v>
      </c>
      <c r="H1013" s="2" t="s">
        <v>70</v>
      </c>
      <c r="I1013" s="2" t="s">
        <v>71</v>
      </c>
      <c r="J1013" s="2">
        <v>109.59200000000001</v>
      </c>
      <c r="K1013" s="2">
        <v>1</v>
      </c>
      <c r="L1013" s="2">
        <v>0.2</v>
      </c>
      <c r="M1013" s="2">
        <v>8.2194000000000003</v>
      </c>
      <c r="N1013">
        <f t="shared" si="45"/>
        <v>2016</v>
      </c>
      <c r="O1013" t="str">
        <f t="shared" si="46"/>
        <v>January</v>
      </c>
      <c r="P1013" t="str">
        <f t="shared" si="47"/>
        <v>2016-01</v>
      </c>
    </row>
    <row r="1014" spans="1:16" ht="15.75" customHeight="1" x14ac:dyDescent="0.3">
      <c r="A1014" s="2" t="s">
        <v>7932</v>
      </c>
      <c r="B1014" s="5">
        <v>42514</v>
      </c>
      <c r="C1014" s="3">
        <v>42514</v>
      </c>
      <c r="D1014" s="2" t="s">
        <v>2166</v>
      </c>
      <c r="E1014" s="2" t="s">
        <v>101</v>
      </c>
      <c r="F1014" s="2" t="s">
        <v>318</v>
      </c>
      <c r="G1014" s="2" t="s">
        <v>29</v>
      </c>
      <c r="H1014" s="2" t="s">
        <v>45</v>
      </c>
      <c r="I1014" s="2" t="s">
        <v>578</v>
      </c>
      <c r="J1014" s="2">
        <v>69.5</v>
      </c>
      <c r="K1014" s="2">
        <v>5</v>
      </c>
      <c r="L1014" s="2">
        <v>0</v>
      </c>
      <c r="M1014" s="2">
        <v>20.154999999999994</v>
      </c>
      <c r="N1014">
        <f t="shared" si="45"/>
        <v>2016</v>
      </c>
      <c r="O1014" t="str">
        <f t="shared" si="46"/>
        <v>May</v>
      </c>
      <c r="P1014" t="str">
        <f t="shared" si="47"/>
        <v>2016-05</v>
      </c>
    </row>
    <row r="1015" spans="1:16" ht="15.75" customHeight="1" x14ac:dyDescent="0.3">
      <c r="A1015" s="2" t="s">
        <v>7936</v>
      </c>
      <c r="B1015" s="5">
        <v>41759</v>
      </c>
      <c r="C1015" s="3">
        <v>41761</v>
      </c>
      <c r="D1015" s="2" t="s">
        <v>5461</v>
      </c>
      <c r="E1015" s="2" t="s">
        <v>25</v>
      </c>
      <c r="F1015" s="2" t="s">
        <v>1491</v>
      </c>
      <c r="G1015" s="2" t="s">
        <v>29</v>
      </c>
      <c r="H1015" s="2" t="s">
        <v>70</v>
      </c>
      <c r="I1015" s="2" t="s">
        <v>160</v>
      </c>
      <c r="J1015" s="2">
        <v>47.79</v>
      </c>
      <c r="K1015" s="2">
        <v>3</v>
      </c>
      <c r="L1015" s="2">
        <v>0</v>
      </c>
      <c r="M1015" s="2">
        <v>16.2486</v>
      </c>
      <c r="N1015">
        <f t="shared" si="45"/>
        <v>2014</v>
      </c>
      <c r="O1015" t="str">
        <f t="shared" si="46"/>
        <v>April</v>
      </c>
      <c r="P1015" t="str">
        <f t="shared" si="47"/>
        <v>2014-04</v>
      </c>
    </row>
    <row r="1016" spans="1:16" ht="15.75" customHeight="1" x14ac:dyDescent="0.3">
      <c r="A1016" s="2" t="s">
        <v>7974</v>
      </c>
      <c r="B1016" s="5">
        <v>42255</v>
      </c>
      <c r="C1016" s="3">
        <v>42258</v>
      </c>
      <c r="D1016" s="2" t="s">
        <v>3245</v>
      </c>
      <c r="E1016" s="2" t="s">
        <v>25</v>
      </c>
      <c r="F1016" s="2" t="s">
        <v>42</v>
      </c>
      <c r="G1016" s="2" t="s">
        <v>43</v>
      </c>
      <c r="H1016" s="2" t="s">
        <v>45</v>
      </c>
      <c r="I1016" s="2" t="s">
        <v>89</v>
      </c>
      <c r="J1016" s="2">
        <v>26.400000000000002</v>
      </c>
      <c r="K1016" s="2">
        <v>5</v>
      </c>
      <c r="L1016" s="2">
        <v>0</v>
      </c>
      <c r="M1016" s="2">
        <v>11.879999999999999</v>
      </c>
      <c r="N1016">
        <f t="shared" si="45"/>
        <v>2015</v>
      </c>
      <c r="O1016" t="str">
        <f t="shared" si="46"/>
        <v>September</v>
      </c>
      <c r="P1016" t="str">
        <f t="shared" si="47"/>
        <v>2015-09</v>
      </c>
    </row>
    <row r="1017" spans="1:16" ht="15.75" customHeight="1" x14ac:dyDescent="0.3">
      <c r="A1017" s="2" t="s">
        <v>7976</v>
      </c>
      <c r="B1017" s="5">
        <v>42463</v>
      </c>
      <c r="C1017" s="3">
        <v>42467</v>
      </c>
      <c r="D1017" s="2" t="s">
        <v>1957</v>
      </c>
      <c r="E1017" s="2" t="s">
        <v>25</v>
      </c>
      <c r="F1017" s="2" t="s">
        <v>146</v>
      </c>
      <c r="G1017" s="2" t="s">
        <v>147</v>
      </c>
      <c r="H1017" s="2" t="s">
        <v>45</v>
      </c>
      <c r="I1017" s="2" t="s">
        <v>74</v>
      </c>
      <c r="J1017" s="2">
        <v>99.846000000000004</v>
      </c>
      <c r="K1017" s="2">
        <v>9</v>
      </c>
      <c r="L1017" s="2">
        <v>0.7</v>
      </c>
      <c r="M1017" s="2">
        <v>-83.204999999999984</v>
      </c>
      <c r="N1017">
        <f t="shared" si="45"/>
        <v>2016</v>
      </c>
      <c r="O1017" t="str">
        <f t="shared" si="46"/>
        <v>April</v>
      </c>
      <c r="P1017" t="str">
        <f t="shared" si="47"/>
        <v>2016-04</v>
      </c>
    </row>
    <row r="1018" spans="1:16" ht="15.75" customHeight="1" x14ac:dyDescent="0.3">
      <c r="A1018" s="2" t="s">
        <v>7985</v>
      </c>
      <c r="B1018" s="5">
        <v>42850</v>
      </c>
      <c r="C1018" s="3">
        <v>42854</v>
      </c>
      <c r="D1018" s="2" t="s">
        <v>3943</v>
      </c>
      <c r="E1018" s="2" t="s">
        <v>25</v>
      </c>
      <c r="F1018" s="2" t="s">
        <v>42</v>
      </c>
      <c r="G1018" s="2" t="s">
        <v>43</v>
      </c>
      <c r="H1018" s="2" t="s">
        <v>45</v>
      </c>
      <c r="I1018" s="2" t="s">
        <v>74</v>
      </c>
      <c r="J1018" s="2">
        <v>13.904</v>
      </c>
      <c r="K1018" s="2">
        <v>2</v>
      </c>
      <c r="L1018" s="2">
        <v>0.2</v>
      </c>
      <c r="M1018" s="2">
        <v>4.5187999999999997</v>
      </c>
      <c r="N1018">
        <f t="shared" si="45"/>
        <v>2017</v>
      </c>
      <c r="O1018" t="str">
        <f t="shared" si="46"/>
        <v>April</v>
      </c>
      <c r="P1018" t="str">
        <f t="shared" si="47"/>
        <v>2017-04</v>
      </c>
    </row>
    <row r="1019" spans="1:16" ht="15.75" customHeight="1" x14ac:dyDescent="0.3">
      <c r="A1019" s="2" t="s">
        <v>7986</v>
      </c>
      <c r="B1019" s="5">
        <v>41749</v>
      </c>
      <c r="C1019" s="3">
        <v>41751</v>
      </c>
      <c r="D1019" s="2" t="s">
        <v>2309</v>
      </c>
      <c r="E1019" s="2" t="s">
        <v>25</v>
      </c>
      <c r="F1019" s="2" t="s">
        <v>103</v>
      </c>
      <c r="G1019" s="2" t="s">
        <v>104</v>
      </c>
      <c r="H1019" s="2" t="s">
        <v>31</v>
      </c>
      <c r="I1019" s="2" t="s">
        <v>55</v>
      </c>
      <c r="J1019" s="2">
        <v>744.09999999999991</v>
      </c>
      <c r="K1019" s="2">
        <v>5</v>
      </c>
      <c r="L1019" s="2">
        <v>0.3</v>
      </c>
      <c r="M1019" s="2">
        <v>-95.670000000000044</v>
      </c>
      <c r="N1019">
        <f t="shared" si="45"/>
        <v>2014</v>
      </c>
      <c r="O1019" t="str">
        <f t="shared" si="46"/>
        <v>April</v>
      </c>
      <c r="P1019" t="str">
        <f t="shared" si="47"/>
        <v>2014-04</v>
      </c>
    </row>
    <row r="1020" spans="1:16" ht="15.75" customHeight="1" x14ac:dyDescent="0.3">
      <c r="A1020" s="2" t="s">
        <v>7998</v>
      </c>
      <c r="B1020" s="5">
        <v>42951</v>
      </c>
      <c r="C1020" s="3">
        <v>42954</v>
      </c>
      <c r="D1020" s="2" t="s">
        <v>3753</v>
      </c>
      <c r="E1020" s="2" t="s">
        <v>40</v>
      </c>
      <c r="F1020" s="2" t="s">
        <v>456</v>
      </c>
      <c r="G1020" s="2" t="s">
        <v>43</v>
      </c>
      <c r="H1020" s="2" t="s">
        <v>45</v>
      </c>
      <c r="I1020" s="2" t="s">
        <v>89</v>
      </c>
      <c r="J1020" s="2">
        <v>7.9680000000000009</v>
      </c>
      <c r="K1020" s="2">
        <v>2</v>
      </c>
      <c r="L1020" s="2">
        <v>0.2</v>
      </c>
      <c r="M1020" s="2">
        <v>2.8884000000000007</v>
      </c>
      <c r="N1020">
        <f t="shared" si="45"/>
        <v>2017</v>
      </c>
      <c r="O1020" t="str">
        <f t="shared" si="46"/>
        <v>August</v>
      </c>
      <c r="P1020" t="str">
        <f t="shared" si="47"/>
        <v>2017-08</v>
      </c>
    </row>
    <row r="1021" spans="1:16" ht="15.75" customHeight="1" x14ac:dyDescent="0.3">
      <c r="A1021" s="2" t="s">
        <v>8014</v>
      </c>
      <c r="B1021" s="5">
        <v>42691</v>
      </c>
      <c r="C1021" s="3">
        <v>42696</v>
      </c>
      <c r="D1021" s="2" t="s">
        <v>2764</v>
      </c>
      <c r="E1021" s="2" t="s">
        <v>25</v>
      </c>
      <c r="F1021" s="2" t="s">
        <v>668</v>
      </c>
      <c r="G1021" s="2" t="s">
        <v>43</v>
      </c>
      <c r="H1021" s="2" t="s">
        <v>45</v>
      </c>
      <c r="I1021" s="2" t="s">
        <v>74</v>
      </c>
      <c r="J1021" s="2">
        <v>10.776000000000002</v>
      </c>
      <c r="K1021" s="2">
        <v>3</v>
      </c>
      <c r="L1021" s="2">
        <v>0.2</v>
      </c>
      <c r="M1021" s="2">
        <v>3.3674999999999984</v>
      </c>
      <c r="N1021">
        <f t="shared" si="45"/>
        <v>2016</v>
      </c>
      <c r="O1021" t="str">
        <f t="shared" si="46"/>
        <v>November</v>
      </c>
      <c r="P1021" t="str">
        <f t="shared" si="47"/>
        <v>2016-11</v>
      </c>
    </row>
    <row r="1022" spans="1:16" ht="15.75" customHeight="1" x14ac:dyDescent="0.3">
      <c r="A1022" s="2" t="s">
        <v>8025</v>
      </c>
      <c r="B1022" s="5">
        <v>42176</v>
      </c>
      <c r="C1022" s="3">
        <v>42182</v>
      </c>
      <c r="D1022" s="2" t="s">
        <v>1832</v>
      </c>
      <c r="E1022" s="2" t="s">
        <v>25</v>
      </c>
      <c r="F1022" s="2" t="s">
        <v>53</v>
      </c>
      <c r="G1022" s="2" t="s">
        <v>29</v>
      </c>
      <c r="H1022" s="2" t="s">
        <v>70</v>
      </c>
      <c r="I1022" s="2" t="s">
        <v>71</v>
      </c>
      <c r="J1022" s="2">
        <v>107.97600000000001</v>
      </c>
      <c r="K1022" s="2">
        <v>3</v>
      </c>
      <c r="L1022" s="2">
        <v>0.2</v>
      </c>
      <c r="M1022" s="2">
        <v>37.791599999999988</v>
      </c>
      <c r="N1022">
        <f t="shared" si="45"/>
        <v>2015</v>
      </c>
      <c r="O1022" t="str">
        <f t="shared" si="46"/>
        <v>June</v>
      </c>
      <c r="P1022" t="str">
        <f t="shared" si="47"/>
        <v>2015-06</v>
      </c>
    </row>
    <row r="1023" spans="1:16" ht="15.75" customHeight="1" x14ac:dyDescent="0.3">
      <c r="A1023" s="2" t="s">
        <v>8045</v>
      </c>
      <c r="B1023" s="5">
        <v>41850</v>
      </c>
      <c r="C1023" s="3">
        <v>41856</v>
      </c>
      <c r="D1023" s="2" t="s">
        <v>7634</v>
      </c>
      <c r="E1023" s="2" t="s">
        <v>40</v>
      </c>
      <c r="F1023" s="2" t="s">
        <v>95</v>
      </c>
      <c r="G1023" s="2" t="s">
        <v>43</v>
      </c>
      <c r="H1023" s="2" t="s">
        <v>31</v>
      </c>
      <c r="I1023" s="2" t="s">
        <v>32</v>
      </c>
      <c r="J1023" s="2">
        <v>1367.84</v>
      </c>
      <c r="K1023" s="2">
        <v>8</v>
      </c>
      <c r="L1023" s="2">
        <v>0</v>
      </c>
      <c r="M1023" s="2">
        <v>259.88959999999997</v>
      </c>
      <c r="N1023">
        <f t="shared" si="45"/>
        <v>2014</v>
      </c>
      <c r="O1023" t="str">
        <f t="shared" si="46"/>
        <v>July</v>
      </c>
      <c r="P1023" t="str">
        <f t="shared" si="47"/>
        <v>2014-07</v>
      </c>
    </row>
    <row r="1024" spans="1:16" ht="15.75" customHeight="1" x14ac:dyDescent="0.3">
      <c r="A1024" s="2" t="s">
        <v>8049</v>
      </c>
      <c r="B1024" s="5">
        <v>42517</v>
      </c>
      <c r="C1024" s="3">
        <v>42519</v>
      </c>
      <c r="D1024" s="2" t="s">
        <v>1349</v>
      </c>
      <c r="E1024" s="2" t="s">
        <v>40</v>
      </c>
      <c r="F1024" s="2" t="s">
        <v>237</v>
      </c>
      <c r="G1024" s="2" t="s">
        <v>104</v>
      </c>
      <c r="H1024" s="2" t="s">
        <v>31</v>
      </c>
      <c r="I1024" s="2" t="s">
        <v>35</v>
      </c>
      <c r="J1024" s="2">
        <v>3504.9</v>
      </c>
      <c r="K1024" s="2">
        <v>5</v>
      </c>
      <c r="L1024" s="2">
        <v>0</v>
      </c>
      <c r="M1024" s="2">
        <v>700.98000000000013</v>
      </c>
      <c r="N1024">
        <f t="shared" si="45"/>
        <v>2016</v>
      </c>
      <c r="O1024" t="str">
        <f t="shared" si="46"/>
        <v>May</v>
      </c>
      <c r="P1024" t="str">
        <f t="shared" si="47"/>
        <v>2016-05</v>
      </c>
    </row>
    <row r="1025" spans="1:16" ht="15.75" customHeight="1" x14ac:dyDescent="0.3">
      <c r="A1025" s="2" t="s">
        <v>8060</v>
      </c>
      <c r="B1025" s="5">
        <v>42260</v>
      </c>
      <c r="C1025" s="3">
        <v>42265</v>
      </c>
      <c r="D1025" s="2" t="s">
        <v>1979</v>
      </c>
      <c r="E1025" s="2" t="s">
        <v>25</v>
      </c>
      <c r="F1025" s="2" t="s">
        <v>253</v>
      </c>
      <c r="G1025" s="2" t="s">
        <v>104</v>
      </c>
      <c r="H1025" s="2" t="s">
        <v>70</v>
      </c>
      <c r="I1025" s="2" t="s">
        <v>160</v>
      </c>
      <c r="J1025" s="2">
        <v>199.96</v>
      </c>
      <c r="K1025" s="2">
        <v>4</v>
      </c>
      <c r="L1025" s="2">
        <v>0</v>
      </c>
      <c r="M1025" s="2">
        <v>15.996799999999979</v>
      </c>
      <c r="N1025">
        <f t="shared" si="45"/>
        <v>2015</v>
      </c>
      <c r="O1025" t="str">
        <f t="shared" si="46"/>
        <v>September</v>
      </c>
      <c r="P1025" t="str">
        <f t="shared" si="47"/>
        <v>2015-09</v>
      </c>
    </row>
    <row r="1026" spans="1:16" ht="15.75" customHeight="1" x14ac:dyDescent="0.3">
      <c r="A1026" s="2" t="s">
        <v>8062</v>
      </c>
      <c r="B1026" s="5">
        <v>42860</v>
      </c>
      <c r="C1026" s="3">
        <v>42864</v>
      </c>
      <c r="D1026" s="2" t="s">
        <v>1840</v>
      </c>
      <c r="E1026" s="2" t="s">
        <v>25</v>
      </c>
      <c r="F1026" s="2" t="s">
        <v>42</v>
      </c>
      <c r="G1026" s="2" t="s">
        <v>43</v>
      </c>
      <c r="H1026" s="2" t="s">
        <v>45</v>
      </c>
      <c r="I1026" s="2" t="s">
        <v>172</v>
      </c>
      <c r="J1026" s="2">
        <v>23.16</v>
      </c>
      <c r="K1026" s="2">
        <v>2</v>
      </c>
      <c r="L1026" s="2">
        <v>0</v>
      </c>
      <c r="M1026" s="2">
        <v>11.58</v>
      </c>
      <c r="N1026">
        <f t="shared" si="45"/>
        <v>2017</v>
      </c>
      <c r="O1026" t="str">
        <f t="shared" si="46"/>
        <v>May</v>
      </c>
      <c r="P1026" t="str">
        <f t="shared" si="47"/>
        <v>2017-05</v>
      </c>
    </row>
    <row r="1027" spans="1:16" ht="15.75" customHeight="1" x14ac:dyDescent="0.3">
      <c r="A1027" s="2" t="s">
        <v>8066</v>
      </c>
      <c r="B1027" s="5">
        <v>41769</v>
      </c>
      <c r="C1027" s="3">
        <v>41774</v>
      </c>
      <c r="D1027" s="2" t="s">
        <v>4051</v>
      </c>
      <c r="E1027" s="2" t="s">
        <v>25</v>
      </c>
      <c r="F1027" s="2" t="s">
        <v>95</v>
      </c>
      <c r="G1027" s="2" t="s">
        <v>43</v>
      </c>
      <c r="H1027" s="2" t="s">
        <v>45</v>
      </c>
      <c r="I1027" s="2" t="s">
        <v>172</v>
      </c>
      <c r="J1027" s="2">
        <v>158.13</v>
      </c>
      <c r="K1027" s="2">
        <v>3</v>
      </c>
      <c r="L1027" s="2">
        <v>0</v>
      </c>
      <c r="M1027" s="2">
        <v>77.483699999999999</v>
      </c>
      <c r="N1027">
        <f t="shared" ref="N1027:N1090" si="48">YEAR(B1027)</f>
        <v>2014</v>
      </c>
      <c r="O1027" t="str">
        <f t="shared" ref="O1027:O1090" si="49">TEXT(B1027,"MMMM")</f>
        <v>May</v>
      </c>
      <c r="P1027" t="str">
        <f t="shared" ref="P1027:P1090" si="50">TEXT(B1027,"YYYY-MM")</f>
        <v>2014-05</v>
      </c>
    </row>
    <row r="1028" spans="1:16" ht="15.75" customHeight="1" x14ac:dyDescent="0.3">
      <c r="A1028" s="2" t="s">
        <v>8070</v>
      </c>
      <c r="B1028" s="5">
        <v>42016</v>
      </c>
      <c r="C1028" s="3">
        <v>42022</v>
      </c>
      <c r="D1028" s="2" t="s">
        <v>3810</v>
      </c>
      <c r="E1028" s="2" t="s">
        <v>40</v>
      </c>
      <c r="F1028" s="2" t="s">
        <v>244</v>
      </c>
      <c r="G1028" s="2" t="s">
        <v>147</v>
      </c>
      <c r="H1028" s="2" t="s">
        <v>45</v>
      </c>
      <c r="I1028" s="2" t="s">
        <v>58</v>
      </c>
      <c r="J1028" s="2">
        <v>465.18</v>
      </c>
      <c r="K1028" s="2">
        <v>3</v>
      </c>
      <c r="L1028" s="2">
        <v>0</v>
      </c>
      <c r="M1028" s="2">
        <v>120.94680000000001</v>
      </c>
      <c r="N1028">
        <f t="shared" si="48"/>
        <v>2015</v>
      </c>
      <c r="O1028" t="str">
        <f t="shared" si="49"/>
        <v>January</v>
      </c>
      <c r="P1028" t="str">
        <f t="shared" si="50"/>
        <v>2015-01</v>
      </c>
    </row>
    <row r="1029" spans="1:16" ht="15.75" customHeight="1" x14ac:dyDescent="0.3">
      <c r="A1029" s="2" t="s">
        <v>8077</v>
      </c>
      <c r="B1029" s="5">
        <v>41804</v>
      </c>
      <c r="C1029" s="3">
        <v>41810</v>
      </c>
      <c r="D1029" s="2" t="s">
        <v>6221</v>
      </c>
      <c r="E1029" s="2" t="s">
        <v>101</v>
      </c>
      <c r="F1029" s="2" t="s">
        <v>237</v>
      </c>
      <c r="G1029" s="2" t="s">
        <v>104</v>
      </c>
      <c r="H1029" s="2" t="s">
        <v>31</v>
      </c>
      <c r="I1029" s="2" t="s">
        <v>32</v>
      </c>
      <c r="J1029" s="2">
        <v>212.94</v>
      </c>
      <c r="K1029" s="2">
        <v>3</v>
      </c>
      <c r="L1029" s="2">
        <v>0</v>
      </c>
      <c r="M1029" s="2">
        <v>57.4938</v>
      </c>
      <c r="N1029">
        <f t="shared" si="48"/>
        <v>2014</v>
      </c>
      <c r="O1029" t="str">
        <f t="shared" si="49"/>
        <v>June</v>
      </c>
      <c r="P1029" t="str">
        <f t="shared" si="50"/>
        <v>2014-06</v>
      </c>
    </row>
    <row r="1030" spans="1:16" ht="15.75" customHeight="1" x14ac:dyDescent="0.3">
      <c r="A1030" s="2" t="s">
        <v>8082</v>
      </c>
      <c r="B1030" s="5">
        <v>42542</v>
      </c>
      <c r="C1030" s="3">
        <v>42547</v>
      </c>
      <c r="D1030" s="2" t="s">
        <v>4717</v>
      </c>
      <c r="E1030" s="2" t="s">
        <v>25</v>
      </c>
      <c r="F1030" s="2" t="s">
        <v>266</v>
      </c>
      <c r="G1030" s="2" t="s">
        <v>147</v>
      </c>
      <c r="H1030" s="2" t="s">
        <v>45</v>
      </c>
      <c r="I1030" s="2" t="s">
        <v>74</v>
      </c>
      <c r="J1030" s="2">
        <v>36.56</v>
      </c>
      <c r="K1030" s="2">
        <v>5</v>
      </c>
      <c r="L1030" s="2">
        <v>0.2</v>
      </c>
      <c r="M1030" s="2">
        <v>12.795999999999999</v>
      </c>
      <c r="N1030">
        <f t="shared" si="48"/>
        <v>2016</v>
      </c>
      <c r="O1030" t="str">
        <f t="shared" si="49"/>
        <v>June</v>
      </c>
      <c r="P1030" t="str">
        <f t="shared" si="50"/>
        <v>2016-06</v>
      </c>
    </row>
    <row r="1031" spans="1:16" ht="15.75" customHeight="1" x14ac:dyDescent="0.3">
      <c r="A1031" s="2" t="s">
        <v>8086</v>
      </c>
      <c r="B1031" s="5">
        <v>42969</v>
      </c>
      <c r="C1031" s="3">
        <v>42970</v>
      </c>
      <c r="D1031" s="2" t="s">
        <v>7590</v>
      </c>
      <c r="E1031" s="2" t="s">
        <v>25</v>
      </c>
      <c r="F1031" s="2" t="s">
        <v>42</v>
      </c>
      <c r="G1031" s="2" t="s">
        <v>43</v>
      </c>
      <c r="H1031" s="2" t="s">
        <v>31</v>
      </c>
      <c r="I1031" s="2" t="s">
        <v>55</v>
      </c>
      <c r="J1031" s="2">
        <v>210.00800000000001</v>
      </c>
      <c r="K1031" s="2">
        <v>1</v>
      </c>
      <c r="L1031" s="2">
        <v>0.2</v>
      </c>
      <c r="M1031" s="2">
        <v>2.625099999999982</v>
      </c>
      <c r="N1031">
        <f t="shared" si="48"/>
        <v>2017</v>
      </c>
      <c r="O1031" t="str">
        <f t="shared" si="49"/>
        <v>August</v>
      </c>
      <c r="P1031" t="str">
        <f t="shared" si="50"/>
        <v>2017-08</v>
      </c>
    </row>
    <row r="1032" spans="1:16" ht="15.75" customHeight="1" x14ac:dyDescent="0.3">
      <c r="A1032" s="2" t="s">
        <v>8095</v>
      </c>
      <c r="B1032" s="5">
        <v>42584</v>
      </c>
      <c r="C1032" s="3">
        <v>42586</v>
      </c>
      <c r="D1032" s="2" t="s">
        <v>2415</v>
      </c>
      <c r="E1032" s="2" t="s">
        <v>40</v>
      </c>
      <c r="F1032" s="2" t="s">
        <v>42</v>
      </c>
      <c r="G1032" s="2" t="s">
        <v>43</v>
      </c>
      <c r="H1032" s="2" t="s">
        <v>31</v>
      </c>
      <c r="I1032" s="2" t="s">
        <v>55</v>
      </c>
      <c r="J1032" s="2">
        <v>136.46400000000003</v>
      </c>
      <c r="K1032" s="2">
        <v>2</v>
      </c>
      <c r="L1032" s="2">
        <v>0.2</v>
      </c>
      <c r="M1032" s="2">
        <v>15.352199999999989</v>
      </c>
      <c r="N1032">
        <f t="shared" si="48"/>
        <v>2016</v>
      </c>
      <c r="O1032" t="str">
        <f t="shared" si="49"/>
        <v>August</v>
      </c>
      <c r="P1032" t="str">
        <f t="shared" si="50"/>
        <v>2016-08</v>
      </c>
    </row>
    <row r="1033" spans="1:16" ht="15.75" customHeight="1" x14ac:dyDescent="0.3">
      <c r="A1033" s="2" t="s">
        <v>8098</v>
      </c>
      <c r="B1033" s="5">
        <v>42145</v>
      </c>
      <c r="C1033" s="3">
        <v>42151</v>
      </c>
      <c r="D1033" s="2" t="s">
        <v>332</v>
      </c>
      <c r="E1033" s="2" t="s">
        <v>25</v>
      </c>
      <c r="F1033" s="2" t="s">
        <v>210</v>
      </c>
      <c r="G1033" s="2" t="s">
        <v>104</v>
      </c>
      <c r="H1033" s="2" t="s">
        <v>45</v>
      </c>
      <c r="I1033" s="2" t="s">
        <v>77</v>
      </c>
      <c r="J1033" s="2">
        <v>20.767999999999997</v>
      </c>
      <c r="K1033" s="2">
        <v>8</v>
      </c>
      <c r="L1033" s="2">
        <v>0.8</v>
      </c>
      <c r="M1033" s="2">
        <v>-52.958400000000012</v>
      </c>
      <c r="N1033">
        <f t="shared" si="48"/>
        <v>2015</v>
      </c>
      <c r="O1033" t="str">
        <f t="shared" si="49"/>
        <v>May</v>
      </c>
      <c r="P1033" t="str">
        <f t="shared" si="50"/>
        <v>2015-05</v>
      </c>
    </row>
    <row r="1034" spans="1:16" ht="15.75" customHeight="1" x14ac:dyDescent="0.3">
      <c r="A1034" s="2" t="s">
        <v>8108</v>
      </c>
      <c r="B1034" s="5">
        <v>42738</v>
      </c>
      <c r="C1034" s="3">
        <v>42743</v>
      </c>
      <c r="D1034" s="2" t="s">
        <v>954</v>
      </c>
      <c r="E1034" s="2" t="s">
        <v>25</v>
      </c>
      <c r="F1034" s="2" t="s">
        <v>42</v>
      </c>
      <c r="G1034" s="2" t="s">
        <v>43</v>
      </c>
      <c r="H1034" s="2" t="s">
        <v>45</v>
      </c>
      <c r="I1034" s="2" t="s">
        <v>89</v>
      </c>
      <c r="J1034" s="2">
        <v>38.880000000000003</v>
      </c>
      <c r="K1034" s="2">
        <v>6</v>
      </c>
      <c r="L1034" s="2">
        <v>0</v>
      </c>
      <c r="M1034" s="2">
        <v>18.662400000000002</v>
      </c>
      <c r="N1034">
        <f t="shared" si="48"/>
        <v>2017</v>
      </c>
      <c r="O1034" t="str">
        <f t="shared" si="49"/>
        <v>January</v>
      </c>
      <c r="P1034" t="str">
        <f t="shared" si="50"/>
        <v>2017-01</v>
      </c>
    </row>
    <row r="1035" spans="1:16" ht="15.75" customHeight="1" x14ac:dyDescent="0.3">
      <c r="A1035" s="2" t="s">
        <v>8112</v>
      </c>
      <c r="B1035" s="5">
        <v>43008</v>
      </c>
      <c r="C1035" s="3">
        <v>43011</v>
      </c>
      <c r="D1035" s="2" t="s">
        <v>6364</v>
      </c>
      <c r="E1035" s="2" t="s">
        <v>40</v>
      </c>
      <c r="F1035" s="2" t="s">
        <v>95</v>
      </c>
      <c r="G1035" s="2" t="s">
        <v>43</v>
      </c>
      <c r="H1035" s="2" t="s">
        <v>45</v>
      </c>
      <c r="I1035" s="2" t="s">
        <v>89</v>
      </c>
      <c r="J1035" s="2">
        <v>11.76</v>
      </c>
      <c r="K1035" s="2">
        <v>2</v>
      </c>
      <c r="L1035" s="2">
        <v>0</v>
      </c>
      <c r="M1035" s="2">
        <v>5.7623999999999995</v>
      </c>
      <c r="N1035">
        <f t="shared" si="48"/>
        <v>2017</v>
      </c>
      <c r="O1035" t="str">
        <f t="shared" si="49"/>
        <v>September</v>
      </c>
      <c r="P1035" t="str">
        <f t="shared" si="50"/>
        <v>2017-09</v>
      </c>
    </row>
    <row r="1036" spans="1:16" ht="15.75" customHeight="1" x14ac:dyDescent="0.3">
      <c r="A1036" s="2" t="s">
        <v>8117</v>
      </c>
      <c r="B1036" s="5">
        <v>42751</v>
      </c>
      <c r="C1036" s="3">
        <v>42751</v>
      </c>
      <c r="D1036" s="2" t="s">
        <v>6643</v>
      </c>
      <c r="E1036" s="2" t="s">
        <v>40</v>
      </c>
      <c r="F1036" s="2" t="s">
        <v>42</v>
      </c>
      <c r="G1036" s="2" t="s">
        <v>43</v>
      </c>
      <c r="H1036" s="2" t="s">
        <v>31</v>
      </c>
      <c r="I1036" s="2" t="s">
        <v>64</v>
      </c>
      <c r="J1036" s="2">
        <v>27.92</v>
      </c>
      <c r="K1036" s="2">
        <v>4</v>
      </c>
      <c r="L1036" s="2">
        <v>0</v>
      </c>
      <c r="M1036" s="2">
        <v>8.0967999999999982</v>
      </c>
      <c r="N1036">
        <f t="shared" si="48"/>
        <v>2017</v>
      </c>
      <c r="O1036" t="str">
        <f t="shared" si="49"/>
        <v>January</v>
      </c>
      <c r="P1036" t="str">
        <f t="shared" si="50"/>
        <v>2017-01</v>
      </c>
    </row>
    <row r="1037" spans="1:16" ht="15.75" customHeight="1" x14ac:dyDescent="0.3">
      <c r="A1037" s="2" t="s">
        <v>8122</v>
      </c>
      <c r="B1037" s="5">
        <v>41980</v>
      </c>
      <c r="C1037" s="3">
        <v>41986</v>
      </c>
      <c r="D1037" s="2" t="s">
        <v>1192</v>
      </c>
      <c r="E1037" s="2" t="s">
        <v>25</v>
      </c>
      <c r="F1037" s="2" t="s">
        <v>318</v>
      </c>
      <c r="G1037" s="2" t="s">
        <v>29</v>
      </c>
      <c r="H1037" s="2" t="s">
        <v>45</v>
      </c>
      <c r="I1037" s="2" t="s">
        <v>89</v>
      </c>
      <c r="J1037" s="2">
        <v>105.52</v>
      </c>
      <c r="K1037" s="2">
        <v>4</v>
      </c>
      <c r="L1037" s="2">
        <v>0</v>
      </c>
      <c r="M1037" s="2">
        <v>48.539199999999994</v>
      </c>
      <c r="N1037">
        <f t="shared" si="48"/>
        <v>2014</v>
      </c>
      <c r="O1037" t="str">
        <f t="shared" si="49"/>
        <v>December</v>
      </c>
      <c r="P1037" t="str">
        <f t="shared" si="50"/>
        <v>2014-12</v>
      </c>
    </row>
    <row r="1038" spans="1:16" ht="15.75" customHeight="1" x14ac:dyDescent="0.3">
      <c r="A1038" s="2" t="s">
        <v>8147</v>
      </c>
      <c r="B1038" s="5">
        <v>42603</v>
      </c>
      <c r="C1038" s="3">
        <v>42609</v>
      </c>
      <c r="D1038" s="2" t="s">
        <v>6722</v>
      </c>
      <c r="E1038" s="2" t="s">
        <v>101</v>
      </c>
      <c r="F1038" s="2" t="s">
        <v>87</v>
      </c>
      <c r="G1038" s="2" t="s">
        <v>29</v>
      </c>
      <c r="H1038" s="2" t="s">
        <v>45</v>
      </c>
      <c r="I1038" s="2" t="s">
        <v>46</v>
      </c>
      <c r="J1038" s="2">
        <v>9.2159999999999993</v>
      </c>
      <c r="K1038" s="2">
        <v>4</v>
      </c>
      <c r="L1038" s="2">
        <v>0.2</v>
      </c>
      <c r="M1038" s="2">
        <v>3.3408000000000002</v>
      </c>
      <c r="N1038">
        <f t="shared" si="48"/>
        <v>2016</v>
      </c>
      <c r="O1038" t="str">
        <f t="shared" si="49"/>
        <v>August</v>
      </c>
      <c r="P1038" t="str">
        <f t="shared" si="50"/>
        <v>2016-08</v>
      </c>
    </row>
    <row r="1039" spans="1:16" ht="15.75" customHeight="1" x14ac:dyDescent="0.3">
      <c r="A1039" s="2" t="s">
        <v>8156</v>
      </c>
      <c r="B1039" s="5">
        <v>41645</v>
      </c>
      <c r="C1039" s="3">
        <v>41647</v>
      </c>
      <c r="D1039" s="2" t="s">
        <v>6980</v>
      </c>
      <c r="E1039" s="2" t="s">
        <v>25</v>
      </c>
      <c r="F1039" s="2" t="s">
        <v>42</v>
      </c>
      <c r="G1039" s="2" t="s">
        <v>43</v>
      </c>
      <c r="H1039" s="2" t="s">
        <v>45</v>
      </c>
      <c r="I1039" s="2" t="s">
        <v>89</v>
      </c>
      <c r="J1039" s="2">
        <v>19.440000000000001</v>
      </c>
      <c r="K1039" s="2">
        <v>3</v>
      </c>
      <c r="L1039" s="2">
        <v>0</v>
      </c>
      <c r="M1039" s="2">
        <v>9.3312000000000008</v>
      </c>
      <c r="N1039">
        <f t="shared" si="48"/>
        <v>2014</v>
      </c>
      <c r="O1039" t="str">
        <f t="shared" si="49"/>
        <v>January</v>
      </c>
      <c r="P1039" t="str">
        <f t="shared" si="50"/>
        <v>2014-01</v>
      </c>
    </row>
    <row r="1040" spans="1:16" ht="15.75" customHeight="1" x14ac:dyDescent="0.3">
      <c r="A1040" s="2" t="s">
        <v>8169</v>
      </c>
      <c r="B1040" s="5">
        <v>42008</v>
      </c>
      <c r="C1040" s="3">
        <v>42014</v>
      </c>
      <c r="D1040" s="2" t="s">
        <v>2425</v>
      </c>
      <c r="E1040" s="2" t="s">
        <v>40</v>
      </c>
      <c r="F1040" s="2" t="s">
        <v>228</v>
      </c>
      <c r="G1040" s="2" t="s">
        <v>104</v>
      </c>
      <c r="H1040" s="2" t="s">
        <v>45</v>
      </c>
      <c r="I1040" s="2" t="s">
        <v>74</v>
      </c>
      <c r="J1040" s="2">
        <v>32.339999999999996</v>
      </c>
      <c r="K1040" s="2">
        <v>3</v>
      </c>
      <c r="L1040" s="2">
        <v>0</v>
      </c>
      <c r="M1040" s="2">
        <v>15.523199999999999</v>
      </c>
      <c r="N1040">
        <f t="shared" si="48"/>
        <v>2015</v>
      </c>
      <c r="O1040" t="str">
        <f t="shared" si="49"/>
        <v>January</v>
      </c>
      <c r="P1040" t="str">
        <f t="shared" si="50"/>
        <v>2015-01</v>
      </c>
    </row>
    <row r="1041" spans="1:16" ht="15.75" customHeight="1" x14ac:dyDescent="0.3">
      <c r="A1041" s="2" t="s">
        <v>8182</v>
      </c>
      <c r="B1041" s="5">
        <v>41657</v>
      </c>
      <c r="C1041" s="3">
        <v>41660</v>
      </c>
      <c r="D1041" s="2" t="s">
        <v>6463</v>
      </c>
      <c r="E1041" s="2" t="s">
        <v>40</v>
      </c>
      <c r="F1041" s="2" t="s">
        <v>419</v>
      </c>
      <c r="G1041" s="2" t="s">
        <v>43</v>
      </c>
      <c r="H1041" s="2" t="s">
        <v>45</v>
      </c>
      <c r="I1041" s="2" t="s">
        <v>77</v>
      </c>
      <c r="J1041" s="2">
        <v>64.864000000000004</v>
      </c>
      <c r="K1041" s="2">
        <v>4</v>
      </c>
      <c r="L1041" s="2">
        <v>0.2</v>
      </c>
      <c r="M1041" s="2">
        <v>6.4864000000000033</v>
      </c>
      <c r="N1041">
        <f t="shared" si="48"/>
        <v>2014</v>
      </c>
      <c r="O1041" t="str">
        <f t="shared" si="49"/>
        <v>January</v>
      </c>
      <c r="P1041" t="str">
        <f t="shared" si="50"/>
        <v>2014-01</v>
      </c>
    </row>
    <row r="1042" spans="1:16" ht="15.75" customHeight="1" x14ac:dyDescent="0.3">
      <c r="A1042" s="2" t="s">
        <v>8189</v>
      </c>
      <c r="B1042" s="5">
        <v>42301</v>
      </c>
      <c r="C1042" s="3">
        <v>42307</v>
      </c>
      <c r="D1042" s="2" t="s">
        <v>1036</v>
      </c>
      <c r="E1042" s="2" t="s">
        <v>40</v>
      </c>
      <c r="F1042" s="2" t="s">
        <v>103</v>
      </c>
      <c r="G1042" s="2" t="s">
        <v>104</v>
      </c>
      <c r="H1042" s="2" t="s">
        <v>45</v>
      </c>
      <c r="I1042" s="2" t="s">
        <v>89</v>
      </c>
      <c r="J1042" s="2">
        <v>15.552000000000003</v>
      </c>
      <c r="K1042" s="2">
        <v>3</v>
      </c>
      <c r="L1042" s="2">
        <v>0.2</v>
      </c>
      <c r="M1042" s="2">
        <v>5.4432</v>
      </c>
      <c r="N1042">
        <f t="shared" si="48"/>
        <v>2015</v>
      </c>
      <c r="O1042" t="str">
        <f t="shared" si="49"/>
        <v>October</v>
      </c>
      <c r="P1042" t="str">
        <f t="shared" si="50"/>
        <v>2015-10</v>
      </c>
    </row>
    <row r="1043" spans="1:16" ht="15.75" customHeight="1" x14ac:dyDescent="0.3">
      <c r="A1043" s="2" t="s">
        <v>8192</v>
      </c>
      <c r="B1043" s="5">
        <v>42596</v>
      </c>
      <c r="C1043" s="3">
        <v>42600</v>
      </c>
      <c r="D1043" s="2" t="s">
        <v>7992</v>
      </c>
      <c r="E1043" s="2" t="s">
        <v>25</v>
      </c>
      <c r="F1043" s="2" t="s">
        <v>42</v>
      </c>
      <c r="G1043" s="2" t="s">
        <v>43</v>
      </c>
      <c r="H1043" s="2" t="s">
        <v>45</v>
      </c>
      <c r="I1043" s="2" t="s">
        <v>89</v>
      </c>
      <c r="J1043" s="2">
        <v>15.54</v>
      </c>
      <c r="K1043" s="2">
        <v>3</v>
      </c>
      <c r="L1043" s="2">
        <v>0</v>
      </c>
      <c r="M1043" s="2">
        <v>7.6145999999999994</v>
      </c>
      <c r="N1043">
        <f t="shared" si="48"/>
        <v>2016</v>
      </c>
      <c r="O1043" t="str">
        <f t="shared" si="49"/>
        <v>August</v>
      </c>
      <c r="P1043" t="str">
        <f t="shared" si="50"/>
        <v>2016-08</v>
      </c>
    </row>
    <row r="1044" spans="1:16" ht="15.75" customHeight="1" x14ac:dyDescent="0.3">
      <c r="A1044" s="2" t="s">
        <v>8201</v>
      </c>
      <c r="B1044" s="5">
        <v>42784</v>
      </c>
      <c r="C1044" s="3">
        <v>42787</v>
      </c>
      <c r="D1044" s="2" t="s">
        <v>481</v>
      </c>
      <c r="E1044" s="2" t="s">
        <v>40</v>
      </c>
      <c r="F1044" s="2" t="s">
        <v>42</v>
      </c>
      <c r="G1044" s="2" t="s">
        <v>43</v>
      </c>
      <c r="H1044" s="2" t="s">
        <v>70</v>
      </c>
      <c r="I1044" s="2" t="s">
        <v>71</v>
      </c>
      <c r="J1044" s="2">
        <v>167.976</v>
      </c>
      <c r="K1044" s="2">
        <v>3</v>
      </c>
      <c r="L1044" s="2">
        <v>0.2</v>
      </c>
      <c r="M1044" s="2">
        <v>10.498500000000007</v>
      </c>
      <c r="N1044">
        <f t="shared" si="48"/>
        <v>2017</v>
      </c>
      <c r="O1044" t="str">
        <f t="shared" si="49"/>
        <v>February</v>
      </c>
      <c r="P1044" t="str">
        <f t="shared" si="50"/>
        <v>2017-02</v>
      </c>
    </row>
    <row r="1045" spans="1:16" ht="15.75" customHeight="1" x14ac:dyDescent="0.3">
      <c r="A1045" s="2" t="s">
        <v>8212</v>
      </c>
      <c r="B1045" s="5">
        <v>42971</v>
      </c>
      <c r="C1045" s="3">
        <v>42976</v>
      </c>
      <c r="D1045" s="2" t="s">
        <v>1063</v>
      </c>
      <c r="E1045" s="2" t="s">
        <v>40</v>
      </c>
      <c r="F1045" s="2" t="s">
        <v>266</v>
      </c>
      <c r="G1045" s="2" t="s">
        <v>147</v>
      </c>
      <c r="H1045" s="2" t="s">
        <v>45</v>
      </c>
      <c r="I1045" s="2" t="s">
        <v>74</v>
      </c>
      <c r="J1045" s="2">
        <v>24.672000000000001</v>
      </c>
      <c r="K1045" s="2">
        <v>4</v>
      </c>
      <c r="L1045" s="2">
        <v>0.2</v>
      </c>
      <c r="M1045" s="2">
        <v>7.71</v>
      </c>
      <c r="N1045">
        <f t="shared" si="48"/>
        <v>2017</v>
      </c>
      <c r="O1045" t="str">
        <f t="shared" si="49"/>
        <v>August</v>
      </c>
      <c r="P1045" t="str">
        <f t="shared" si="50"/>
        <v>2017-08</v>
      </c>
    </row>
    <row r="1046" spans="1:16" ht="15.75" customHeight="1" x14ac:dyDescent="0.3">
      <c r="A1046" s="2" t="s">
        <v>8226</v>
      </c>
      <c r="B1046" s="5">
        <v>42460</v>
      </c>
      <c r="C1046" s="3">
        <v>42462</v>
      </c>
      <c r="D1046" s="2" t="s">
        <v>1957</v>
      </c>
      <c r="E1046" s="2" t="s">
        <v>25</v>
      </c>
      <c r="F1046" s="2" t="s">
        <v>146</v>
      </c>
      <c r="G1046" s="2" t="s">
        <v>147</v>
      </c>
      <c r="H1046" s="2" t="s">
        <v>70</v>
      </c>
      <c r="I1046" s="2" t="s">
        <v>71</v>
      </c>
      <c r="J1046" s="2">
        <v>280.78200000000004</v>
      </c>
      <c r="K1046" s="2">
        <v>3</v>
      </c>
      <c r="L1046" s="2">
        <v>0.4</v>
      </c>
      <c r="M1046" s="2">
        <v>-60.836100000000016</v>
      </c>
      <c r="N1046">
        <f t="shared" si="48"/>
        <v>2016</v>
      </c>
      <c r="O1046" t="str">
        <f t="shared" si="49"/>
        <v>March</v>
      </c>
      <c r="P1046" t="str">
        <f t="shared" si="50"/>
        <v>2016-03</v>
      </c>
    </row>
    <row r="1047" spans="1:16" ht="15.75" customHeight="1" x14ac:dyDescent="0.3">
      <c r="A1047" s="2" t="s">
        <v>8264</v>
      </c>
      <c r="B1047" s="5">
        <v>42853</v>
      </c>
      <c r="C1047" s="3">
        <v>42857</v>
      </c>
      <c r="D1047" s="2" t="s">
        <v>1784</v>
      </c>
      <c r="E1047" s="2" t="s">
        <v>40</v>
      </c>
      <c r="F1047" s="2" t="s">
        <v>146</v>
      </c>
      <c r="G1047" s="2" t="s">
        <v>147</v>
      </c>
      <c r="H1047" s="2" t="s">
        <v>45</v>
      </c>
      <c r="I1047" s="2" t="s">
        <v>58</v>
      </c>
      <c r="J1047" s="2">
        <v>8.3840000000000003</v>
      </c>
      <c r="K1047" s="2">
        <v>1</v>
      </c>
      <c r="L1047" s="2">
        <v>0.2</v>
      </c>
      <c r="M1047" s="2">
        <v>0.73360000000000003</v>
      </c>
      <c r="N1047">
        <f t="shared" si="48"/>
        <v>2017</v>
      </c>
      <c r="O1047" t="str">
        <f t="shared" si="49"/>
        <v>April</v>
      </c>
      <c r="P1047" t="str">
        <f t="shared" si="50"/>
        <v>2017-04</v>
      </c>
    </row>
    <row r="1048" spans="1:16" ht="15.75" customHeight="1" x14ac:dyDescent="0.3">
      <c r="A1048" s="2" t="s">
        <v>8273</v>
      </c>
      <c r="B1048" s="5">
        <v>41658</v>
      </c>
      <c r="C1048" s="3">
        <v>41659</v>
      </c>
      <c r="D1048" s="2" t="s">
        <v>2968</v>
      </c>
      <c r="E1048" s="2" t="s">
        <v>25</v>
      </c>
      <c r="F1048" s="2" t="s">
        <v>309</v>
      </c>
      <c r="G1048" s="2" t="s">
        <v>43</v>
      </c>
      <c r="H1048" s="2" t="s">
        <v>45</v>
      </c>
      <c r="I1048" s="2" t="s">
        <v>74</v>
      </c>
      <c r="J1048" s="2">
        <v>32.340000000000003</v>
      </c>
      <c r="K1048" s="2">
        <v>10</v>
      </c>
      <c r="L1048" s="2">
        <v>0.7</v>
      </c>
      <c r="M1048" s="2">
        <v>-23.716000000000001</v>
      </c>
      <c r="N1048">
        <f t="shared" si="48"/>
        <v>2014</v>
      </c>
      <c r="O1048" t="str">
        <f t="shared" si="49"/>
        <v>January</v>
      </c>
      <c r="P1048" t="str">
        <f t="shared" si="50"/>
        <v>2014-01</v>
      </c>
    </row>
    <row r="1049" spans="1:16" ht="15.75" customHeight="1" x14ac:dyDescent="0.3">
      <c r="A1049" s="2" t="s">
        <v>8274</v>
      </c>
      <c r="B1049" s="5">
        <v>41684</v>
      </c>
      <c r="C1049" s="3">
        <v>41689</v>
      </c>
      <c r="D1049" s="2" t="s">
        <v>3877</v>
      </c>
      <c r="E1049" s="2" t="s">
        <v>25</v>
      </c>
      <c r="F1049" s="2" t="s">
        <v>103</v>
      </c>
      <c r="G1049" s="2" t="s">
        <v>104</v>
      </c>
      <c r="H1049" s="2" t="s">
        <v>45</v>
      </c>
      <c r="I1049" s="2" t="s">
        <v>89</v>
      </c>
      <c r="J1049" s="2">
        <v>16.176000000000002</v>
      </c>
      <c r="K1049" s="2">
        <v>3</v>
      </c>
      <c r="L1049" s="2">
        <v>0.2</v>
      </c>
      <c r="M1049" s="2">
        <v>6.0659999999999989</v>
      </c>
      <c r="N1049">
        <f t="shared" si="48"/>
        <v>2014</v>
      </c>
      <c r="O1049" t="str">
        <f t="shared" si="49"/>
        <v>February</v>
      </c>
      <c r="P1049" t="str">
        <f t="shared" si="50"/>
        <v>2014-02</v>
      </c>
    </row>
    <row r="1050" spans="1:16" ht="15.75" customHeight="1" x14ac:dyDescent="0.3">
      <c r="A1050" s="2" t="s">
        <v>8283</v>
      </c>
      <c r="B1050" s="5">
        <v>43016</v>
      </c>
      <c r="C1050" s="3">
        <v>43022</v>
      </c>
      <c r="D1050" s="2" t="s">
        <v>2425</v>
      </c>
      <c r="E1050" s="2" t="s">
        <v>40</v>
      </c>
      <c r="F1050" s="2" t="s">
        <v>42</v>
      </c>
      <c r="G1050" s="2" t="s">
        <v>43</v>
      </c>
      <c r="H1050" s="2" t="s">
        <v>70</v>
      </c>
      <c r="I1050" s="2" t="s">
        <v>71</v>
      </c>
      <c r="J1050" s="2">
        <v>103.19200000000001</v>
      </c>
      <c r="K1050" s="2">
        <v>1</v>
      </c>
      <c r="L1050" s="2">
        <v>0.2</v>
      </c>
      <c r="M1050" s="2">
        <v>11.609099999999998</v>
      </c>
      <c r="N1050">
        <f t="shared" si="48"/>
        <v>2017</v>
      </c>
      <c r="O1050" t="str">
        <f t="shared" si="49"/>
        <v>October</v>
      </c>
      <c r="P1050" t="str">
        <f t="shared" si="50"/>
        <v>2017-10</v>
      </c>
    </row>
    <row r="1051" spans="1:16" ht="15.75" customHeight="1" x14ac:dyDescent="0.3">
      <c r="A1051" s="2" t="s">
        <v>8300</v>
      </c>
      <c r="B1051" s="5">
        <v>42285</v>
      </c>
      <c r="C1051" s="3">
        <v>42289</v>
      </c>
      <c r="D1051" s="2" t="s">
        <v>801</v>
      </c>
      <c r="E1051" s="2" t="s">
        <v>25</v>
      </c>
      <c r="F1051" s="2" t="s">
        <v>42</v>
      </c>
      <c r="G1051" s="2" t="s">
        <v>43</v>
      </c>
      <c r="H1051" s="2" t="s">
        <v>31</v>
      </c>
      <c r="I1051" s="2" t="s">
        <v>64</v>
      </c>
      <c r="J1051" s="2">
        <v>145.9</v>
      </c>
      <c r="K1051" s="2">
        <v>5</v>
      </c>
      <c r="L1051" s="2">
        <v>0</v>
      </c>
      <c r="M1051" s="2">
        <v>62.736999999999995</v>
      </c>
      <c r="N1051">
        <f t="shared" si="48"/>
        <v>2015</v>
      </c>
      <c r="O1051" t="str">
        <f t="shared" si="49"/>
        <v>October</v>
      </c>
      <c r="P1051" t="str">
        <f t="shared" si="50"/>
        <v>2015-10</v>
      </c>
    </row>
    <row r="1052" spans="1:16" ht="15.75" customHeight="1" x14ac:dyDescent="0.3">
      <c r="A1052" s="2" t="s">
        <v>8302</v>
      </c>
      <c r="B1052" s="5">
        <v>41694</v>
      </c>
      <c r="C1052" s="3">
        <v>41700</v>
      </c>
      <c r="D1052" s="2" t="s">
        <v>3085</v>
      </c>
      <c r="E1052" s="2" t="s">
        <v>25</v>
      </c>
      <c r="F1052" s="2" t="s">
        <v>419</v>
      </c>
      <c r="G1052" s="2" t="s">
        <v>43</v>
      </c>
      <c r="H1052" s="2" t="s">
        <v>45</v>
      </c>
      <c r="I1052" s="2" t="s">
        <v>89</v>
      </c>
      <c r="J1052" s="2">
        <v>32.896000000000001</v>
      </c>
      <c r="K1052" s="2">
        <v>4</v>
      </c>
      <c r="L1052" s="2">
        <v>0.2</v>
      </c>
      <c r="M1052" s="2">
        <v>11.102399999999996</v>
      </c>
      <c r="N1052">
        <f t="shared" si="48"/>
        <v>2014</v>
      </c>
      <c r="O1052" t="str">
        <f t="shared" si="49"/>
        <v>February</v>
      </c>
      <c r="P1052" t="str">
        <f t="shared" si="50"/>
        <v>2014-02</v>
      </c>
    </row>
    <row r="1053" spans="1:16" ht="15.75" customHeight="1" x14ac:dyDescent="0.3">
      <c r="A1053" s="2" t="s">
        <v>8303</v>
      </c>
      <c r="B1053" s="5">
        <v>42154</v>
      </c>
      <c r="C1053" s="3">
        <v>42156</v>
      </c>
      <c r="D1053" s="2" t="s">
        <v>5719</v>
      </c>
      <c r="E1053" s="2" t="s">
        <v>25</v>
      </c>
      <c r="F1053" s="2" t="s">
        <v>266</v>
      </c>
      <c r="G1053" s="2" t="s">
        <v>147</v>
      </c>
      <c r="H1053" s="2" t="s">
        <v>70</v>
      </c>
      <c r="I1053" s="2" t="s">
        <v>71</v>
      </c>
      <c r="J1053" s="2">
        <v>239.96999999999997</v>
      </c>
      <c r="K1053" s="2">
        <v>3</v>
      </c>
      <c r="L1053" s="2">
        <v>0</v>
      </c>
      <c r="M1053" s="2">
        <v>2.3996999999999815</v>
      </c>
      <c r="N1053">
        <f t="shared" si="48"/>
        <v>2015</v>
      </c>
      <c r="O1053" t="str">
        <f t="shared" si="49"/>
        <v>May</v>
      </c>
      <c r="P1053" t="str">
        <f t="shared" si="50"/>
        <v>2015-05</v>
      </c>
    </row>
    <row r="1054" spans="1:16" ht="15.75" customHeight="1" x14ac:dyDescent="0.3">
      <c r="A1054" s="2" t="s">
        <v>8313</v>
      </c>
      <c r="B1054" s="5">
        <v>42094</v>
      </c>
      <c r="C1054" s="3">
        <v>42098</v>
      </c>
      <c r="D1054" s="2" t="s">
        <v>5386</v>
      </c>
      <c r="E1054" s="2" t="s">
        <v>40</v>
      </c>
      <c r="F1054" s="2" t="s">
        <v>53</v>
      </c>
      <c r="G1054" s="2" t="s">
        <v>29</v>
      </c>
      <c r="H1054" s="2" t="s">
        <v>70</v>
      </c>
      <c r="I1054" s="2" t="s">
        <v>71</v>
      </c>
      <c r="J1054" s="2">
        <v>79.959999999999994</v>
      </c>
      <c r="K1054" s="2">
        <v>5</v>
      </c>
      <c r="L1054" s="2">
        <v>0.2</v>
      </c>
      <c r="M1054" s="2">
        <v>27.985999999999994</v>
      </c>
      <c r="N1054">
        <f t="shared" si="48"/>
        <v>2015</v>
      </c>
      <c r="O1054" t="str">
        <f t="shared" si="49"/>
        <v>March</v>
      </c>
      <c r="P1054" t="str">
        <f t="shared" si="50"/>
        <v>2015-03</v>
      </c>
    </row>
    <row r="1055" spans="1:16" ht="15.75" customHeight="1" x14ac:dyDescent="0.3">
      <c r="A1055" s="2" t="s">
        <v>8322</v>
      </c>
      <c r="B1055" s="5">
        <v>42877</v>
      </c>
      <c r="C1055" s="3">
        <v>42881</v>
      </c>
      <c r="D1055" s="2" t="s">
        <v>826</v>
      </c>
      <c r="E1055" s="2" t="s">
        <v>25</v>
      </c>
      <c r="F1055" s="2" t="s">
        <v>210</v>
      </c>
      <c r="G1055" s="2" t="s">
        <v>104</v>
      </c>
      <c r="H1055" s="2" t="s">
        <v>31</v>
      </c>
      <c r="I1055" s="2" t="s">
        <v>35</v>
      </c>
      <c r="J1055" s="2">
        <v>181.98599999999999</v>
      </c>
      <c r="K1055" s="2">
        <v>2</v>
      </c>
      <c r="L1055" s="2">
        <v>0.3</v>
      </c>
      <c r="M1055" s="2">
        <v>-54.595799999999997</v>
      </c>
      <c r="N1055">
        <f t="shared" si="48"/>
        <v>2017</v>
      </c>
      <c r="O1055" t="str">
        <f t="shared" si="49"/>
        <v>May</v>
      </c>
      <c r="P1055" t="str">
        <f t="shared" si="50"/>
        <v>2017-05</v>
      </c>
    </row>
    <row r="1056" spans="1:16" ht="15.75" customHeight="1" x14ac:dyDescent="0.3">
      <c r="A1056" s="2" t="s">
        <v>8323</v>
      </c>
      <c r="B1056" s="5">
        <v>42723</v>
      </c>
      <c r="C1056" s="3">
        <v>42729</v>
      </c>
      <c r="D1056" s="2" t="s">
        <v>220</v>
      </c>
      <c r="E1056" s="2" t="s">
        <v>40</v>
      </c>
      <c r="F1056" s="2" t="s">
        <v>309</v>
      </c>
      <c r="G1056" s="2" t="s">
        <v>43</v>
      </c>
      <c r="H1056" s="2" t="s">
        <v>31</v>
      </c>
      <c r="I1056" s="2" t="s">
        <v>55</v>
      </c>
      <c r="J1056" s="2">
        <v>455.97</v>
      </c>
      <c r="K1056" s="2">
        <v>6</v>
      </c>
      <c r="L1056" s="2">
        <v>0.5</v>
      </c>
      <c r="M1056" s="2">
        <v>-218.86559999999997</v>
      </c>
      <c r="N1056">
        <f t="shared" si="48"/>
        <v>2016</v>
      </c>
      <c r="O1056" t="str">
        <f t="shared" si="49"/>
        <v>December</v>
      </c>
      <c r="P1056" t="str">
        <f t="shared" si="50"/>
        <v>2016-12</v>
      </c>
    </row>
    <row r="1057" spans="1:16" ht="15.75" customHeight="1" x14ac:dyDescent="0.3">
      <c r="A1057" s="2" t="s">
        <v>8347</v>
      </c>
      <c r="B1057" s="5">
        <v>43012</v>
      </c>
      <c r="C1057" s="3">
        <v>43016</v>
      </c>
      <c r="D1057" s="2" t="s">
        <v>301</v>
      </c>
      <c r="E1057" s="2" t="s">
        <v>101</v>
      </c>
      <c r="F1057" s="2" t="s">
        <v>2741</v>
      </c>
      <c r="G1057" s="2" t="s">
        <v>147</v>
      </c>
      <c r="H1057" s="2" t="s">
        <v>31</v>
      </c>
      <c r="I1057" s="2" t="s">
        <v>64</v>
      </c>
      <c r="J1057" s="2">
        <v>19.98</v>
      </c>
      <c r="K1057" s="2">
        <v>1</v>
      </c>
      <c r="L1057" s="2">
        <v>0</v>
      </c>
      <c r="M1057" s="2">
        <v>8.5914000000000019</v>
      </c>
      <c r="N1057">
        <f t="shared" si="48"/>
        <v>2017</v>
      </c>
      <c r="O1057" t="str">
        <f t="shared" si="49"/>
        <v>October</v>
      </c>
      <c r="P1057" t="str">
        <f t="shared" si="50"/>
        <v>2017-10</v>
      </c>
    </row>
    <row r="1058" spans="1:16" ht="15.75" customHeight="1" x14ac:dyDescent="0.3">
      <c r="A1058" s="2" t="s">
        <v>8380</v>
      </c>
      <c r="B1058" s="5">
        <v>42402</v>
      </c>
      <c r="C1058" s="3">
        <v>42407</v>
      </c>
      <c r="D1058" s="2" t="s">
        <v>3836</v>
      </c>
      <c r="E1058" s="2" t="s">
        <v>25</v>
      </c>
      <c r="F1058" s="2" t="s">
        <v>266</v>
      </c>
      <c r="G1058" s="2" t="s">
        <v>147</v>
      </c>
      <c r="H1058" s="2" t="s">
        <v>45</v>
      </c>
      <c r="I1058" s="2" t="s">
        <v>58</v>
      </c>
      <c r="J1058" s="2">
        <v>117.96</v>
      </c>
      <c r="K1058" s="2">
        <v>2</v>
      </c>
      <c r="L1058" s="2">
        <v>0</v>
      </c>
      <c r="M1058" s="2">
        <v>5.8979999999999961</v>
      </c>
      <c r="N1058">
        <f t="shared" si="48"/>
        <v>2016</v>
      </c>
      <c r="O1058" t="str">
        <f t="shared" si="49"/>
        <v>February</v>
      </c>
      <c r="P1058" t="str">
        <f t="shared" si="50"/>
        <v>2016-02</v>
      </c>
    </row>
    <row r="1059" spans="1:16" ht="15.75" customHeight="1" x14ac:dyDescent="0.3">
      <c r="A1059" s="2" t="s">
        <v>8387</v>
      </c>
      <c r="B1059" s="5">
        <v>42667</v>
      </c>
      <c r="C1059" s="3">
        <v>42671</v>
      </c>
      <c r="D1059" s="2" t="s">
        <v>849</v>
      </c>
      <c r="E1059" s="2" t="s">
        <v>40</v>
      </c>
      <c r="F1059" s="2" t="s">
        <v>42</v>
      </c>
      <c r="G1059" s="2" t="s">
        <v>43</v>
      </c>
      <c r="H1059" s="2" t="s">
        <v>70</v>
      </c>
      <c r="I1059" s="2" t="s">
        <v>160</v>
      </c>
      <c r="J1059" s="2">
        <v>100</v>
      </c>
      <c r="K1059" s="2">
        <v>4</v>
      </c>
      <c r="L1059" s="2">
        <v>0</v>
      </c>
      <c r="M1059" s="2">
        <v>21</v>
      </c>
      <c r="N1059">
        <f t="shared" si="48"/>
        <v>2016</v>
      </c>
      <c r="O1059" t="str">
        <f t="shared" si="49"/>
        <v>October</v>
      </c>
      <c r="P1059" t="str">
        <f t="shared" si="50"/>
        <v>2016-10</v>
      </c>
    </row>
    <row r="1060" spans="1:16" ht="15.75" customHeight="1" x14ac:dyDescent="0.3">
      <c r="A1060" s="2" t="s">
        <v>8393</v>
      </c>
      <c r="B1060" s="5">
        <v>41681</v>
      </c>
      <c r="C1060" s="3">
        <v>41685</v>
      </c>
      <c r="D1060" s="2" t="s">
        <v>1490</v>
      </c>
      <c r="E1060" s="2" t="s">
        <v>25</v>
      </c>
      <c r="F1060" s="2" t="s">
        <v>318</v>
      </c>
      <c r="G1060" s="2" t="s">
        <v>29</v>
      </c>
      <c r="H1060" s="2" t="s">
        <v>70</v>
      </c>
      <c r="I1060" s="2" t="s">
        <v>160</v>
      </c>
      <c r="J1060" s="2">
        <v>234.45000000000002</v>
      </c>
      <c r="K1060" s="2">
        <v>3</v>
      </c>
      <c r="L1060" s="2">
        <v>0</v>
      </c>
      <c r="M1060" s="2">
        <v>103.15800000000003</v>
      </c>
      <c r="N1060">
        <f t="shared" si="48"/>
        <v>2014</v>
      </c>
      <c r="O1060" t="str">
        <f t="shared" si="49"/>
        <v>February</v>
      </c>
      <c r="P1060" t="str">
        <f t="shared" si="50"/>
        <v>2014-02</v>
      </c>
    </row>
    <row r="1061" spans="1:16" ht="15.75" customHeight="1" x14ac:dyDescent="0.3">
      <c r="A1061" s="2" t="s">
        <v>8402</v>
      </c>
      <c r="B1061" s="5">
        <v>41994</v>
      </c>
      <c r="C1061" s="3">
        <v>42000</v>
      </c>
      <c r="D1061" s="2" t="s">
        <v>2526</v>
      </c>
      <c r="E1061" s="2" t="s">
        <v>25</v>
      </c>
      <c r="F1061" s="2" t="s">
        <v>42</v>
      </c>
      <c r="G1061" s="2" t="s">
        <v>43</v>
      </c>
      <c r="H1061" s="2" t="s">
        <v>31</v>
      </c>
      <c r="I1061" s="2" t="s">
        <v>35</v>
      </c>
      <c r="J1061" s="2">
        <v>1325.76</v>
      </c>
      <c r="K1061" s="2">
        <v>6</v>
      </c>
      <c r="L1061" s="2">
        <v>0.2</v>
      </c>
      <c r="M1061" s="2">
        <v>149.14799999999991</v>
      </c>
      <c r="N1061">
        <f t="shared" si="48"/>
        <v>2014</v>
      </c>
      <c r="O1061" t="str">
        <f t="shared" si="49"/>
        <v>December</v>
      </c>
      <c r="P1061" t="str">
        <f t="shared" si="50"/>
        <v>2014-12</v>
      </c>
    </row>
    <row r="1062" spans="1:16" ht="15.75" customHeight="1" x14ac:dyDescent="0.3">
      <c r="A1062" s="2" t="s">
        <v>8406</v>
      </c>
      <c r="B1062" s="5">
        <v>42139</v>
      </c>
      <c r="C1062" s="3">
        <v>42144</v>
      </c>
      <c r="D1062" s="2" t="s">
        <v>6647</v>
      </c>
      <c r="E1062" s="2" t="s">
        <v>40</v>
      </c>
      <c r="F1062" s="2" t="s">
        <v>1274</v>
      </c>
      <c r="G1062" s="2" t="s">
        <v>29</v>
      </c>
      <c r="H1062" s="2" t="s">
        <v>45</v>
      </c>
      <c r="I1062" s="2" t="s">
        <v>172</v>
      </c>
      <c r="J1062" s="2">
        <v>17.940000000000001</v>
      </c>
      <c r="K1062" s="2">
        <v>3</v>
      </c>
      <c r="L1062" s="2">
        <v>0</v>
      </c>
      <c r="M1062" s="2">
        <v>8.7906000000000013</v>
      </c>
      <c r="N1062">
        <f t="shared" si="48"/>
        <v>2015</v>
      </c>
      <c r="O1062" t="str">
        <f t="shared" si="49"/>
        <v>May</v>
      </c>
      <c r="P1062" t="str">
        <f t="shared" si="50"/>
        <v>2015-05</v>
      </c>
    </row>
    <row r="1063" spans="1:16" ht="15.75" customHeight="1" x14ac:dyDescent="0.3">
      <c r="A1063" s="2" t="s">
        <v>8425</v>
      </c>
      <c r="B1063" s="5">
        <v>41787</v>
      </c>
      <c r="C1063" s="3">
        <v>41792</v>
      </c>
      <c r="D1063" s="2" t="s">
        <v>5297</v>
      </c>
      <c r="E1063" s="2" t="s">
        <v>40</v>
      </c>
      <c r="F1063" s="2" t="s">
        <v>95</v>
      </c>
      <c r="G1063" s="2" t="s">
        <v>43</v>
      </c>
      <c r="H1063" s="2" t="s">
        <v>70</v>
      </c>
      <c r="I1063" s="2" t="s">
        <v>71</v>
      </c>
      <c r="J1063" s="2">
        <v>57.408000000000008</v>
      </c>
      <c r="K1063" s="2">
        <v>6</v>
      </c>
      <c r="L1063" s="2">
        <v>0.2</v>
      </c>
      <c r="M1063" s="2">
        <v>5.7408000000000019</v>
      </c>
      <c r="N1063">
        <f t="shared" si="48"/>
        <v>2014</v>
      </c>
      <c r="O1063" t="str">
        <f t="shared" si="49"/>
        <v>May</v>
      </c>
      <c r="P1063" t="str">
        <f t="shared" si="50"/>
        <v>2014-05</v>
      </c>
    </row>
    <row r="1064" spans="1:16" ht="15.75" customHeight="1" x14ac:dyDescent="0.3">
      <c r="A1064" s="2" t="s">
        <v>8427</v>
      </c>
      <c r="B1064" s="5">
        <v>42579</v>
      </c>
      <c r="C1064" s="3">
        <v>42585</v>
      </c>
      <c r="D1064" s="2" t="s">
        <v>5878</v>
      </c>
      <c r="E1064" s="2" t="s">
        <v>101</v>
      </c>
      <c r="F1064" s="2" t="s">
        <v>237</v>
      </c>
      <c r="G1064" s="2" t="s">
        <v>104</v>
      </c>
      <c r="H1064" s="2" t="s">
        <v>45</v>
      </c>
      <c r="I1064" s="2" t="s">
        <v>268</v>
      </c>
      <c r="J1064" s="2">
        <v>20.439999999999998</v>
      </c>
      <c r="K1064" s="2">
        <v>7</v>
      </c>
      <c r="L1064" s="2">
        <v>0</v>
      </c>
      <c r="M1064" s="2">
        <v>9.1979999999999986</v>
      </c>
      <c r="N1064">
        <f t="shared" si="48"/>
        <v>2016</v>
      </c>
      <c r="O1064" t="str">
        <f t="shared" si="49"/>
        <v>July</v>
      </c>
      <c r="P1064" t="str">
        <f t="shared" si="50"/>
        <v>2016-07</v>
      </c>
    </row>
    <row r="1065" spans="1:16" ht="15.75" customHeight="1" x14ac:dyDescent="0.3">
      <c r="A1065" s="2" t="s">
        <v>8430</v>
      </c>
      <c r="B1065" s="5">
        <v>41731</v>
      </c>
      <c r="C1065" s="3">
        <v>41737</v>
      </c>
      <c r="D1065" s="2" t="s">
        <v>2990</v>
      </c>
      <c r="E1065" s="2" t="s">
        <v>25</v>
      </c>
      <c r="F1065" s="2" t="s">
        <v>1274</v>
      </c>
      <c r="G1065" s="2" t="s">
        <v>29</v>
      </c>
      <c r="H1065" s="2" t="s">
        <v>45</v>
      </c>
      <c r="I1065" s="2" t="s">
        <v>89</v>
      </c>
      <c r="J1065" s="2">
        <v>15.84</v>
      </c>
      <c r="K1065" s="2">
        <v>3</v>
      </c>
      <c r="L1065" s="2">
        <v>0</v>
      </c>
      <c r="M1065" s="2">
        <v>7.1280000000000001</v>
      </c>
      <c r="N1065">
        <f t="shared" si="48"/>
        <v>2014</v>
      </c>
      <c r="O1065" t="str">
        <f t="shared" si="49"/>
        <v>April</v>
      </c>
      <c r="P1065" t="str">
        <f t="shared" si="50"/>
        <v>2014-04</v>
      </c>
    </row>
    <row r="1066" spans="1:16" ht="15.75" customHeight="1" x14ac:dyDescent="0.3">
      <c r="A1066" s="2" t="s">
        <v>8432</v>
      </c>
      <c r="B1066" s="5">
        <v>41848</v>
      </c>
      <c r="C1066" s="3">
        <v>41848</v>
      </c>
      <c r="D1066" s="2" t="s">
        <v>2007</v>
      </c>
      <c r="E1066" s="2" t="s">
        <v>25</v>
      </c>
      <c r="F1066" s="2" t="s">
        <v>53</v>
      </c>
      <c r="G1066" s="2" t="s">
        <v>29</v>
      </c>
      <c r="H1066" s="2" t="s">
        <v>45</v>
      </c>
      <c r="I1066" s="2" t="s">
        <v>268</v>
      </c>
      <c r="J1066" s="2">
        <v>14.320000000000002</v>
      </c>
      <c r="K1066" s="2">
        <v>5</v>
      </c>
      <c r="L1066" s="2">
        <v>0.2</v>
      </c>
      <c r="M1066" s="2">
        <v>5.1910000000000007</v>
      </c>
      <c r="N1066">
        <f t="shared" si="48"/>
        <v>2014</v>
      </c>
      <c r="O1066" t="str">
        <f t="shared" si="49"/>
        <v>July</v>
      </c>
      <c r="P1066" t="str">
        <f t="shared" si="50"/>
        <v>2014-07</v>
      </c>
    </row>
    <row r="1067" spans="1:16" ht="15.75" customHeight="1" x14ac:dyDescent="0.3">
      <c r="A1067" s="2" t="s">
        <v>8448</v>
      </c>
      <c r="B1067" s="5">
        <v>42823</v>
      </c>
      <c r="C1067" s="3">
        <v>42827</v>
      </c>
      <c r="D1067" s="2" t="s">
        <v>7427</v>
      </c>
      <c r="E1067" s="2" t="s">
        <v>25</v>
      </c>
      <c r="F1067" s="2" t="s">
        <v>253</v>
      </c>
      <c r="G1067" s="2" t="s">
        <v>104</v>
      </c>
      <c r="H1067" s="2" t="s">
        <v>45</v>
      </c>
      <c r="I1067" s="2" t="s">
        <v>58</v>
      </c>
      <c r="J1067" s="2">
        <v>81.400000000000006</v>
      </c>
      <c r="K1067" s="2">
        <v>5</v>
      </c>
      <c r="L1067" s="2">
        <v>0</v>
      </c>
      <c r="M1067" s="2">
        <v>21.164000000000005</v>
      </c>
      <c r="N1067">
        <f t="shared" si="48"/>
        <v>2017</v>
      </c>
      <c r="O1067" t="str">
        <f t="shared" si="49"/>
        <v>March</v>
      </c>
      <c r="P1067" t="str">
        <f t="shared" si="50"/>
        <v>2017-03</v>
      </c>
    </row>
    <row r="1068" spans="1:16" ht="15.75" customHeight="1" x14ac:dyDescent="0.3">
      <c r="A1068" s="2" t="s">
        <v>8468</v>
      </c>
      <c r="B1068" s="5">
        <v>42403</v>
      </c>
      <c r="C1068" s="3">
        <v>42410</v>
      </c>
      <c r="D1068" s="2" t="s">
        <v>6582</v>
      </c>
      <c r="E1068" s="2" t="s">
        <v>25</v>
      </c>
      <c r="F1068" s="2" t="s">
        <v>28</v>
      </c>
      <c r="G1068" s="2" t="s">
        <v>29</v>
      </c>
      <c r="H1068" s="2" t="s">
        <v>31</v>
      </c>
      <c r="I1068" s="2" t="s">
        <v>35</v>
      </c>
      <c r="J1068" s="2">
        <v>866.4</v>
      </c>
      <c r="K1068" s="2">
        <v>4</v>
      </c>
      <c r="L1068" s="2">
        <v>0</v>
      </c>
      <c r="M1068" s="2">
        <v>225.26400000000001</v>
      </c>
      <c r="N1068">
        <f t="shared" si="48"/>
        <v>2016</v>
      </c>
      <c r="O1068" t="str">
        <f t="shared" si="49"/>
        <v>February</v>
      </c>
      <c r="P1068" t="str">
        <f t="shared" si="50"/>
        <v>2016-02</v>
      </c>
    </row>
    <row r="1069" spans="1:16" ht="15.75" customHeight="1" x14ac:dyDescent="0.3">
      <c r="A1069" s="2" t="s">
        <v>8471</v>
      </c>
      <c r="B1069" s="5">
        <v>42227</v>
      </c>
      <c r="C1069" s="3">
        <v>42232</v>
      </c>
      <c r="D1069" s="2" t="s">
        <v>8473</v>
      </c>
      <c r="E1069" s="2" t="s">
        <v>25</v>
      </c>
      <c r="F1069" s="2" t="s">
        <v>87</v>
      </c>
      <c r="G1069" s="2" t="s">
        <v>29</v>
      </c>
      <c r="H1069" s="2" t="s">
        <v>31</v>
      </c>
      <c r="I1069" s="2" t="s">
        <v>64</v>
      </c>
      <c r="J1069" s="2">
        <v>46.152000000000001</v>
      </c>
      <c r="K1069" s="2">
        <v>3</v>
      </c>
      <c r="L1069" s="2">
        <v>0.2</v>
      </c>
      <c r="M1069" s="2">
        <v>12.114900000000002</v>
      </c>
      <c r="N1069">
        <f t="shared" si="48"/>
        <v>2015</v>
      </c>
      <c r="O1069" t="str">
        <f t="shared" si="49"/>
        <v>August</v>
      </c>
      <c r="P1069" t="str">
        <f t="shared" si="50"/>
        <v>2015-08</v>
      </c>
    </row>
    <row r="1070" spans="1:16" ht="15.75" customHeight="1" x14ac:dyDescent="0.3">
      <c r="A1070" s="2" t="s">
        <v>8480</v>
      </c>
      <c r="B1070" s="5">
        <v>41951</v>
      </c>
      <c r="C1070" s="3">
        <v>41957</v>
      </c>
      <c r="D1070" s="2" t="s">
        <v>152</v>
      </c>
      <c r="E1070" s="2" t="s">
        <v>25</v>
      </c>
      <c r="F1070" s="2" t="s">
        <v>42</v>
      </c>
      <c r="G1070" s="2" t="s">
        <v>43</v>
      </c>
      <c r="H1070" s="2" t="s">
        <v>70</v>
      </c>
      <c r="I1070" s="2" t="s">
        <v>71</v>
      </c>
      <c r="J1070" s="2">
        <v>333.57600000000002</v>
      </c>
      <c r="K1070" s="2">
        <v>3</v>
      </c>
      <c r="L1070" s="2">
        <v>0.2</v>
      </c>
      <c r="M1070" s="2">
        <v>25.018199999999993</v>
      </c>
      <c r="N1070">
        <f t="shared" si="48"/>
        <v>2014</v>
      </c>
      <c r="O1070" t="str">
        <f t="shared" si="49"/>
        <v>November</v>
      </c>
      <c r="P1070" t="str">
        <f t="shared" si="50"/>
        <v>2014-11</v>
      </c>
    </row>
    <row r="1071" spans="1:16" ht="15.75" customHeight="1" x14ac:dyDescent="0.3">
      <c r="A1071" s="2" t="s">
        <v>8484</v>
      </c>
      <c r="B1071" s="5">
        <v>42060</v>
      </c>
      <c r="C1071" s="3">
        <v>42064</v>
      </c>
      <c r="D1071" s="2" t="s">
        <v>2375</v>
      </c>
      <c r="E1071" s="2" t="s">
        <v>25</v>
      </c>
      <c r="F1071" s="2" t="s">
        <v>1247</v>
      </c>
      <c r="G1071" s="2" t="s">
        <v>147</v>
      </c>
      <c r="H1071" s="2" t="s">
        <v>45</v>
      </c>
      <c r="I1071" s="2" t="s">
        <v>46</v>
      </c>
      <c r="J1071" s="2">
        <v>3.15</v>
      </c>
      <c r="K1071" s="2">
        <v>1</v>
      </c>
      <c r="L1071" s="2">
        <v>0</v>
      </c>
      <c r="M1071" s="2">
        <v>1.512</v>
      </c>
      <c r="N1071">
        <f t="shared" si="48"/>
        <v>2015</v>
      </c>
      <c r="O1071" t="str">
        <f t="shared" si="49"/>
        <v>February</v>
      </c>
      <c r="P1071" t="str">
        <f t="shared" si="50"/>
        <v>2015-02</v>
      </c>
    </row>
    <row r="1072" spans="1:16" ht="15.75" customHeight="1" x14ac:dyDescent="0.3">
      <c r="A1072" s="2" t="s">
        <v>8487</v>
      </c>
      <c r="B1072" s="5">
        <v>42613</v>
      </c>
      <c r="C1072" s="3">
        <v>42619</v>
      </c>
      <c r="D1072" s="2" t="s">
        <v>2002</v>
      </c>
      <c r="E1072" s="2" t="s">
        <v>25</v>
      </c>
      <c r="F1072" s="2" t="s">
        <v>103</v>
      </c>
      <c r="G1072" s="2" t="s">
        <v>104</v>
      </c>
      <c r="H1072" s="2" t="s">
        <v>45</v>
      </c>
      <c r="I1072" s="2" t="s">
        <v>58</v>
      </c>
      <c r="J1072" s="2">
        <v>23.968000000000004</v>
      </c>
      <c r="K1072" s="2">
        <v>2</v>
      </c>
      <c r="L1072" s="2">
        <v>0.2</v>
      </c>
      <c r="M1072" s="2">
        <v>2.3967999999999989</v>
      </c>
      <c r="N1072">
        <f t="shared" si="48"/>
        <v>2016</v>
      </c>
      <c r="O1072" t="str">
        <f t="shared" si="49"/>
        <v>August</v>
      </c>
      <c r="P1072" t="str">
        <f t="shared" si="50"/>
        <v>2016-08</v>
      </c>
    </row>
    <row r="1073" spans="1:16" ht="15.75" customHeight="1" x14ac:dyDescent="0.3">
      <c r="A1073" s="2" t="s">
        <v>8503</v>
      </c>
      <c r="B1073" s="5">
        <v>41871</v>
      </c>
      <c r="C1073" s="3">
        <v>41876</v>
      </c>
      <c r="D1073" s="2" t="s">
        <v>2157</v>
      </c>
      <c r="E1073" s="2" t="s">
        <v>25</v>
      </c>
      <c r="F1073" s="2" t="s">
        <v>210</v>
      </c>
      <c r="G1073" s="2" t="s">
        <v>104</v>
      </c>
      <c r="H1073" s="2" t="s">
        <v>31</v>
      </c>
      <c r="I1073" s="2" t="s">
        <v>35</v>
      </c>
      <c r="J1073" s="2">
        <v>421.37200000000001</v>
      </c>
      <c r="K1073" s="2">
        <v>2</v>
      </c>
      <c r="L1073" s="2">
        <v>0.3</v>
      </c>
      <c r="M1073" s="2">
        <v>-6.0196000000000538</v>
      </c>
      <c r="N1073">
        <f t="shared" si="48"/>
        <v>2014</v>
      </c>
      <c r="O1073" t="str">
        <f t="shared" si="49"/>
        <v>August</v>
      </c>
      <c r="P1073" t="str">
        <f t="shared" si="50"/>
        <v>2014-08</v>
      </c>
    </row>
    <row r="1074" spans="1:16" ht="15.75" customHeight="1" x14ac:dyDescent="0.3">
      <c r="A1074" s="2" t="s">
        <v>8509</v>
      </c>
      <c r="B1074" s="5">
        <v>42406</v>
      </c>
      <c r="C1074" s="3">
        <v>42411</v>
      </c>
      <c r="D1074" s="2" t="s">
        <v>1810</v>
      </c>
      <c r="E1074" s="2" t="s">
        <v>40</v>
      </c>
      <c r="F1074" s="2" t="s">
        <v>334</v>
      </c>
      <c r="G1074" s="2" t="s">
        <v>29</v>
      </c>
      <c r="H1074" s="2" t="s">
        <v>31</v>
      </c>
      <c r="I1074" s="2" t="s">
        <v>64</v>
      </c>
      <c r="J1074" s="2">
        <v>132.22400000000002</v>
      </c>
      <c r="K1074" s="2">
        <v>4</v>
      </c>
      <c r="L1074" s="2">
        <v>0.2</v>
      </c>
      <c r="M1074" s="2">
        <v>-18.180799999999998</v>
      </c>
      <c r="N1074">
        <f t="shared" si="48"/>
        <v>2016</v>
      </c>
      <c r="O1074" t="str">
        <f t="shared" si="49"/>
        <v>February</v>
      </c>
      <c r="P1074" t="str">
        <f t="shared" si="50"/>
        <v>2016-02</v>
      </c>
    </row>
    <row r="1075" spans="1:16" ht="15.75" customHeight="1" x14ac:dyDescent="0.3">
      <c r="A1075" s="2" t="s">
        <v>8518</v>
      </c>
      <c r="B1075" s="5">
        <v>41761</v>
      </c>
      <c r="C1075" s="3">
        <v>41761</v>
      </c>
      <c r="D1075" s="2" t="s">
        <v>2021</v>
      </c>
      <c r="E1075" s="2" t="s">
        <v>25</v>
      </c>
      <c r="F1075" s="2" t="s">
        <v>497</v>
      </c>
      <c r="G1075" s="2" t="s">
        <v>147</v>
      </c>
      <c r="H1075" s="2" t="s">
        <v>45</v>
      </c>
      <c r="I1075" s="2" t="s">
        <v>77</v>
      </c>
      <c r="J1075" s="2">
        <v>26.136000000000003</v>
      </c>
      <c r="K1075" s="2">
        <v>3</v>
      </c>
      <c r="L1075" s="2">
        <v>0.2</v>
      </c>
      <c r="M1075" s="2">
        <v>1.9602000000000004</v>
      </c>
      <c r="N1075">
        <f t="shared" si="48"/>
        <v>2014</v>
      </c>
      <c r="O1075" t="str">
        <f t="shared" si="49"/>
        <v>May</v>
      </c>
      <c r="P1075" t="str">
        <f t="shared" si="50"/>
        <v>2014-05</v>
      </c>
    </row>
    <row r="1076" spans="1:16" ht="15.75" customHeight="1" x14ac:dyDescent="0.3">
      <c r="A1076" s="2" t="s">
        <v>8521</v>
      </c>
      <c r="B1076" s="5">
        <v>42203</v>
      </c>
      <c r="C1076" s="3">
        <v>42207</v>
      </c>
      <c r="D1076" s="2" t="s">
        <v>2389</v>
      </c>
      <c r="E1076" s="2" t="s">
        <v>25</v>
      </c>
      <c r="F1076" s="2" t="s">
        <v>42</v>
      </c>
      <c r="G1076" s="2" t="s">
        <v>43</v>
      </c>
      <c r="H1076" s="2" t="s">
        <v>70</v>
      </c>
      <c r="I1076" s="2" t="s">
        <v>160</v>
      </c>
      <c r="J1076" s="2">
        <v>519.96</v>
      </c>
      <c r="K1076" s="2">
        <v>4</v>
      </c>
      <c r="L1076" s="2">
        <v>0</v>
      </c>
      <c r="M1076" s="2">
        <v>176.78640000000001</v>
      </c>
      <c r="N1076">
        <f t="shared" si="48"/>
        <v>2015</v>
      </c>
      <c r="O1076" t="str">
        <f t="shared" si="49"/>
        <v>July</v>
      </c>
      <c r="P1076" t="str">
        <f t="shared" si="50"/>
        <v>2015-07</v>
      </c>
    </row>
    <row r="1077" spans="1:16" ht="15.75" customHeight="1" x14ac:dyDescent="0.3">
      <c r="A1077" s="2" t="s">
        <v>8529</v>
      </c>
      <c r="B1077" s="5">
        <v>42090</v>
      </c>
      <c r="C1077" s="3">
        <v>42097</v>
      </c>
      <c r="D1077" s="2" t="s">
        <v>5257</v>
      </c>
      <c r="E1077" s="2" t="s">
        <v>25</v>
      </c>
      <c r="F1077" s="2" t="s">
        <v>95</v>
      </c>
      <c r="G1077" s="2" t="s">
        <v>43</v>
      </c>
      <c r="H1077" s="2" t="s">
        <v>45</v>
      </c>
      <c r="I1077" s="2" t="s">
        <v>58</v>
      </c>
      <c r="J1077" s="2">
        <v>83.699999999999989</v>
      </c>
      <c r="K1077" s="2">
        <v>5</v>
      </c>
      <c r="L1077" s="2">
        <v>0</v>
      </c>
      <c r="M1077" s="2">
        <v>3.3479999999999954</v>
      </c>
      <c r="N1077">
        <f t="shared" si="48"/>
        <v>2015</v>
      </c>
      <c r="O1077" t="str">
        <f t="shared" si="49"/>
        <v>March</v>
      </c>
      <c r="P1077" t="str">
        <f t="shared" si="50"/>
        <v>2015-03</v>
      </c>
    </row>
    <row r="1078" spans="1:16" ht="15.75" customHeight="1" x14ac:dyDescent="0.3">
      <c r="A1078" s="2" t="s">
        <v>8537</v>
      </c>
      <c r="B1078" s="5">
        <v>41892</v>
      </c>
      <c r="C1078" s="3">
        <v>41896</v>
      </c>
      <c r="D1078" s="2" t="s">
        <v>4461</v>
      </c>
      <c r="E1078" s="2" t="s">
        <v>101</v>
      </c>
      <c r="F1078" s="2" t="s">
        <v>318</v>
      </c>
      <c r="G1078" s="2" t="s">
        <v>29</v>
      </c>
      <c r="H1078" s="2" t="s">
        <v>45</v>
      </c>
      <c r="I1078" s="2" t="s">
        <v>74</v>
      </c>
      <c r="J1078" s="2">
        <v>9.64</v>
      </c>
      <c r="K1078" s="2">
        <v>2</v>
      </c>
      <c r="L1078" s="2">
        <v>0</v>
      </c>
      <c r="M1078" s="2">
        <v>4.7236000000000002</v>
      </c>
      <c r="N1078">
        <f t="shared" si="48"/>
        <v>2014</v>
      </c>
      <c r="O1078" t="str">
        <f t="shared" si="49"/>
        <v>September</v>
      </c>
      <c r="P1078" t="str">
        <f t="shared" si="50"/>
        <v>2014-09</v>
      </c>
    </row>
    <row r="1079" spans="1:16" ht="15.75" customHeight="1" x14ac:dyDescent="0.3">
      <c r="A1079" s="2" t="s">
        <v>8538</v>
      </c>
      <c r="B1079" s="5">
        <v>42221</v>
      </c>
      <c r="C1079" s="3">
        <v>42227</v>
      </c>
      <c r="D1079" s="2" t="s">
        <v>6647</v>
      </c>
      <c r="E1079" s="2" t="s">
        <v>40</v>
      </c>
      <c r="F1079" s="2" t="s">
        <v>103</v>
      </c>
      <c r="G1079" s="2" t="s">
        <v>104</v>
      </c>
      <c r="H1079" s="2" t="s">
        <v>45</v>
      </c>
      <c r="I1079" s="2" t="s">
        <v>58</v>
      </c>
      <c r="J1079" s="2">
        <v>33.488000000000007</v>
      </c>
      <c r="K1079" s="2">
        <v>7</v>
      </c>
      <c r="L1079" s="2">
        <v>0.2</v>
      </c>
      <c r="M1079" s="2">
        <v>-1.2558000000000051</v>
      </c>
      <c r="N1079">
        <f t="shared" si="48"/>
        <v>2015</v>
      </c>
      <c r="O1079" t="str">
        <f t="shared" si="49"/>
        <v>August</v>
      </c>
      <c r="P1079" t="str">
        <f t="shared" si="50"/>
        <v>2015-08</v>
      </c>
    </row>
    <row r="1080" spans="1:16" ht="15.75" customHeight="1" x14ac:dyDescent="0.3">
      <c r="A1080" s="2" t="s">
        <v>8542</v>
      </c>
      <c r="B1080" s="5">
        <v>42123</v>
      </c>
      <c r="C1080" s="3">
        <v>42128</v>
      </c>
      <c r="D1080" s="2" t="s">
        <v>723</v>
      </c>
      <c r="E1080" s="2" t="s">
        <v>101</v>
      </c>
      <c r="F1080" s="2" t="s">
        <v>146</v>
      </c>
      <c r="G1080" s="2" t="s">
        <v>147</v>
      </c>
      <c r="H1080" s="2" t="s">
        <v>45</v>
      </c>
      <c r="I1080" s="2" t="s">
        <v>89</v>
      </c>
      <c r="J1080" s="2">
        <v>7.9680000000000009</v>
      </c>
      <c r="K1080" s="2">
        <v>2</v>
      </c>
      <c r="L1080" s="2">
        <v>0.2</v>
      </c>
      <c r="M1080" s="2">
        <v>2.8884000000000007</v>
      </c>
      <c r="N1080">
        <f t="shared" si="48"/>
        <v>2015</v>
      </c>
      <c r="O1080" t="str">
        <f t="shared" si="49"/>
        <v>April</v>
      </c>
      <c r="P1080" t="str">
        <f t="shared" si="50"/>
        <v>2015-04</v>
      </c>
    </row>
    <row r="1081" spans="1:16" ht="15.75" customHeight="1" x14ac:dyDescent="0.3">
      <c r="A1081" s="2" t="s">
        <v>8560</v>
      </c>
      <c r="B1081" s="5">
        <v>41928</v>
      </c>
      <c r="C1081" s="3">
        <v>41929</v>
      </c>
      <c r="D1081" s="2" t="s">
        <v>1750</v>
      </c>
      <c r="E1081" s="2" t="s">
        <v>25</v>
      </c>
      <c r="F1081" s="2" t="s">
        <v>42</v>
      </c>
      <c r="G1081" s="2" t="s">
        <v>43</v>
      </c>
      <c r="H1081" s="2" t="s">
        <v>45</v>
      </c>
      <c r="I1081" s="2" t="s">
        <v>74</v>
      </c>
      <c r="J1081" s="2">
        <v>14.352000000000002</v>
      </c>
      <c r="K1081" s="2">
        <v>3</v>
      </c>
      <c r="L1081" s="2">
        <v>0.2</v>
      </c>
      <c r="M1081" s="2">
        <v>5.0231999999999992</v>
      </c>
      <c r="N1081">
        <f t="shared" si="48"/>
        <v>2014</v>
      </c>
      <c r="O1081" t="str">
        <f t="shared" si="49"/>
        <v>October</v>
      </c>
      <c r="P1081" t="str">
        <f t="shared" si="50"/>
        <v>2014-10</v>
      </c>
    </row>
    <row r="1082" spans="1:16" ht="15.75" customHeight="1" x14ac:dyDescent="0.3">
      <c r="A1082" s="2" t="s">
        <v>8617</v>
      </c>
      <c r="B1082" s="5">
        <v>42570</v>
      </c>
      <c r="C1082" s="3">
        <v>42576</v>
      </c>
      <c r="D1082" s="2" t="s">
        <v>4878</v>
      </c>
      <c r="E1082" s="2" t="s">
        <v>25</v>
      </c>
      <c r="F1082" s="2" t="s">
        <v>1491</v>
      </c>
      <c r="G1082" s="2" t="s">
        <v>29</v>
      </c>
      <c r="H1082" s="2" t="s">
        <v>31</v>
      </c>
      <c r="I1082" s="2" t="s">
        <v>64</v>
      </c>
      <c r="J1082" s="2">
        <v>185.57999999999998</v>
      </c>
      <c r="K1082" s="2">
        <v>6</v>
      </c>
      <c r="L1082" s="2">
        <v>0</v>
      </c>
      <c r="M1082" s="2">
        <v>76.087800000000001</v>
      </c>
      <c r="N1082">
        <f t="shared" si="48"/>
        <v>2016</v>
      </c>
      <c r="O1082" t="str">
        <f t="shared" si="49"/>
        <v>July</v>
      </c>
      <c r="P1082" t="str">
        <f t="shared" si="50"/>
        <v>2016-07</v>
      </c>
    </row>
    <row r="1083" spans="1:16" ht="15.75" customHeight="1" x14ac:dyDescent="0.3">
      <c r="A1083" s="2" t="s">
        <v>8628</v>
      </c>
      <c r="B1083" s="5">
        <v>42368</v>
      </c>
      <c r="C1083" s="3">
        <v>42372</v>
      </c>
      <c r="D1083" s="2" t="s">
        <v>486</v>
      </c>
      <c r="E1083" s="2" t="s">
        <v>25</v>
      </c>
      <c r="F1083" s="2" t="s">
        <v>42</v>
      </c>
      <c r="G1083" s="2" t="s">
        <v>43</v>
      </c>
      <c r="H1083" s="2" t="s">
        <v>45</v>
      </c>
      <c r="I1083" s="2" t="s">
        <v>89</v>
      </c>
      <c r="J1083" s="2">
        <v>68.52</v>
      </c>
      <c r="K1083" s="2">
        <v>3</v>
      </c>
      <c r="L1083" s="2">
        <v>0</v>
      </c>
      <c r="M1083" s="2">
        <v>31.519199999999998</v>
      </c>
      <c r="N1083">
        <f t="shared" si="48"/>
        <v>2015</v>
      </c>
      <c r="O1083" t="str">
        <f t="shared" si="49"/>
        <v>December</v>
      </c>
      <c r="P1083" t="str">
        <f t="shared" si="50"/>
        <v>2015-12</v>
      </c>
    </row>
    <row r="1084" spans="1:16" ht="15.75" customHeight="1" x14ac:dyDescent="0.3">
      <c r="A1084" s="2" t="s">
        <v>8631</v>
      </c>
      <c r="B1084" s="5">
        <v>41917</v>
      </c>
      <c r="C1084" s="3">
        <v>41922</v>
      </c>
      <c r="D1084" s="2" t="s">
        <v>5675</v>
      </c>
      <c r="E1084" s="2" t="s">
        <v>25</v>
      </c>
      <c r="F1084" s="2" t="s">
        <v>497</v>
      </c>
      <c r="G1084" s="2" t="s">
        <v>147</v>
      </c>
      <c r="H1084" s="2" t="s">
        <v>45</v>
      </c>
      <c r="I1084" s="2" t="s">
        <v>77</v>
      </c>
      <c r="J1084" s="2">
        <v>91.92</v>
      </c>
      <c r="K1084" s="2">
        <v>5</v>
      </c>
      <c r="L1084" s="2">
        <v>0.2</v>
      </c>
      <c r="M1084" s="2">
        <v>11.489999999999991</v>
      </c>
      <c r="N1084">
        <f t="shared" si="48"/>
        <v>2014</v>
      </c>
      <c r="O1084" t="str">
        <f t="shared" si="49"/>
        <v>October</v>
      </c>
      <c r="P1084" t="str">
        <f t="shared" si="50"/>
        <v>2014-10</v>
      </c>
    </row>
    <row r="1085" spans="1:16" ht="15.75" customHeight="1" x14ac:dyDescent="0.3">
      <c r="A1085" s="2" t="s">
        <v>8645</v>
      </c>
      <c r="B1085" s="5">
        <v>42113</v>
      </c>
      <c r="C1085" s="3">
        <v>42119</v>
      </c>
      <c r="D1085" s="2" t="s">
        <v>2573</v>
      </c>
      <c r="E1085" s="2" t="s">
        <v>25</v>
      </c>
      <c r="F1085" s="2" t="s">
        <v>103</v>
      </c>
      <c r="G1085" s="2" t="s">
        <v>104</v>
      </c>
      <c r="H1085" s="2" t="s">
        <v>45</v>
      </c>
      <c r="I1085" s="2" t="s">
        <v>77</v>
      </c>
      <c r="J1085" s="2">
        <v>19.567999999999998</v>
      </c>
      <c r="K1085" s="2">
        <v>2</v>
      </c>
      <c r="L1085" s="2">
        <v>0.8</v>
      </c>
      <c r="M1085" s="2">
        <v>-52.833600000000004</v>
      </c>
      <c r="N1085">
        <f t="shared" si="48"/>
        <v>2015</v>
      </c>
      <c r="O1085" t="str">
        <f t="shared" si="49"/>
        <v>April</v>
      </c>
      <c r="P1085" t="str">
        <f t="shared" si="50"/>
        <v>2015-04</v>
      </c>
    </row>
    <row r="1086" spans="1:16" ht="15.75" customHeight="1" x14ac:dyDescent="0.3">
      <c r="A1086" s="2" t="s">
        <v>8650</v>
      </c>
      <c r="B1086" s="5">
        <v>42404</v>
      </c>
      <c r="C1086" s="3">
        <v>42408</v>
      </c>
      <c r="D1086" s="2" t="s">
        <v>164</v>
      </c>
      <c r="E1086" s="2" t="s">
        <v>25</v>
      </c>
      <c r="F1086" s="2" t="s">
        <v>309</v>
      </c>
      <c r="G1086" s="2" t="s">
        <v>43</v>
      </c>
      <c r="H1086" s="2" t="s">
        <v>31</v>
      </c>
      <c r="I1086" s="2" t="s">
        <v>64</v>
      </c>
      <c r="J1086" s="2">
        <v>14.368000000000002</v>
      </c>
      <c r="K1086" s="2">
        <v>2</v>
      </c>
      <c r="L1086" s="2">
        <v>0.2</v>
      </c>
      <c r="M1086" s="2">
        <v>3.9512</v>
      </c>
      <c r="N1086">
        <f t="shared" si="48"/>
        <v>2016</v>
      </c>
      <c r="O1086" t="str">
        <f t="shared" si="49"/>
        <v>February</v>
      </c>
      <c r="P1086" t="str">
        <f t="shared" si="50"/>
        <v>2016-02</v>
      </c>
    </row>
    <row r="1087" spans="1:16" ht="15.75" customHeight="1" x14ac:dyDescent="0.3">
      <c r="A1087" s="2" t="s">
        <v>8655</v>
      </c>
      <c r="B1087" s="5">
        <v>42536</v>
      </c>
      <c r="C1087" s="3">
        <v>42539</v>
      </c>
      <c r="D1087" s="2" t="s">
        <v>1750</v>
      </c>
      <c r="E1087" s="2" t="s">
        <v>25</v>
      </c>
      <c r="F1087" s="2" t="s">
        <v>103</v>
      </c>
      <c r="G1087" s="2" t="s">
        <v>104</v>
      </c>
      <c r="H1087" s="2" t="s">
        <v>45</v>
      </c>
      <c r="I1087" s="2" t="s">
        <v>89</v>
      </c>
      <c r="J1087" s="2">
        <v>173.48800000000003</v>
      </c>
      <c r="K1087" s="2">
        <v>7</v>
      </c>
      <c r="L1087" s="2">
        <v>0.2</v>
      </c>
      <c r="M1087" s="2">
        <v>54.214999999999982</v>
      </c>
      <c r="N1087">
        <f t="shared" si="48"/>
        <v>2016</v>
      </c>
      <c r="O1087" t="str">
        <f t="shared" si="49"/>
        <v>June</v>
      </c>
      <c r="P1087" t="str">
        <f t="shared" si="50"/>
        <v>2016-06</v>
      </c>
    </row>
    <row r="1088" spans="1:16" ht="15.75" customHeight="1" x14ac:dyDescent="0.3">
      <c r="A1088" s="2" t="s">
        <v>8661</v>
      </c>
      <c r="B1088" s="5">
        <v>41700</v>
      </c>
      <c r="C1088" s="3">
        <v>41706</v>
      </c>
      <c r="D1088" s="2" t="s">
        <v>5347</v>
      </c>
      <c r="E1088" s="2" t="s">
        <v>101</v>
      </c>
      <c r="F1088" s="2" t="s">
        <v>266</v>
      </c>
      <c r="G1088" s="2" t="s">
        <v>147</v>
      </c>
      <c r="H1088" s="2" t="s">
        <v>45</v>
      </c>
      <c r="I1088" s="2" t="s">
        <v>172</v>
      </c>
      <c r="J1088" s="2">
        <v>11.36</v>
      </c>
      <c r="K1088" s="2">
        <v>2</v>
      </c>
      <c r="L1088" s="2">
        <v>0</v>
      </c>
      <c r="M1088" s="2">
        <v>5.3391999999999991</v>
      </c>
      <c r="N1088">
        <f t="shared" si="48"/>
        <v>2014</v>
      </c>
      <c r="O1088" t="str">
        <f t="shared" si="49"/>
        <v>March</v>
      </c>
      <c r="P1088" t="str">
        <f t="shared" si="50"/>
        <v>2014-03</v>
      </c>
    </row>
    <row r="1089" spans="1:16" ht="15.75" customHeight="1" x14ac:dyDescent="0.3">
      <c r="A1089" s="2" t="s">
        <v>8676</v>
      </c>
      <c r="B1089" s="5">
        <v>41688</v>
      </c>
      <c r="C1089" s="3">
        <v>41688</v>
      </c>
      <c r="D1089" s="2" t="s">
        <v>1558</v>
      </c>
      <c r="E1089" s="2" t="s">
        <v>25</v>
      </c>
      <c r="F1089" s="2" t="s">
        <v>103</v>
      </c>
      <c r="G1089" s="2" t="s">
        <v>104</v>
      </c>
      <c r="H1089" s="2" t="s">
        <v>31</v>
      </c>
      <c r="I1089" s="2" t="s">
        <v>64</v>
      </c>
      <c r="J1089" s="2">
        <v>25.16</v>
      </c>
      <c r="K1089" s="2">
        <v>5</v>
      </c>
      <c r="L1089" s="2">
        <v>0.6</v>
      </c>
      <c r="M1089" s="2">
        <v>-11.321999999999999</v>
      </c>
      <c r="N1089">
        <f t="shared" si="48"/>
        <v>2014</v>
      </c>
      <c r="O1089" t="str">
        <f t="shared" si="49"/>
        <v>February</v>
      </c>
      <c r="P1089" t="str">
        <f t="shared" si="50"/>
        <v>2014-02</v>
      </c>
    </row>
    <row r="1090" spans="1:16" ht="15.75" customHeight="1" x14ac:dyDescent="0.3">
      <c r="A1090" s="2" t="s">
        <v>8681</v>
      </c>
      <c r="B1090" s="5">
        <v>42998</v>
      </c>
      <c r="C1090" s="3">
        <v>43004</v>
      </c>
      <c r="D1090" s="2" t="s">
        <v>2309</v>
      </c>
      <c r="E1090" s="2" t="s">
        <v>25</v>
      </c>
      <c r="F1090" s="2" t="s">
        <v>266</v>
      </c>
      <c r="G1090" s="2" t="s">
        <v>147</v>
      </c>
      <c r="H1090" s="2" t="s">
        <v>31</v>
      </c>
      <c r="I1090" s="2" t="s">
        <v>35</v>
      </c>
      <c r="J1090" s="2">
        <v>272.64600000000002</v>
      </c>
      <c r="K1090" s="2">
        <v>3</v>
      </c>
      <c r="L1090" s="2">
        <v>0.1</v>
      </c>
      <c r="M1090" s="2">
        <v>18.176400000000008</v>
      </c>
      <c r="N1090">
        <f t="shared" si="48"/>
        <v>2017</v>
      </c>
      <c r="O1090" t="str">
        <f t="shared" si="49"/>
        <v>September</v>
      </c>
      <c r="P1090" t="str">
        <f t="shared" si="50"/>
        <v>2017-09</v>
      </c>
    </row>
    <row r="1091" spans="1:16" ht="15.75" customHeight="1" x14ac:dyDescent="0.3">
      <c r="A1091" s="2" t="s">
        <v>8701</v>
      </c>
      <c r="B1091" s="5">
        <v>41937</v>
      </c>
      <c r="C1091" s="3">
        <v>41940</v>
      </c>
      <c r="D1091" s="2" t="s">
        <v>6429</v>
      </c>
      <c r="E1091" s="2" t="s">
        <v>40</v>
      </c>
      <c r="F1091" s="2" t="s">
        <v>42</v>
      </c>
      <c r="G1091" s="2" t="s">
        <v>43</v>
      </c>
      <c r="H1091" s="2" t="s">
        <v>45</v>
      </c>
      <c r="I1091" s="2" t="s">
        <v>74</v>
      </c>
      <c r="J1091" s="2">
        <v>49.408000000000001</v>
      </c>
      <c r="K1091" s="2">
        <v>4</v>
      </c>
      <c r="L1091" s="2">
        <v>0.2</v>
      </c>
      <c r="M1091" s="2">
        <v>18.527999999999999</v>
      </c>
      <c r="N1091">
        <f t="shared" ref="N1091:N1154" si="51">YEAR(B1091)</f>
        <v>2014</v>
      </c>
      <c r="O1091" t="str">
        <f t="shared" ref="O1091:O1154" si="52">TEXT(B1091,"MMMM")</f>
        <v>October</v>
      </c>
      <c r="P1091" t="str">
        <f t="shared" ref="P1091:P1154" si="53">TEXT(B1091,"YYYY-MM")</f>
        <v>2014-10</v>
      </c>
    </row>
    <row r="1092" spans="1:16" ht="15.75" customHeight="1" x14ac:dyDescent="0.3">
      <c r="A1092" s="2" t="s">
        <v>8712</v>
      </c>
      <c r="B1092" s="5">
        <v>42295</v>
      </c>
      <c r="C1092" s="3">
        <v>42299</v>
      </c>
      <c r="D1092" s="2" t="s">
        <v>5347</v>
      </c>
      <c r="E1092" s="2" t="s">
        <v>101</v>
      </c>
      <c r="F1092" s="2" t="s">
        <v>103</v>
      </c>
      <c r="G1092" s="2" t="s">
        <v>104</v>
      </c>
      <c r="H1092" s="2" t="s">
        <v>70</v>
      </c>
      <c r="I1092" s="2" t="s">
        <v>160</v>
      </c>
      <c r="J1092" s="2">
        <v>27.695999999999998</v>
      </c>
      <c r="K1092" s="2">
        <v>3</v>
      </c>
      <c r="L1092" s="2">
        <v>0.2</v>
      </c>
      <c r="M1092" s="2">
        <v>3.4619999999999997</v>
      </c>
      <c r="N1092">
        <f t="shared" si="51"/>
        <v>2015</v>
      </c>
      <c r="O1092" t="str">
        <f t="shared" si="52"/>
        <v>October</v>
      </c>
      <c r="P1092" t="str">
        <f t="shared" si="53"/>
        <v>2015-10</v>
      </c>
    </row>
    <row r="1093" spans="1:16" ht="15.75" customHeight="1" x14ac:dyDescent="0.3">
      <c r="A1093" s="2" t="s">
        <v>8719</v>
      </c>
      <c r="B1093" s="5">
        <v>41995</v>
      </c>
      <c r="C1093" s="3">
        <v>41999</v>
      </c>
      <c r="D1093" s="2" t="s">
        <v>7152</v>
      </c>
      <c r="E1093" s="2" t="s">
        <v>25</v>
      </c>
      <c r="F1093" s="2" t="s">
        <v>42</v>
      </c>
      <c r="G1093" s="2" t="s">
        <v>43</v>
      </c>
      <c r="H1093" s="2" t="s">
        <v>45</v>
      </c>
      <c r="I1093" s="2" t="s">
        <v>67</v>
      </c>
      <c r="J1093" s="2">
        <v>11.76</v>
      </c>
      <c r="K1093" s="2">
        <v>4</v>
      </c>
      <c r="L1093" s="2">
        <v>0</v>
      </c>
      <c r="M1093" s="2">
        <v>3.1752000000000002</v>
      </c>
      <c r="N1093">
        <f t="shared" si="51"/>
        <v>2014</v>
      </c>
      <c r="O1093" t="str">
        <f t="shared" si="52"/>
        <v>December</v>
      </c>
      <c r="P1093" t="str">
        <f t="shared" si="53"/>
        <v>2014-12</v>
      </c>
    </row>
    <row r="1094" spans="1:16" ht="15.75" customHeight="1" x14ac:dyDescent="0.3">
      <c r="A1094" s="2" t="s">
        <v>8727</v>
      </c>
      <c r="B1094" s="5">
        <v>42585</v>
      </c>
      <c r="C1094" s="3">
        <v>42587</v>
      </c>
      <c r="D1094" s="2" t="s">
        <v>7448</v>
      </c>
      <c r="E1094" s="2" t="s">
        <v>25</v>
      </c>
      <c r="F1094" s="2" t="s">
        <v>649</v>
      </c>
      <c r="G1094" s="2" t="s">
        <v>104</v>
      </c>
      <c r="H1094" s="2" t="s">
        <v>45</v>
      </c>
      <c r="I1094" s="2" t="s">
        <v>172</v>
      </c>
      <c r="J1094" s="2">
        <v>81.539999999999992</v>
      </c>
      <c r="K1094" s="2">
        <v>3</v>
      </c>
      <c r="L1094" s="2">
        <v>0</v>
      </c>
      <c r="M1094" s="2">
        <v>38.323799999999999</v>
      </c>
      <c r="N1094">
        <f t="shared" si="51"/>
        <v>2016</v>
      </c>
      <c r="O1094" t="str">
        <f t="shared" si="52"/>
        <v>August</v>
      </c>
      <c r="P1094" t="str">
        <f t="shared" si="53"/>
        <v>2016-08</v>
      </c>
    </row>
    <row r="1095" spans="1:16" ht="15.75" customHeight="1" x14ac:dyDescent="0.3">
      <c r="A1095" s="2" t="s">
        <v>8731</v>
      </c>
      <c r="B1095" s="5">
        <v>41717</v>
      </c>
      <c r="C1095" s="3">
        <v>41719</v>
      </c>
      <c r="D1095" s="2" t="s">
        <v>1784</v>
      </c>
      <c r="E1095" s="2" t="s">
        <v>40</v>
      </c>
      <c r="F1095" s="2" t="s">
        <v>53</v>
      </c>
      <c r="G1095" s="2" t="s">
        <v>29</v>
      </c>
      <c r="H1095" s="2" t="s">
        <v>70</v>
      </c>
      <c r="I1095" s="2" t="s">
        <v>71</v>
      </c>
      <c r="J1095" s="2">
        <v>323.97600000000006</v>
      </c>
      <c r="K1095" s="2">
        <v>3</v>
      </c>
      <c r="L1095" s="2">
        <v>0.2</v>
      </c>
      <c r="M1095" s="2">
        <v>28.347899999999981</v>
      </c>
      <c r="N1095">
        <f t="shared" si="51"/>
        <v>2014</v>
      </c>
      <c r="O1095" t="str">
        <f t="shared" si="52"/>
        <v>March</v>
      </c>
      <c r="P1095" t="str">
        <f t="shared" si="53"/>
        <v>2014-03</v>
      </c>
    </row>
    <row r="1096" spans="1:16" ht="15.75" customHeight="1" x14ac:dyDescent="0.3">
      <c r="A1096" s="2" t="s">
        <v>8738</v>
      </c>
      <c r="B1096" s="5">
        <v>41853</v>
      </c>
      <c r="C1096" s="3">
        <v>41859</v>
      </c>
      <c r="D1096" s="2" t="s">
        <v>1071</v>
      </c>
      <c r="E1096" s="2" t="s">
        <v>101</v>
      </c>
      <c r="F1096" s="2" t="s">
        <v>596</v>
      </c>
      <c r="G1096" s="2" t="s">
        <v>104</v>
      </c>
      <c r="H1096" s="2" t="s">
        <v>45</v>
      </c>
      <c r="I1096" s="2" t="s">
        <v>74</v>
      </c>
      <c r="J1096" s="2">
        <v>26.7</v>
      </c>
      <c r="K1096" s="2">
        <v>5</v>
      </c>
      <c r="L1096" s="2">
        <v>0</v>
      </c>
      <c r="M1096" s="2">
        <v>12.548999999999999</v>
      </c>
      <c r="N1096">
        <f t="shared" si="51"/>
        <v>2014</v>
      </c>
      <c r="O1096" t="str">
        <f t="shared" si="52"/>
        <v>August</v>
      </c>
      <c r="P1096" t="str">
        <f t="shared" si="53"/>
        <v>2014-08</v>
      </c>
    </row>
    <row r="1097" spans="1:16" ht="15.75" customHeight="1" x14ac:dyDescent="0.3">
      <c r="A1097" s="2" t="s">
        <v>8745</v>
      </c>
      <c r="B1097" s="5">
        <v>42829</v>
      </c>
      <c r="C1097" s="3">
        <v>42833</v>
      </c>
      <c r="D1097" s="2" t="s">
        <v>4902</v>
      </c>
      <c r="E1097" s="2" t="s">
        <v>25</v>
      </c>
      <c r="F1097" s="2" t="s">
        <v>210</v>
      </c>
      <c r="G1097" s="2" t="s">
        <v>104</v>
      </c>
      <c r="H1097" s="2" t="s">
        <v>70</v>
      </c>
      <c r="I1097" s="2" t="s">
        <v>71</v>
      </c>
      <c r="J1097" s="2">
        <v>383.84000000000003</v>
      </c>
      <c r="K1097" s="2">
        <v>4</v>
      </c>
      <c r="L1097" s="2">
        <v>0.2</v>
      </c>
      <c r="M1097" s="2">
        <v>47.97999999999999</v>
      </c>
      <c r="N1097">
        <f t="shared" si="51"/>
        <v>2017</v>
      </c>
      <c r="O1097" t="str">
        <f t="shared" si="52"/>
        <v>April</v>
      </c>
      <c r="P1097" t="str">
        <f t="shared" si="53"/>
        <v>2017-04</v>
      </c>
    </row>
    <row r="1098" spans="1:16" ht="15.75" customHeight="1" x14ac:dyDescent="0.3">
      <c r="A1098" s="2" t="s">
        <v>8748</v>
      </c>
      <c r="B1098" s="5">
        <v>43082</v>
      </c>
      <c r="C1098" s="3">
        <v>43082</v>
      </c>
      <c r="D1098" s="2" t="s">
        <v>5254</v>
      </c>
      <c r="E1098" s="2" t="s">
        <v>25</v>
      </c>
      <c r="F1098" s="2" t="s">
        <v>95</v>
      </c>
      <c r="G1098" s="2" t="s">
        <v>43</v>
      </c>
      <c r="H1098" s="2" t="s">
        <v>45</v>
      </c>
      <c r="I1098" s="2" t="s">
        <v>58</v>
      </c>
      <c r="J1098" s="2">
        <v>31.44</v>
      </c>
      <c r="K1098" s="2">
        <v>3</v>
      </c>
      <c r="L1098" s="2">
        <v>0</v>
      </c>
      <c r="M1098" s="2">
        <v>8.4888000000000012</v>
      </c>
      <c r="N1098">
        <f t="shared" si="51"/>
        <v>2017</v>
      </c>
      <c r="O1098" t="str">
        <f t="shared" si="52"/>
        <v>December</v>
      </c>
      <c r="P1098" t="str">
        <f t="shared" si="53"/>
        <v>2017-12</v>
      </c>
    </row>
    <row r="1099" spans="1:16" ht="15.75" customHeight="1" x14ac:dyDescent="0.3">
      <c r="A1099" s="2" t="s">
        <v>8763</v>
      </c>
      <c r="B1099" s="5">
        <v>42212</v>
      </c>
      <c r="C1099" s="3">
        <v>42218</v>
      </c>
      <c r="D1099" s="2" t="s">
        <v>2573</v>
      </c>
      <c r="E1099" s="2" t="s">
        <v>25</v>
      </c>
      <c r="F1099" s="2" t="s">
        <v>28</v>
      </c>
      <c r="G1099" s="2" t="s">
        <v>29</v>
      </c>
      <c r="H1099" s="2" t="s">
        <v>70</v>
      </c>
      <c r="I1099" s="2" t="s">
        <v>71</v>
      </c>
      <c r="J1099" s="2">
        <v>29.97</v>
      </c>
      <c r="K1099" s="2">
        <v>3</v>
      </c>
      <c r="L1099" s="2">
        <v>0</v>
      </c>
      <c r="M1099" s="2">
        <v>0.29969999999999963</v>
      </c>
      <c r="N1099">
        <f t="shared" si="51"/>
        <v>2015</v>
      </c>
      <c r="O1099" t="str">
        <f t="shared" si="52"/>
        <v>July</v>
      </c>
      <c r="P1099" t="str">
        <f t="shared" si="53"/>
        <v>2015-07</v>
      </c>
    </row>
    <row r="1100" spans="1:16" ht="15.75" customHeight="1" x14ac:dyDescent="0.3">
      <c r="A1100" s="2" t="s">
        <v>8776</v>
      </c>
      <c r="B1100" s="5">
        <v>42423</v>
      </c>
      <c r="C1100" s="3">
        <v>42427</v>
      </c>
      <c r="D1100" s="2" t="s">
        <v>1224</v>
      </c>
      <c r="E1100" s="2" t="s">
        <v>40</v>
      </c>
      <c r="F1100" s="2" t="s">
        <v>146</v>
      </c>
      <c r="G1100" s="2" t="s">
        <v>147</v>
      </c>
      <c r="H1100" s="2" t="s">
        <v>45</v>
      </c>
      <c r="I1100" s="2" t="s">
        <v>172</v>
      </c>
      <c r="J1100" s="2">
        <v>57.576000000000001</v>
      </c>
      <c r="K1100" s="2">
        <v>3</v>
      </c>
      <c r="L1100" s="2">
        <v>0.2</v>
      </c>
      <c r="M1100" s="2">
        <v>21.591000000000001</v>
      </c>
      <c r="N1100">
        <f t="shared" si="51"/>
        <v>2016</v>
      </c>
      <c r="O1100" t="str">
        <f t="shared" si="52"/>
        <v>February</v>
      </c>
      <c r="P1100" t="str">
        <f t="shared" si="53"/>
        <v>2016-02</v>
      </c>
    </row>
    <row r="1101" spans="1:16" ht="15.75" customHeight="1" x14ac:dyDescent="0.3">
      <c r="A1101" s="2" t="s">
        <v>8799</v>
      </c>
      <c r="B1101" s="5">
        <v>42649</v>
      </c>
      <c r="C1101" s="3">
        <v>42649</v>
      </c>
      <c r="D1101" s="2" t="s">
        <v>861</v>
      </c>
      <c r="E1101" s="2" t="s">
        <v>25</v>
      </c>
      <c r="F1101" s="2" t="s">
        <v>649</v>
      </c>
      <c r="G1101" s="2" t="s">
        <v>104</v>
      </c>
      <c r="H1101" s="2" t="s">
        <v>45</v>
      </c>
      <c r="I1101" s="2" t="s">
        <v>74</v>
      </c>
      <c r="J1101" s="2">
        <v>28.849999999999998</v>
      </c>
      <c r="K1101" s="2">
        <v>5</v>
      </c>
      <c r="L1101" s="2">
        <v>0</v>
      </c>
      <c r="M1101" s="2">
        <v>14.424999999999999</v>
      </c>
      <c r="N1101">
        <f t="shared" si="51"/>
        <v>2016</v>
      </c>
      <c r="O1101" t="str">
        <f t="shared" si="52"/>
        <v>October</v>
      </c>
      <c r="P1101" t="str">
        <f t="shared" si="53"/>
        <v>2016-10</v>
      </c>
    </row>
    <row r="1102" spans="1:16" ht="15.75" customHeight="1" x14ac:dyDescent="0.3">
      <c r="A1102" s="2" t="s">
        <v>8819</v>
      </c>
      <c r="B1102" s="5">
        <v>42116</v>
      </c>
      <c r="C1102" s="3">
        <v>42120</v>
      </c>
      <c r="D1102" s="2" t="s">
        <v>5501</v>
      </c>
      <c r="E1102" s="2" t="s">
        <v>25</v>
      </c>
      <c r="F1102" s="2" t="s">
        <v>42</v>
      </c>
      <c r="G1102" s="2" t="s">
        <v>43</v>
      </c>
      <c r="H1102" s="2" t="s">
        <v>70</v>
      </c>
      <c r="I1102" s="2" t="s">
        <v>71</v>
      </c>
      <c r="J1102" s="2">
        <v>88.77600000000001</v>
      </c>
      <c r="K1102" s="2">
        <v>3</v>
      </c>
      <c r="L1102" s="2">
        <v>0.2</v>
      </c>
      <c r="M1102" s="2">
        <v>7.7679000000000009</v>
      </c>
      <c r="N1102">
        <f t="shared" si="51"/>
        <v>2015</v>
      </c>
      <c r="O1102" t="str">
        <f t="shared" si="52"/>
        <v>April</v>
      </c>
      <c r="P1102" t="str">
        <f t="shared" si="53"/>
        <v>2015-04</v>
      </c>
    </row>
    <row r="1103" spans="1:16" ht="15.75" customHeight="1" x14ac:dyDescent="0.3">
      <c r="A1103" s="2" t="s">
        <v>8820</v>
      </c>
      <c r="B1103" s="5">
        <v>41898</v>
      </c>
      <c r="C1103" s="3">
        <v>41901</v>
      </c>
      <c r="D1103" s="2" t="s">
        <v>5053</v>
      </c>
      <c r="E1103" s="2" t="s">
        <v>40</v>
      </c>
      <c r="F1103" s="2" t="s">
        <v>266</v>
      </c>
      <c r="G1103" s="2" t="s">
        <v>147</v>
      </c>
      <c r="H1103" s="2" t="s">
        <v>45</v>
      </c>
      <c r="I1103" s="2" t="s">
        <v>74</v>
      </c>
      <c r="J1103" s="2">
        <v>33.552</v>
      </c>
      <c r="K1103" s="2">
        <v>1</v>
      </c>
      <c r="L1103" s="2">
        <v>0.2</v>
      </c>
      <c r="M1103" s="2">
        <v>12.581999999999999</v>
      </c>
      <c r="N1103">
        <f t="shared" si="51"/>
        <v>2014</v>
      </c>
      <c r="O1103" t="str">
        <f t="shared" si="52"/>
        <v>September</v>
      </c>
      <c r="P1103" t="str">
        <f t="shared" si="53"/>
        <v>2014-09</v>
      </c>
    </row>
    <row r="1104" spans="1:16" ht="15.75" customHeight="1" x14ac:dyDescent="0.3">
      <c r="A1104" s="2" t="s">
        <v>8833</v>
      </c>
      <c r="B1104" s="5">
        <v>41893</v>
      </c>
      <c r="C1104" s="3">
        <v>41898</v>
      </c>
      <c r="D1104" s="2" t="s">
        <v>7806</v>
      </c>
      <c r="E1104" s="2" t="s">
        <v>25</v>
      </c>
      <c r="F1104" s="2" t="s">
        <v>42</v>
      </c>
      <c r="G1104" s="2" t="s">
        <v>43</v>
      </c>
      <c r="H1104" s="2" t="s">
        <v>31</v>
      </c>
      <c r="I1104" s="2" t="s">
        <v>64</v>
      </c>
      <c r="J1104" s="2">
        <v>127.94999999999999</v>
      </c>
      <c r="K1104" s="2">
        <v>3</v>
      </c>
      <c r="L1104" s="2">
        <v>0</v>
      </c>
      <c r="M1104" s="2">
        <v>21.751499999999986</v>
      </c>
      <c r="N1104">
        <f t="shared" si="51"/>
        <v>2014</v>
      </c>
      <c r="O1104" t="str">
        <f t="shared" si="52"/>
        <v>September</v>
      </c>
      <c r="P1104" t="str">
        <f t="shared" si="53"/>
        <v>2014-09</v>
      </c>
    </row>
    <row r="1105" spans="1:16" ht="15.75" customHeight="1" x14ac:dyDescent="0.3">
      <c r="A1105" s="2" t="s">
        <v>8841</v>
      </c>
      <c r="B1105" s="5">
        <v>41807</v>
      </c>
      <c r="C1105" s="3">
        <v>41813</v>
      </c>
      <c r="D1105" s="2" t="s">
        <v>4752</v>
      </c>
      <c r="E1105" s="2" t="s">
        <v>25</v>
      </c>
      <c r="F1105" s="2" t="s">
        <v>244</v>
      </c>
      <c r="G1105" s="2" t="s">
        <v>147</v>
      </c>
      <c r="H1105" s="2" t="s">
        <v>70</v>
      </c>
      <c r="I1105" s="2" t="s">
        <v>683</v>
      </c>
      <c r="J1105" s="2">
        <v>65.97</v>
      </c>
      <c r="K1105" s="2">
        <v>3</v>
      </c>
      <c r="L1105" s="2">
        <v>0</v>
      </c>
      <c r="M1105" s="2">
        <v>31.005899999999997</v>
      </c>
      <c r="N1105">
        <f t="shared" si="51"/>
        <v>2014</v>
      </c>
      <c r="O1105" t="str">
        <f t="shared" si="52"/>
        <v>June</v>
      </c>
      <c r="P1105" t="str">
        <f t="shared" si="53"/>
        <v>2014-06</v>
      </c>
    </row>
    <row r="1106" spans="1:16" ht="15.75" customHeight="1" x14ac:dyDescent="0.3">
      <c r="A1106" s="2" t="s">
        <v>8842</v>
      </c>
      <c r="B1106" s="5">
        <v>42306</v>
      </c>
      <c r="C1106" s="3">
        <v>42310</v>
      </c>
      <c r="D1106" s="2" t="s">
        <v>2028</v>
      </c>
      <c r="E1106" s="2" t="s">
        <v>40</v>
      </c>
      <c r="F1106" s="2" t="s">
        <v>42</v>
      </c>
      <c r="G1106" s="2" t="s">
        <v>43</v>
      </c>
      <c r="H1106" s="2" t="s">
        <v>45</v>
      </c>
      <c r="I1106" s="2" t="s">
        <v>89</v>
      </c>
      <c r="J1106" s="2">
        <v>33.4</v>
      </c>
      <c r="K1106" s="2">
        <v>5</v>
      </c>
      <c r="L1106" s="2">
        <v>0</v>
      </c>
      <c r="M1106" s="2">
        <v>16.032</v>
      </c>
      <c r="N1106">
        <f t="shared" si="51"/>
        <v>2015</v>
      </c>
      <c r="O1106" t="str">
        <f t="shared" si="52"/>
        <v>October</v>
      </c>
      <c r="P1106" t="str">
        <f t="shared" si="53"/>
        <v>2015-10</v>
      </c>
    </row>
    <row r="1107" spans="1:16" ht="15.75" customHeight="1" x14ac:dyDescent="0.3">
      <c r="A1107" s="2" t="s">
        <v>8848</v>
      </c>
      <c r="B1107" s="5">
        <v>42070</v>
      </c>
      <c r="C1107" s="3">
        <v>42073</v>
      </c>
      <c r="D1107" s="2" t="s">
        <v>6149</v>
      </c>
      <c r="E1107" s="2" t="s">
        <v>101</v>
      </c>
      <c r="F1107" s="2" t="s">
        <v>244</v>
      </c>
      <c r="G1107" s="2" t="s">
        <v>147</v>
      </c>
      <c r="H1107" s="2" t="s">
        <v>70</v>
      </c>
      <c r="I1107" s="2" t="s">
        <v>160</v>
      </c>
      <c r="J1107" s="2">
        <v>119.85000000000001</v>
      </c>
      <c r="K1107" s="2">
        <v>3</v>
      </c>
      <c r="L1107" s="2">
        <v>0</v>
      </c>
      <c r="M1107" s="2">
        <v>52.734000000000009</v>
      </c>
      <c r="N1107">
        <f t="shared" si="51"/>
        <v>2015</v>
      </c>
      <c r="O1107" t="str">
        <f t="shared" si="52"/>
        <v>March</v>
      </c>
      <c r="P1107" t="str">
        <f t="shared" si="53"/>
        <v>2015-03</v>
      </c>
    </row>
    <row r="1108" spans="1:16" ht="15.75" customHeight="1" x14ac:dyDescent="0.3">
      <c r="A1108" s="2" t="s">
        <v>8877</v>
      </c>
      <c r="B1108" s="5">
        <v>41669</v>
      </c>
      <c r="C1108" s="3">
        <v>41674</v>
      </c>
      <c r="D1108" s="2" t="s">
        <v>1374</v>
      </c>
      <c r="E1108" s="2" t="s">
        <v>25</v>
      </c>
      <c r="F1108" s="2" t="s">
        <v>237</v>
      </c>
      <c r="G1108" s="2" t="s">
        <v>104</v>
      </c>
      <c r="H1108" s="2" t="s">
        <v>45</v>
      </c>
      <c r="I1108" s="2" t="s">
        <v>89</v>
      </c>
      <c r="J1108" s="2">
        <v>10.56</v>
      </c>
      <c r="K1108" s="2">
        <v>2</v>
      </c>
      <c r="L1108" s="2">
        <v>0</v>
      </c>
      <c r="M1108" s="2">
        <v>4.7519999999999998</v>
      </c>
      <c r="N1108">
        <f t="shared" si="51"/>
        <v>2014</v>
      </c>
      <c r="O1108" t="str">
        <f t="shared" si="52"/>
        <v>January</v>
      </c>
      <c r="P1108" t="str">
        <f t="shared" si="53"/>
        <v>2014-01</v>
      </c>
    </row>
    <row r="1109" spans="1:16" ht="15.75" customHeight="1" x14ac:dyDescent="0.3">
      <c r="A1109" s="2" t="s">
        <v>8878</v>
      </c>
      <c r="B1109" s="5">
        <v>42042</v>
      </c>
      <c r="C1109" s="3">
        <v>42046</v>
      </c>
      <c r="D1109" s="2" t="s">
        <v>3865</v>
      </c>
      <c r="E1109" s="2" t="s">
        <v>40</v>
      </c>
      <c r="F1109" s="2" t="s">
        <v>318</v>
      </c>
      <c r="G1109" s="2" t="s">
        <v>29</v>
      </c>
      <c r="H1109" s="2" t="s">
        <v>45</v>
      </c>
      <c r="I1109" s="2" t="s">
        <v>172</v>
      </c>
      <c r="J1109" s="2">
        <v>311.14999999999998</v>
      </c>
      <c r="K1109" s="2">
        <v>5</v>
      </c>
      <c r="L1109" s="2">
        <v>0</v>
      </c>
      <c r="M1109" s="2">
        <v>146.24049999999997</v>
      </c>
      <c r="N1109">
        <f t="shared" si="51"/>
        <v>2015</v>
      </c>
      <c r="O1109" t="str">
        <f t="shared" si="52"/>
        <v>February</v>
      </c>
      <c r="P1109" t="str">
        <f t="shared" si="53"/>
        <v>2015-02</v>
      </c>
    </row>
    <row r="1110" spans="1:16" ht="15.75" customHeight="1" x14ac:dyDescent="0.3">
      <c r="A1110" s="2" t="s">
        <v>8882</v>
      </c>
      <c r="B1110" s="5">
        <v>43039</v>
      </c>
      <c r="C1110" s="3">
        <v>43043</v>
      </c>
      <c r="D1110" s="2" t="s">
        <v>5012</v>
      </c>
      <c r="E1110" s="2" t="s">
        <v>101</v>
      </c>
      <c r="F1110" s="2" t="s">
        <v>103</v>
      </c>
      <c r="G1110" s="2" t="s">
        <v>104</v>
      </c>
      <c r="H1110" s="2" t="s">
        <v>45</v>
      </c>
      <c r="I1110" s="2" t="s">
        <v>67</v>
      </c>
      <c r="J1110" s="2">
        <v>5.2480000000000002</v>
      </c>
      <c r="K1110" s="2">
        <v>2</v>
      </c>
      <c r="L1110" s="2">
        <v>0.2</v>
      </c>
      <c r="M1110" s="2">
        <v>0.59039999999999915</v>
      </c>
      <c r="N1110">
        <f t="shared" si="51"/>
        <v>2017</v>
      </c>
      <c r="O1110" t="str">
        <f t="shared" si="52"/>
        <v>October</v>
      </c>
      <c r="P1110" t="str">
        <f t="shared" si="53"/>
        <v>2017-10</v>
      </c>
    </row>
    <row r="1111" spans="1:16" ht="15.75" customHeight="1" x14ac:dyDescent="0.3">
      <c r="A1111" s="2" t="s">
        <v>8884</v>
      </c>
      <c r="B1111" s="5">
        <v>42885</v>
      </c>
      <c r="C1111" s="3">
        <v>42886</v>
      </c>
      <c r="D1111" s="2" t="s">
        <v>1974</v>
      </c>
      <c r="E1111" s="2" t="s">
        <v>25</v>
      </c>
      <c r="F1111" s="2" t="s">
        <v>737</v>
      </c>
      <c r="G1111" s="2" t="s">
        <v>29</v>
      </c>
      <c r="H1111" s="2" t="s">
        <v>31</v>
      </c>
      <c r="I1111" s="2" t="s">
        <v>32</v>
      </c>
      <c r="J1111" s="2">
        <v>241.96</v>
      </c>
      <c r="K1111" s="2">
        <v>2</v>
      </c>
      <c r="L1111" s="2">
        <v>0</v>
      </c>
      <c r="M1111" s="2">
        <v>33.874400000000009</v>
      </c>
      <c r="N1111">
        <f t="shared" si="51"/>
        <v>2017</v>
      </c>
      <c r="O1111" t="str">
        <f t="shared" si="52"/>
        <v>May</v>
      </c>
      <c r="P1111" t="str">
        <f t="shared" si="53"/>
        <v>2017-05</v>
      </c>
    </row>
    <row r="1112" spans="1:16" ht="15.75" customHeight="1" x14ac:dyDescent="0.3">
      <c r="A1112" s="2" t="s">
        <v>8904</v>
      </c>
      <c r="B1112" s="5">
        <v>42093</v>
      </c>
      <c r="C1112" s="3">
        <v>42098</v>
      </c>
      <c r="D1112" s="2" t="s">
        <v>6760</v>
      </c>
      <c r="E1112" s="2" t="s">
        <v>40</v>
      </c>
      <c r="F1112" s="2" t="s">
        <v>210</v>
      </c>
      <c r="G1112" s="2" t="s">
        <v>104</v>
      </c>
      <c r="H1112" s="2" t="s">
        <v>45</v>
      </c>
      <c r="I1112" s="2" t="s">
        <v>89</v>
      </c>
      <c r="J1112" s="2">
        <v>23.52</v>
      </c>
      <c r="K1112" s="2">
        <v>5</v>
      </c>
      <c r="L1112" s="2">
        <v>0.2</v>
      </c>
      <c r="M1112" s="2">
        <v>8.5259999999999998</v>
      </c>
      <c r="N1112">
        <f t="shared" si="51"/>
        <v>2015</v>
      </c>
      <c r="O1112" t="str">
        <f t="shared" si="52"/>
        <v>March</v>
      </c>
      <c r="P1112" t="str">
        <f t="shared" si="53"/>
        <v>2015-03</v>
      </c>
    </row>
    <row r="1113" spans="1:16" ht="15.75" customHeight="1" x14ac:dyDescent="0.3">
      <c r="A1113" s="2" t="s">
        <v>8922</v>
      </c>
      <c r="B1113" s="5">
        <v>42245</v>
      </c>
      <c r="C1113" s="3">
        <v>42249</v>
      </c>
      <c r="D1113" s="2" t="s">
        <v>3181</v>
      </c>
      <c r="E1113" s="2" t="s">
        <v>101</v>
      </c>
      <c r="F1113" s="2" t="s">
        <v>237</v>
      </c>
      <c r="G1113" s="2" t="s">
        <v>104</v>
      </c>
      <c r="H1113" s="2" t="s">
        <v>70</v>
      </c>
      <c r="I1113" s="2" t="s">
        <v>71</v>
      </c>
      <c r="J1113" s="2">
        <v>131.97999999999999</v>
      </c>
      <c r="K1113" s="2">
        <v>2</v>
      </c>
      <c r="L1113" s="2">
        <v>0</v>
      </c>
      <c r="M1113" s="2">
        <v>35.634600000000006</v>
      </c>
      <c r="N1113">
        <f t="shared" si="51"/>
        <v>2015</v>
      </c>
      <c r="O1113" t="str">
        <f t="shared" si="52"/>
        <v>August</v>
      </c>
      <c r="P1113" t="str">
        <f t="shared" si="53"/>
        <v>2015-08</v>
      </c>
    </row>
    <row r="1114" spans="1:16" ht="15.75" customHeight="1" x14ac:dyDescent="0.3">
      <c r="A1114" s="2" t="s">
        <v>8925</v>
      </c>
      <c r="B1114" s="5">
        <v>41653</v>
      </c>
      <c r="C1114" s="3">
        <v>41654</v>
      </c>
      <c r="D1114" s="2" t="s">
        <v>307</v>
      </c>
      <c r="E1114" s="2" t="s">
        <v>40</v>
      </c>
      <c r="F1114" s="2" t="s">
        <v>146</v>
      </c>
      <c r="G1114" s="2" t="s">
        <v>147</v>
      </c>
      <c r="H1114" s="2" t="s">
        <v>31</v>
      </c>
      <c r="I1114" s="2" t="s">
        <v>32</v>
      </c>
      <c r="J1114" s="2">
        <v>61.96</v>
      </c>
      <c r="K1114" s="2">
        <v>4</v>
      </c>
      <c r="L1114" s="2">
        <v>0.5</v>
      </c>
      <c r="M1114" s="2">
        <v>-53.285600000000009</v>
      </c>
      <c r="N1114">
        <f t="shared" si="51"/>
        <v>2014</v>
      </c>
      <c r="O1114" t="str">
        <f t="shared" si="52"/>
        <v>January</v>
      </c>
      <c r="P1114" t="str">
        <f t="shared" si="53"/>
        <v>2014-01</v>
      </c>
    </row>
    <row r="1115" spans="1:16" ht="15.75" customHeight="1" x14ac:dyDescent="0.3">
      <c r="A1115" s="2" t="s">
        <v>8928</v>
      </c>
      <c r="B1115" s="5">
        <v>42084</v>
      </c>
      <c r="C1115" s="3">
        <v>42089</v>
      </c>
      <c r="D1115" s="2" t="s">
        <v>4138</v>
      </c>
      <c r="E1115" s="2" t="s">
        <v>25</v>
      </c>
      <c r="F1115" s="2" t="s">
        <v>87</v>
      </c>
      <c r="G1115" s="2" t="s">
        <v>29</v>
      </c>
      <c r="H1115" s="2" t="s">
        <v>45</v>
      </c>
      <c r="I1115" s="2" t="s">
        <v>77</v>
      </c>
      <c r="J1115" s="2">
        <v>962.07999999999993</v>
      </c>
      <c r="K1115" s="2">
        <v>4</v>
      </c>
      <c r="L1115" s="2">
        <v>0.2</v>
      </c>
      <c r="M1115" s="2">
        <v>156.33799999999997</v>
      </c>
      <c r="N1115">
        <f t="shared" si="51"/>
        <v>2015</v>
      </c>
      <c r="O1115" t="str">
        <f t="shared" si="52"/>
        <v>March</v>
      </c>
      <c r="P1115" t="str">
        <f t="shared" si="53"/>
        <v>2015-03</v>
      </c>
    </row>
    <row r="1116" spans="1:16" ht="15.75" customHeight="1" x14ac:dyDescent="0.3">
      <c r="A1116" s="2" t="s">
        <v>8930</v>
      </c>
      <c r="B1116" s="5">
        <v>41897</v>
      </c>
      <c r="C1116" s="3">
        <v>41901</v>
      </c>
      <c r="D1116" s="2" t="s">
        <v>7789</v>
      </c>
      <c r="E1116" s="2" t="s">
        <v>40</v>
      </c>
      <c r="F1116" s="2" t="s">
        <v>146</v>
      </c>
      <c r="G1116" s="2" t="s">
        <v>147</v>
      </c>
      <c r="H1116" s="2" t="s">
        <v>31</v>
      </c>
      <c r="I1116" s="2" t="s">
        <v>64</v>
      </c>
      <c r="J1116" s="2">
        <v>103.93599999999999</v>
      </c>
      <c r="K1116" s="2">
        <v>4</v>
      </c>
      <c r="L1116" s="2">
        <v>0.2</v>
      </c>
      <c r="M1116" s="2">
        <v>16.889599999999998</v>
      </c>
      <c r="N1116">
        <f t="shared" si="51"/>
        <v>2014</v>
      </c>
      <c r="O1116" t="str">
        <f t="shared" si="52"/>
        <v>September</v>
      </c>
      <c r="P1116" t="str">
        <f t="shared" si="53"/>
        <v>2014-09</v>
      </c>
    </row>
    <row r="1117" spans="1:16" ht="15.75" customHeight="1" x14ac:dyDescent="0.3">
      <c r="A1117" s="2" t="s">
        <v>8933</v>
      </c>
      <c r="B1117" s="5">
        <v>42209</v>
      </c>
      <c r="C1117" s="3">
        <v>42213</v>
      </c>
      <c r="D1117" s="2" t="s">
        <v>8935</v>
      </c>
      <c r="E1117" s="2" t="s">
        <v>101</v>
      </c>
      <c r="F1117" s="2" t="s">
        <v>28</v>
      </c>
      <c r="G1117" s="2" t="s">
        <v>29</v>
      </c>
      <c r="H1117" s="2" t="s">
        <v>31</v>
      </c>
      <c r="I1117" s="2" t="s">
        <v>64</v>
      </c>
      <c r="J1117" s="2">
        <v>20.94</v>
      </c>
      <c r="K1117" s="2">
        <v>3</v>
      </c>
      <c r="L1117" s="2">
        <v>0</v>
      </c>
      <c r="M1117" s="2">
        <v>6.0725999999999987</v>
      </c>
      <c r="N1117">
        <f t="shared" si="51"/>
        <v>2015</v>
      </c>
      <c r="O1117" t="str">
        <f t="shared" si="52"/>
        <v>July</v>
      </c>
      <c r="P1117" t="str">
        <f t="shared" si="53"/>
        <v>2015-07</v>
      </c>
    </row>
    <row r="1118" spans="1:16" ht="15.75" customHeight="1" x14ac:dyDescent="0.3">
      <c r="A1118" s="2" t="s">
        <v>8953</v>
      </c>
      <c r="B1118" s="5">
        <v>41693</v>
      </c>
      <c r="C1118" s="3">
        <v>41697</v>
      </c>
      <c r="D1118" s="2" t="s">
        <v>6210</v>
      </c>
      <c r="E1118" s="2" t="s">
        <v>101</v>
      </c>
      <c r="F1118" s="2" t="s">
        <v>103</v>
      </c>
      <c r="G1118" s="2" t="s">
        <v>104</v>
      </c>
      <c r="H1118" s="2" t="s">
        <v>45</v>
      </c>
      <c r="I1118" s="2" t="s">
        <v>46</v>
      </c>
      <c r="J1118" s="2">
        <v>6.9360000000000008</v>
      </c>
      <c r="K1118" s="2">
        <v>3</v>
      </c>
      <c r="L1118" s="2">
        <v>0.2</v>
      </c>
      <c r="M1118" s="2">
        <v>2.3409000000000004</v>
      </c>
      <c r="N1118">
        <f t="shared" si="51"/>
        <v>2014</v>
      </c>
      <c r="O1118" t="str">
        <f t="shared" si="52"/>
        <v>February</v>
      </c>
      <c r="P1118" t="str">
        <f t="shared" si="53"/>
        <v>2014-02</v>
      </c>
    </row>
    <row r="1119" spans="1:16" ht="15.75" customHeight="1" x14ac:dyDescent="0.3">
      <c r="A1119" s="2" t="s">
        <v>8967</v>
      </c>
      <c r="B1119" s="5">
        <v>42160</v>
      </c>
      <c r="C1119" s="3">
        <v>42165</v>
      </c>
      <c r="D1119" s="2" t="s">
        <v>4145</v>
      </c>
      <c r="E1119" s="2" t="s">
        <v>40</v>
      </c>
      <c r="F1119" s="2" t="s">
        <v>266</v>
      </c>
      <c r="G1119" s="2" t="s">
        <v>147</v>
      </c>
      <c r="H1119" s="2" t="s">
        <v>31</v>
      </c>
      <c r="I1119" s="2" t="s">
        <v>35</v>
      </c>
      <c r="J1119" s="2">
        <v>1522.6379999999999</v>
      </c>
      <c r="K1119" s="2">
        <v>9</v>
      </c>
      <c r="L1119" s="2">
        <v>0.1</v>
      </c>
      <c r="M1119" s="2">
        <v>169.18200000000004</v>
      </c>
      <c r="N1119">
        <f t="shared" si="51"/>
        <v>2015</v>
      </c>
      <c r="O1119" t="str">
        <f t="shared" si="52"/>
        <v>June</v>
      </c>
      <c r="P1119" t="str">
        <f t="shared" si="53"/>
        <v>2015-06</v>
      </c>
    </row>
    <row r="1120" spans="1:16" ht="15.75" customHeight="1" x14ac:dyDescent="0.3">
      <c r="A1120" s="2" t="s">
        <v>8970</v>
      </c>
      <c r="B1120" s="5">
        <v>41766</v>
      </c>
      <c r="C1120" s="3">
        <v>41771</v>
      </c>
      <c r="D1120" s="2" t="s">
        <v>4920</v>
      </c>
      <c r="E1120" s="2" t="s">
        <v>25</v>
      </c>
      <c r="F1120" s="2" t="s">
        <v>1247</v>
      </c>
      <c r="G1120" s="2" t="s">
        <v>147</v>
      </c>
      <c r="H1120" s="2" t="s">
        <v>45</v>
      </c>
      <c r="I1120" s="2" t="s">
        <v>74</v>
      </c>
      <c r="J1120" s="2">
        <v>16.14</v>
      </c>
      <c r="K1120" s="2">
        <v>3</v>
      </c>
      <c r="L1120" s="2">
        <v>0</v>
      </c>
      <c r="M1120" s="2">
        <v>7.9085999999999999</v>
      </c>
      <c r="N1120">
        <f t="shared" si="51"/>
        <v>2014</v>
      </c>
      <c r="O1120" t="str">
        <f t="shared" si="52"/>
        <v>May</v>
      </c>
      <c r="P1120" t="str">
        <f t="shared" si="53"/>
        <v>2014-05</v>
      </c>
    </row>
    <row r="1121" spans="1:16" ht="15.75" customHeight="1" x14ac:dyDescent="0.3">
      <c r="A1121" s="2" t="s">
        <v>8971</v>
      </c>
      <c r="B1121" s="5">
        <v>42771</v>
      </c>
      <c r="C1121" s="3">
        <v>42774</v>
      </c>
      <c r="D1121" s="2" t="s">
        <v>779</v>
      </c>
      <c r="E1121" s="2" t="s">
        <v>25</v>
      </c>
      <c r="F1121" s="2" t="s">
        <v>103</v>
      </c>
      <c r="G1121" s="2" t="s">
        <v>104</v>
      </c>
      <c r="H1121" s="2" t="s">
        <v>45</v>
      </c>
      <c r="I1121" s="2" t="s">
        <v>74</v>
      </c>
      <c r="J1121" s="2">
        <v>243.99199999999996</v>
      </c>
      <c r="K1121" s="2">
        <v>4</v>
      </c>
      <c r="L1121" s="2">
        <v>0.8</v>
      </c>
      <c r="M1121" s="2">
        <v>-426.9860000000001</v>
      </c>
      <c r="N1121">
        <f t="shared" si="51"/>
        <v>2017</v>
      </c>
      <c r="O1121" t="str">
        <f t="shared" si="52"/>
        <v>February</v>
      </c>
      <c r="P1121" t="str">
        <f t="shared" si="53"/>
        <v>2017-02</v>
      </c>
    </row>
    <row r="1122" spans="1:16" ht="15.75" customHeight="1" x14ac:dyDescent="0.3">
      <c r="A1122" s="2" t="s">
        <v>8973</v>
      </c>
      <c r="B1122" s="5">
        <v>42500</v>
      </c>
      <c r="C1122" s="3">
        <v>42506</v>
      </c>
      <c r="D1122" s="2" t="s">
        <v>7427</v>
      </c>
      <c r="E1122" s="2" t="s">
        <v>25</v>
      </c>
      <c r="F1122" s="2" t="s">
        <v>95</v>
      </c>
      <c r="G1122" s="2" t="s">
        <v>43</v>
      </c>
      <c r="H1122" s="2" t="s">
        <v>45</v>
      </c>
      <c r="I1122" s="2" t="s">
        <v>89</v>
      </c>
      <c r="J1122" s="2">
        <v>11.96</v>
      </c>
      <c r="K1122" s="2">
        <v>2</v>
      </c>
      <c r="L1122" s="2">
        <v>0</v>
      </c>
      <c r="M1122" s="2">
        <v>5.8604000000000003</v>
      </c>
      <c r="N1122">
        <f t="shared" si="51"/>
        <v>2016</v>
      </c>
      <c r="O1122" t="str">
        <f t="shared" si="52"/>
        <v>May</v>
      </c>
      <c r="P1122" t="str">
        <f t="shared" si="53"/>
        <v>2016-05</v>
      </c>
    </row>
    <row r="1123" spans="1:16" ht="15.75" customHeight="1" x14ac:dyDescent="0.3">
      <c r="A1123" s="2" t="s">
        <v>8983</v>
      </c>
      <c r="B1123" s="5">
        <v>42589</v>
      </c>
      <c r="C1123" s="3">
        <v>42593</v>
      </c>
      <c r="D1123" s="2" t="s">
        <v>556</v>
      </c>
      <c r="E1123" s="2" t="s">
        <v>40</v>
      </c>
      <c r="F1123" s="2" t="s">
        <v>95</v>
      </c>
      <c r="G1123" s="2" t="s">
        <v>43</v>
      </c>
      <c r="H1123" s="2" t="s">
        <v>70</v>
      </c>
      <c r="I1123" s="2" t="s">
        <v>160</v>
      </c>
      <c r="J1123" s="2">
        <v>179.97</v>
      </c>
      <c r="K1123" s="2">
        <v>3</v>
      </c>
      <c r="L1123" s="2">
        <v>0</v>
      </c>
      <c r="M1123" s="2">
        <v>86.385600000000011</v>
      </c>
      <c r="N1123">
        <f t="shared" si="51"/>
        <v>2016</v>
      </c>
      <c r="O1123" t="str">
        <f t="shared" si="52"/>
        <v>August</v>
      </c>
      <c r="P1123" t="str">
        <f t="shared" si="53"/>
        <v>2016-08</v>
      </c>
    </row>
    <row r="1124" spans="1:16" ht="15.75" customHeight="1" x14ac:dyDescent="0.3">
      <c r="A1124" s="2" t="s">
        <v>8998</v>
      </c>
      <c r="B1124" s="5">
        <v>42115</v>
      </c>
      <c r="C1124" s="3">
        <v>42122</v>
      </c>
      <c r="D1124" s="2" t="s">
        <v>8318</v>
      </c>
      <c r="E1124" s="2" t="s">
        <v>25</v>
      </c>
      <c r="F1124" s="2" t="s">
        <v>28</v>
      </c>
      <c r="G1124" s="2" t="s">
        <v>29</v>
      </c>
      <c r="H1124" s="2" t="s">
        <v>31</v>
      </c>
      <c r="I1124" s="2" t="s">
        <v>35</v>
      </c>
      <c r="J1124" s="2">
        <v>191.96</v>
      </c>
      <c r="K1124" s="2">
        <v>2</v>
      </c>
      <c r="L1124" s="2">
        <v>0</v>
      </c>
      <c r="M1124" s="2">
        <v>51.829200000000014</v>
      </c>
      <c r="N1124">
        <f t="shared" si="51"/>
        <v>2015</v>
      </c>
      <c r="O1124" t="str">
        <f t="shared" si="52"/>
        <v>April</v>
      </c>
      <c r="P1124" t="str">
        <f t="shared" si="53"/>
        <v>2015-04</v>
      </c>
    </row>
    <row r="1125" spans="1:16" ht="15.75" customHeight="1" x14ac:dyDescent="0.3">
      <c r="A1125" s="2" t="s">
        <v>9000</v>
      </c>
      <c r="B1125" s="5">
        <v>42748</v>
      </c>
      <c r="C1125" s="3">
        <v>42753</v>
      </c>
      <c r="D1125" s="2" t="s">
        <v>3674</v>
      </c>
      <c r="E1125" s="2" t="s">
        <v>40</v>
      </c>
      <c r="F1125" s="2" t="s">
        <v>596</v>
      </c>
      <c r="G1125" s="2" t="s">
        <v>104</v>
      </c>
      <c r="H1125" s="2" t="s">
        <v>45</v>
      </c>
      <c r="I1125" s="2" t="s">
        <v>89</v>
      </c>
      <c r="J1125" s="2">
        <v>32.400000000000006</v>
      </c>
      <c r="K1125" s="2">
        <v>5</v>
      </c>
      <c r="L1125" s="2">
        <v>0</v>
      </c>
      <c r="M1125" s="2">
        <v>15.552000000000001</v>
      </c>
      <c r="N1125">
        <f t="shared" si="51"/>
        <v>2017</v>
      </c>
      <c r="O1125" t="str">
        <f t="shared" si="52"/>
        <v>January</v>
      </c>
      <c r="P1125" t="str">
        <f t="shared" si="53"/>
        <v>2017-01</v>
      </c>
    </row>
    <row r="1126" spans="1:16" ht="15.75" customHeight="1" x14ac:dyDescent="0.3">
      <c r="A1126" s="2" t="s">
        <v>9001</v>
      </c>
      <c r="B1126" s="5">
        <v>41888</v>
      </c>
      <c r="C1126" s="3">
        <v>41891</v>
      </c>
      <c r="D1126" s="2" t="s">
        <v>9003</v>
      </c>
      <c r="E1126" s="2" t="s">
        <v>40</v>
      </c>
      <c r="F1126" s="2" t="s">
        <v>42</v>
      </c>
      <c r="G1126" s="2" t="s">
        <v>43</v>
      </c>
      <c r="H1126" s="2" t="s">
        <v>31</v>
      </c>
      <c r="I1126" s="2" t="s">
        <v>64</v>
      </c>
      <c r="J1126" s="2">
        <v>41.88</v>
      </c>
      <c r="K1126" s="2">
        <v>6</v>
      </c>
      <c r="L1126" s="2">
        <v>0</v>
      </c>
      <c r="M1126" s="2">
        <v>12.145199999999997</v>
      </c>
      <c r="N1126">
        <f t="shared" si="51"/>
        <v>2014</v>
      </c>
      <c r="O1126" t="str">
        <f t="shared" si="52"/>
        <v>September</v>
      </c>
      <c r="P1126" t="str">
        <f t="shared" si="53"/>
        <v>2014-09</v>
      </c>
    </row>
    <row r="1127" spans="1:16" ht="15.75" customHeight="1" x14ac:dyDescent="0.3">
      <c r="A1127" s="2" t="s">
        <v>9004</v>
      </c>
      <c r="B1127" s="5">
        <v>42023</v>
      </c>
      <c r="C1127" s="3">
        <v>42027</v>
      </c>
      <c r="D1127" s="2" t="s">
        <v>3355</v>
      </c>
      <c r="E1127" s="2" t="s">
        <v>25</v>
      </c>
      <c r="F1127" s="2" t="s">
        <v>103</v>
      </c>
      <c r="G1127" s="2" t="s">
        <v>104</v>
      </c>
      <c r="H1127" s="2" t="s">
        <v>31</v>
      </c>
      <c r="I1127" s="2" t="s">
        <v>55</v>
      </c>
      <c r="J1127" s="2">
        <v>102.438</v>
      </c>
      <c r="K1127" s="2">
        <v>1</v>
      </c>
      <c r="L1127" s="2">
        <v>0.3</v>
      </c>
      <c r="M1127" s="2">
        <v>-13.170600000000007</v>
      </c>
      <c r="N1127">
        <f t="shared" si="51"/>
        <v>2015</v>
      </c>
      <c r="O1127" t="str">
        <f t="shared" si="52"/>
        <v>January</v>
      </c>
      <c r="P1127" t="str">
        <f t="shared" si="53"/>
        <v>2015-01</v>
      </c>
    </row>
    <row r="1128" spans="1:16" ht="15.75" customHeight="1" x14ac:dyDescent="0.3">
      <c r="A1128" s="2" t="s">
        <v>9026</v>
      </c>
      <c r="B1128" s="5">
        <v>42880</v>
      </c>
      <c r="C1128" s="3">
        <v>42884</v>
      </c>
      <c r="D1128" s="2" t="s">
        <v>3512</v>
      </c>
      <c r="E1128" s="2" t="s">
        <v>101</v>
      </c>
      <c r="F1128" s="2" t="s">
        <v>1274</v>
      </c>
      <c r="G1128" s="2" t="s">
        <v>29</v>
      </c>
      <c r="H1128" s="2" t="s">
        <v>45</v>
      </c>
      <c r="I1128" s="2" t="s">
        <v>74</v>
      </c>
      <c r="J1128" s="2">
        <v>29.84</v>
      </c>
      <c r="K1128" s="2">
        <v>2</v>
      </c>
      <c r="L1128" s="2">
        <v>0</v>
      </c>
      <c r="M1128" s="2">
        <v>13.427999999999997</v>
      </c>
      <c r="N1128">
        <f t="shared" si="51"/>
        <v>2017</v>
      </c>
      <c r="O1128" t="str">
        <f t="shared" si="52"/>
        <v>May</v>
      </c>
      <c r="P1128" t="str">
        <f t="shared" si="53"/>
        <v>2017-05</v>
      </c>
    </row>
    <row r="1129" spans="1:16" ht="15.75" customHeight="1" x14ac:dyDescent="0.3">
      <c r="A1129" s="2" t="s">
        <v>9038</v>
      </c>
      <c r="B1129" s="5">
        <v>41948</v>
      </c>
      <c r="C1129" s="3">
        <v>41953</v>
      </c>
      <c r="D1129" s="2" t="s">
        <v>3057</v>
      </c>
      <c r="E1129" s="2" t="s">
        <v>101</v>
      </c>
      <c r="F1129" s="2" t="s">
        <v>42</v>
      </c>
      <c r="G1129" s="2" t="s">
        <v>43</v>
      </c>
      <c r="H1129" s="2" t="s">
        <v>31</v>
      </c>
      <c r="I1129" s="2" t="s">
        <v>64</v>
      </c>
      <c r="J1129" s="2">
        <v>20.04</v>
      </c>
      <c r="K1129" s="2">
        <v>6</v>
      </c>
      <c r="L1129" s="2">
        <v>0</v>
      </c>
      <c r="M1129" s="2">
        <v>8.8176000000000023</v>
      </c>
      <c r="N1129">
        <f t="shared" si="51"/>
        <v>2014</v>
      </c>
      <c r="O1129" t="str">
        <f t="shared" si="52"/>
        <v>November</v>
      </c>
      <c r="P1129" t="str">
        <f t="shared" si="53"/>
        <v>2014-11</v>
      </c>
    </row>
    <row r="1130" spans="1:16" ht="15.75" customHeight="1" x14ac:dyDescent="0.3">
      <c r="A1130" s="2" t="s">
        <v>9051</v>
      </c>
      <c r="B1130" s="5">
        <v>42144</v>
      </c>
      <c r="C1130" s="3">
        <v>42148</v>
      </c>
      <c r="D1130" s="2" t="s">
        <v>4152</v>
      </c>
      <c r="E1130" s="2" t="s">
        <v>25</v>
      </c>
      <c r="F1130" s="2" t="s">
        <v>87</v>
      </c>
      <c r="G1130" s="2" t="s">
        <v>29</v>
      </c>
      <c r="H1130" s="2" t="s">
        <v>31</v>
      </c>
      <c r="I1130" s="2" t="s">
        <v>64</v>
      </c>
      <c r="J1130" s="2">
        <v>163.136</v>
      </c>
      <c r="K1130" s="2">
        <v>4</v>
      </c>
      <c r="L1130" s="2">
        <v>0.2</v>
      </c>
      <c r="M1130" s="2">
        <v>20.391999999999989</v>
      </c>
      <c r="N1130">
        <f t="shared" si="51"/>
        <v>2015</v>
      </c>
      <c r="O1130" t="str">
        <f t="shared" si="52"/>
        <v>May</v>
      </c>
      <c r="P1130" t="str">
        <f t="shared" si="53"/>
        <v>2015-05</v>
      </c>
    </row>
    <row r="1131" spans="1:16" ht="15.75" customHeight="1" x14ac:dyDescent="0.3">
      <c r="A1131" s="2" t="s">
        <v>9071</v>
      </c>
      <c r="B1131" s="5">
        <v>41824</v>
      </c>
      <c r="C1131" s="3">
        <v>41827</v>
      </c>
      <c r="D1131" s="2" t="s">
        <v>6991</v>
      </c>
      <c r="E1131" s="2" t="s">
        <v>40</v>
      </c>
      <c r="F1131" s="2" t="s">
        <v>456</v>
      </c>
      <c r="G1131" s="2" t="s">
        <v>43</v>
      </c>
      <c r="H1131" s="2" t="s">
        <v>45</v>
      </c>
      <c r="I1131" s="2" t="s">
        <v>89</v>
      </c>
      <c r="J1131" s="2">
        <v>177.536</v>
      </c>
      <c r="K1131" s="2">
        <v>4</v>
      </c>
      <c r="L1131" s="2">
        <v>0.2</v>
      </c>
      <c r="M1131" s="2">
        <v>62.137599999999992</v>
      </c>
      <c r="N1131">
        <f t="shared" si="51"/>
        <v>2014</v>
      </c>
      <c r="O1131" t="str">
        <f t="shared" si="52"/>
        <v>July</v>
      </c>
      <c r="P1131" t="str">
        <f t="shared" si="53"/>
        <v>2014-07</v>
      </c>
    </row>
    <row r="1132" spans="1:16" ht="15.75" customHeight="1" x14ac:dyDescent="0.3">
      <c r="A1132" s="2" t="s">
        <v>9076</v>
      </c>
      <c r="B1132" s="5">
        <v>42051</v>
      </c>
      <c r="C1132" s="3">
        <v>42055</v>
      </c>
      <c r="D1132" s="2" t="s">
        <v>1160</v>
      </c>
      <c r="E1132" s="2" t="s">
        <v>40</v>
      </c>
      <c r="F1132" s="2" t="s">
        <v>2700</v>
      </c>
      <c r="G1132" s="2" t="s">
        <v>147</v>
      </c>
      <c r="H1132" s="2" t="s">
        <v>45</v>
      </c>
      <c r="I1132" s="2" t="s">
        <v>89</v>
      </c>
      <c r="J1132" s="2">
        <v>35.880000000000003</v>
      </c>
      <c r="K1132" s="2">
        <v>6</v>
      </c>
      <c r="L1132" s="2">
        <v>0</v>
      </c>
      <c r="M1132" s="2">
        <v>16.146000000000001</v>
      </c>
      <c r="N1132">
        <f t="shared" si="51"/>
        <v>2015</v>
      </c>
      <c r="O1132" t="str">
        <f t="shared" si="52"/>
        <v>February</v>
      </c>
      <c r="P1132" t="str">
        <f t="shared" si="53"/>
        <v>2015-02</v>
      </c>
    </row>
    <row r="1133" spans="1:16" ht="15.75" customHeight="1" x14ac:dyDescent="0.3">
      <c r="A1133" s="2" t="s">
        <v>9086</v>
      </c>
      <c r="B1133" s="5">
        <v>42575</v>
      </c>
      <c r="C1133" s="3">
        <v>42577</v>
      </c>
      <c r="D1133" s="2" t="s">
        <v>6807</v>
      </c>
      <c r="E1133" s="2" t="s">
        <v>40</v>
      </c>
      <c r="F1133" s="2" t="s">
        <v>266</v>
      </c>
      <c r="G1133" s="2" t="s">
        <v>147</v>
      </c>
      <c r="H1133" s="2" t="s">
        <v>31</v>
      </c>
      <c r="I1133" s="2" t="s">
        <v>35</v>
      </c>
      <c r="J1133" s="2">
        <v>253.76399999999998</v>
      </c>
      <c r="K1133" s="2">
        <v>2</v>
      </c>
      <c r="L1133" s="2">
        <v>0.1</v>
      </c>
      <c r="M1133" s="2">
        <v>31.015599999999978</v>
      </c>
      <c r="N1133">
        <f t="shared" si="51"/>
        <v>2016</v>
      </c>
      <c r="O1133" t="str">
        <f t="shared" si="52"/>
        <v>July</v>
      </c>
      <c r="P1133" t="str">
        <f t="shared" si="53"/>
        <v>2016-07</v>
      </c>
    </row>
    <row r="1134" spans="1:16" ht="15.75" customHeight="1" x14ac:dyDescent="0.3">
      <c r="A1134" s="2" t="s">
        <v>9091</v>
      </c>
      <c r="B1134" s="5">
        <v>41863</v>
      </c>
      <c r="C1134" s="3">
        <v>41867</v>
      </c>
      <c r="D1134" s="2" t="s">
        <v>7131</v>
      </c>
      <c r="E1134" s="2" t="s">
        <v>40</v>
      </c>
      <c r="F1134" s="2" t="s">
        <v>789</v>
      </c>
      <c r="G1134" s="2" t="s">
        <v>147</v>
      </c>
      <c r="H1134" s="2" t="s">
        <v>45</v>
      </c>
      <c r="I1134" s="2" t="s">
        <v>74</v>
      </c>
      <c r="J1134" s="2">
        <v>196.21</v>
      </c>
      <c r="K1134" s="2">
        <v>7</v>
      </c>
      <c r="L1134" s="2">
        <v>0</v>
      </c>
      <c r="M1134" s="2">
        <v>98.105000000000004</v>
      </c>
      <c r="N1134">
        <f t="shared" si="51"/>
        <v>2014</v>
      </c>
      <c r="O1134" t="str">
        <f t="shared" si="52"/>
        <v>August</v>
      </c>
      <c r="P1134" t="str">
        <f t="shared" si="53"/>
        <v>2014-08</v>
      </c>
    </row>
    <row r="1135" spans="1:16" ht="15.75" customHeight="1" x14ac:dyDescent="0.3">
      <c r="A1135" s="2" t="s">
        <v>9145</v>
      </c>
      <c r="B1135" s="5">
        <v>42539</v>
      </c>
      <c r="C1135" s="3">
        <v>42542</v>
      </c>
      <c r="D1135" s="2" t="s">
        <v>5192</v>
      </c>
      <c r="E1135" s="2" t="s">
        <v>25</v>
      </c>
      <c r="F1135" s="2" t="s">
        <v>210</v>
      </c>
      <c r="G1135" s="2" t="s">
        <v>104</v>
      </c>
      <c r="H1135" s="2" t="s">
        <v>45</v>
      </c>
      <c r="I1135" s="2" t="s">
        <v>89</v>
      </c>
      <c r="J1135" s="2">
        <v>76.864000000000004</v>
      </c>
      <c r="K1135" s="2">
        <v>2</v>
      </c>
      <c r="L1135" s="2">
        <v>0.2</v>
      </c>
      <c r="M1135" s="2">
        <v>26.902399999999993</v>
      </c>
      <c r="N1135">
        <f t="shared" si="51"/>
        <v>2016</v>
      </c>
      <c r="O1135" t="str">
        <f t="shared" si="52"/>
        <v>June</v>
      </c>
      <c r="P1135" t="str">
        <f t="shared" si="53"/>
        <v>2016-06</v>
      </c>
    </row>
    <row r="1136" spans="1:16" ht="15.75" customHeight="1" x14ac:dyDescent="0.3">
      <c r="A1136" s="2" t="s">
        <v>9147</v>
      </c>
      <c r="B1136" s="5">
        <v>42377</v>
      </c>
      <c r="C1136" s="3">
        <v>42381</v>
      </c>
      <c r="D1136" s="2" t="s">
        <v>6643</v>
      </c>
      <c r="E1136" s="2" t="s">
        <v>40</v>
      </c>
      <c r="F1136" s="2" t="s">
        <v>113</v>
      </c>
      <c r="G1136" s="2" t="s">
        <v>104</v>
      </c>
      <c r="H1136" s="2" t="s">
        <v>31</v>
      </c>
      <c r="I1136" s="2" t="s">
        <v>32</v>
      </c>
      <c r="J1136" s="2">
        <v>1565.88</v>
      </c>
      <c r="K1136" s="2">
        <v>6</v>
      </c>
      <c r="L1136" s="2">
        <v>0</v>
      </c>
      <c r="M1136" s="2">
        <v>407.12880000000007</v>
      </c>
      <c r="N1136">
        <f t="shared" si="51"/>
        <v>2016</v>
      </c>
      <c r="O1136" t="str">
        <f t="shared" si="52"/>
        <v>January</v>
      </c>
      <c r="P1136" t="str">
        <f t="shared" si="53"/>
        <v>2016-01</v>
      </c>
    </row>
    <row r="1137" spans="1:16" ht="15.75" customHeight="1" x14ac:dyDescent="0.3">
      <c r="A1137" s="2" t="s">
        <v>9153</v>
      </c>
      <c r="B1137" s="5">
        <v>42354</v>
      </c>
      <c r="C1137" s="3">
        <v>42357</v>
      </c>
      <c r="D1137" s="2" t="s">
        <v>594</v>
      </c>
      <c r="E1137" s="2" t="s">
        <v>25</v>
      </c>
      <c r="F1137" s="2" t="s">
        <v>95</v>
      </c>
      <c r="G1137" s="2" t="s">
        <v>43</v>
      </c>
      <c r="H1137" s="2" t="s">
        <v>45</v>
      </c>
      <c r="I1137" s="2" t="s">
        <v>89</v>
      </c>
      <c r="J1137" s="2">
        <v>4.9800000000000004</v>
      </c>
      <c r="K1137" s="2">
        <v>1</v>
      </c>
      <c r="L1137" s="2">
        <v>0</v>
      </c>
      <c r="M1137" s="2">
        <v>2.3406000000000002</v>
      </c>
      <c r="N1137">
        <f t="shared" si="51"/>
        <v>2015</v>
      </c>
      <c r="O1137" t="str">
        <f t="shared" si="52"/>
        <v>December</v>
      </c>
      <c r="P1137" t="str">
        <f t="shared" si="53"/>
        <v>2015-12</v>
      </c>
    </row>
    <row r="1138" spans="1:16" ht="15.75" customHeight="1" x14ac:dyDescent="0.3">
      <c r="A1138" s="2" t="s">
        <v>9154</v>
      </c>
      <c r="B1138" s="5">
        <v>41929</v>
      </c>
      <c r="C1138" s="3">
        <v>41934</v>
      </c>
      <c r="D1138" s="2" t="s">
        <v>164</v>
      </c>
      <c r="E1138" s="2" t="s">
        <v>25</v>
      </c>
      <c r="F1138" s="2" t="s">
        <v>103</v>
      </c>
      <c r="G1138" s="2" t="s">
        <v>104</v>
      </c>
      <c r="H1138" s="2" t="s">
        <v>45</v>
      </c>
      <c r="I1138" s="2" t="s">
        <v>74</v>
      </c>
      <c r="J1138" s="2">
        <v>10.779999999999996</v>
      </c>
      <c r="K1138" s="2">
        <v>5</v>
      </c>
      <c r="L1138" s="2">
        <v>0.8</v>
      </c>
      <c r="M1138" s="2">
        <v>-17.248000000000008</v>
      </c>
      <c r="N1138">
        <f t="shared" si="51"/>
        <v>2014</v>
      </c>
      <c r="O1138" t="str">
        <f t="shared" si="52"/>
        <v>October</v>
      </c>
      <c r="P1138" t="str">
        <f t="shared" si="53"/>
        <v>2014-10</v>
      </c>
    </row>
    <row r="1139" spans="1:16" ht="15.75" customHeight="1" x14ac:dyDescent="0.3">
      <c r="A1139" s="2" t="s">
        <v>9164</v>
      </c>
      <c r="B1139" s="5">
        <v>42148</v>
      </c>
      <c r="C1139" s="3">
        <v>42150</v>
      </c>
      <c r="D1139" s="2" t="s">
        <v>7559</v>
      </c>
      <c r="E1139" s="2" t="s">
        <v>25</v>
      </c>
      <c r="F1139" s="2" t="s">
        <v>210</v>
      </c>
      <c r="G1139" s="2" t="s">
        <v>104</v>
      </c>
      <c r="H1139" s="2" t="s">
        <v>31</v>
      </c>
      <c r="I1139" s="2" t="s">
        <v>35</v>
      </c>
      <c r="J1139" s="2">
        <v>602.65099999999995</v>
      </c>
      <c r="K1139" s="2">
        <v>7</v>
      </c>
      <c r="L1139" s="2">
        <v>0.3</v>
      </c>
      <c r="M1139" s="2">
        <v>-163.57670000000005</v>
      </c>
      <c r="N1139">
        <f t="shared" si="51"/>
        <v>2015</v>
      </c>
      <c r="O1139" t="str">
        <f t="shared" si="52"/>
        <v>May</v>
      </c>
      <c r="P1139" t="str">
        <f t="shared" si="53"/>
        <v>2015-05</v>
      </c>
    </row>
    <row r="1140" spans="1:16" ht="15.75" customHeight="1" x14ac:dyDescent="0.3">
      <c r="A1140" s="2" t="s">
        <v>9166</v>
      </c>
      <c r="B1140" s="5">
        <v>42940</v>
      </c>
      <c r="C1140" s="3">
        <v>42940</v>
      </c>
      <c r="D1140" s="2" t="s">
        <v>3398</v>
      </c>
      <c r="E1140" s="2" t="s">
        <v>40</v>
      </c>
      <c r="F1140" s="2" t="s">
        <v>42</v>
      </c>
      <c r="G1140" s="2" t="s">
        <v>43</v>
      </c>
      <c r="H1140" s="2" t="s">
        <v>70</v>
      </c>
      <c r="I1140" s="2" t="s">
        <v>1218</v>
      </c>
      <c r="J1140" s="2">
        <v>2399.96</v>
      </c>
      <c r="K1140" s="2">
        <v>5</v>
      </c>
      <c r="L1140" s="2">
        <v>0.2</v>
      </c>
      <c r="M1140" s="2">
        <v>839.9860000000001</v>
      </c>
      <c r="N1140">
        <f t="shared" si="51"/>
        <v>2017</v>
      </c>
      <c r="O1140" t="str">
        <f t="shared" si="52"/>
        <v>July</v>
      </c>
      <c r="P1140" t="str">
        <f t="shared" si="53"/>
        <v>2017-07</v>
      </c>
    </row>
    <row r="1141" spans="1:16" ht="15.75" customHeight="1" x14ac:dyDescent="0.3">
      <c r="A1141" s="2" t="s">
        <v>9170</v>
      </c>
      <c r="B1141" s="5">
        <v>43075</v>
      </c>
      <c r="C1141" s="3">
        <v>43077</v>
      </c>
      <c r="D1141" s="2" t="s">
        <v>2276</v>
      </c>
      <c r="E1141" s="2" t="s">
        <v>40</v>
      </c>
      <c r="F1141" s="2" t="s">
        <v>42</v>
      </c>
      <c r="G1141" s="2" t="s">
        <v>43</v>
      </c>
      <c r="H1141" s="2" t="s">
        <v>45</v>
      </c>
      <c r="I1141" s="2" t="s">
        <v>58</v>
      </c>
      <c r="J1141" s="2">
        <v>10.68</v>
      </c>
      <c r="K1141" s="2">
        <v>1</v>
      </c>
      <c r="L1141" s="2">
        <v>0</v>
      </c>
      <c r="M1141" s="2">
        <v>2.8836000000000004</v>
      </c>
      <c r="N1141">
        <f t="shared" si="51"/>
        <v>2017</v>
      </c>
      <c r="O1141" t="str">
        <f t="shared" si="52"/>
        <v>December</v>
      </c>
      <c r="P1141" t="str">
        <f t="shared" si="53"/>
        <v>2017-12</v>
      </c>
    </row>
    <row r="1142" spans="1:16" ht="15.75" customHeight="1" x14ac:dyDescent="0.3">
      <c r="A1142" s="2" t="s">
        <v>9221</v>
      </c>
      <c r="B1142" s="5">
        <v>42293</v>
      </c>
      <c r="C1142" s="3">
        <v>42297</v>
      </c>
      <c r="D1142" s="2" t="s">
        <v>1482</v>
      </c>
      <c r="E1142" s="2" t="s">
        <v>40</v>
      </c>
      <c r="F1142" s="2" t="s">
        <v>266</v>
      </c>
      <c r="G1142" s="2" t="s">
        <v>147</v>
      </c>
      <c r="H1142" s="2" t="s">
        <v>70</v>
      </c>
      <c r="I1142" s="2" t="s">
        <v>71</v>
      </c>
      <c r="J1142" s="2">
        <v>824.97</v>
      </c>
      <c r="K1142" s="2">
        <v>3</v>
      </c>
      <c r="L1142" s="2">
        <v>0</v>
      </c>
      <c r="M1142" s="2">
        <v>214.4922</v>
      </c>
      <c r="N1142">
        <f t="shared" si="51"/>
        <v>2015</v>
      </c>
      <c r="O1142" t="str">
        <f t="shared" si="52"/>
        <v>October</v>
      </c>
      <c r="P1142" t="str">
        <f t="shared" si="53"/>
        <v>2015-10</v>
      </c>
    </row>
    <row r="1143" spans="1:16" ht="15.75" customHeight="1" x14ac:dyDescent="0.3">
      <c r="A1143" s="2" t="s">
        <v>9225</v>
      </c>
      <c r="B1143" s="5">
        <v>42183</v>
      </c>
      <c r="C1143" s="3">
        <v>42187</v>
      </c>
      <c r="D1143" s="2" t="s">
        <v>3205</v>
      </c>
      <c r="E1143" s="2" t="s">
        <v>40</v>
      </c>
      <c r="F1143" s="2" t="s">
        <v>309</v>
      </c>
      <c r="G1143" s="2" t="s">
        <v>43</v>
      </c>
      <c r="H1143" s="2" t="s">
        <v>45</v>
      </c>
      <c r="I1143" s="2" t="s">
        <v>46</v>
      </c>
      <c r="J1143" s="2">
        <v>5.9039999999999999</v>
      </c>
      <c r="K1143" s="2">
        <v>2</v>
      </c>
      <c r="L1143" s="2">
        <v>0.2</v>
      </c>
      <c r="M1143" s="2">
        <v>1.9925999999999999</v>
      </c>
      <c r="N1143">
        <f t="shared" si="51"/>
        <v>2015</v>
      </c>
      <c r="O1143" t="str">
        <f t="shared" si="52"/>
        <v>June</v>
      </c>
      <c r="P1143" t="str">
        <f t="shared" si="53"/>
        <v>2015-06</v>
      </c>
    </row>
    <row r="1144" spans="1:16" ht="15.75" customHeight="1" x14ac:dyDescent="0.3">
      <c r="A1144" s="2" t="s">
        <v>9239</v>
      </c>
      <c r="B1144" s="5">
        <v>42629</v>
      </c>
      <c r="C1144" s="3">
        <v>42635</v>
      </c>
      <c r="D1144" s="2" t="s">
        <v>5329</v>
      </c>
      <c r="E1144" s="2" t="s">
        <v>101</v>
      </c>
      <c r="F1144" s="2" t="s">
        <v>42</v>
      </c>
      <c r="G1144" s="2" t="s">
        <v>43</v>
      </c>
      <c r="H1144" s="2" t="s">
        <v>45</v>
      </c>
      <c r="I1144" s="2" t="s">
        <v>89</v>
      </c>
      <c r="J1144" s="2">
        <v>12.96</v>
      </c>
      <c r="K1144" s="2">
        <v>2</v>
      </c>
      <c r="L1144" s="2">
        <v>0</v>
      </c>
      <c r="M1144" s="2">
        <v>6.3504000000000005</v>
      </c>
      <c r="N1144">
        <f t="shared" si="51"/>
        <v>2016</v>
      </c>
      <c r="O1144" t="str">
        <f t="shared" si="52"/>
        <v>September</v>
      </c>
      <c r="P1144" t="str">
        <f t="shared" si="53"/>
        <v>2016-09</v>
      </c>
    </row>
    <row r="1145" spans="1:16" ht="15.75" customHeight="1" x14ac:dyDescent="0.3">
      <c r="A1145" s="2" t="s">
        <v>9240</v>
      </c>
      <c r="B1145" s="5">
        <v>42881</v>
      </c>
      <c r="C1145" s="3">
        <v>42884</v>
      </c>
      <c r="D1145" s="2" t="s">
        <v>1453</v>
      </c>
      <c r="E1145" s="2" t="s">
        <v>40</v>
      </c>
      <c r="F1145" s="2" t="s">
        <v>28</v>
      </c>
      <c r="G1145" s="2" t="s">
        <v>29</v>
      </c>
      <c r="H1145" s="2" t="s">
        <v>45</v>
      </c>
      <c r="I1145" s="2" t="s">
        <v>77</v>
      </c>
      <c r="J1145" s="2">
        <v>208.44</v>
      </c>
      <c r="K1145" s="2">
        <v>3</v>
      </c>
      <c r="L1145" s="2">
        <v>0</v>
      </c>
      <c r="M1145" s="2">
        <v>62.531999999999982</v>
      </c>
      <c r="N1145">
        <f t="shared" si="51"/>
        <v>2017</v>
      </c>
      <c r="O1145" t="str">
        <f t="shared" si="52"/>
        <v>May</v>
      </c>
      <c r="P1145" t="str">
        <f t="shared" si="53"/>
        <v>2017-05</v>
      </c>
    </row>
    <row r="1146" spans="1:16" ht="15.75" customHeight="1" x14ac:dyDescent="0.3">
      <c r="A1146" s="2" t="s">
        <v>9276</v>
      </c>
      <c r="B1146" s="5">
        <v>42770</v>
      </c>
      <c r="C1146" s="3">
        <v>42775</v>
      </c>
      <c r="D1146" s="2" t="s">
        <v>2339</v>
      </c>
      <c r="E1146" s="2" t="s">
        <v>25</v>
      </c>
      <c r="F1146" s="2" t="s">
        <v>266</v>
      </c>
      <c r="G1146" s="2" t="s">
        <v>147</v>
      </c>
      <c r="H1146" s="2" t="s">
        <v>45</v>
      </c>
      <c r="I1146" s="2" t="s">
        <v>77</v>
      </c>
      <c r="J1146" s="2">
        <v>32.67</v>
      </c>
      <c r="K1146" s="2">
        <v>3</v>
      </c>
      <c r="L1146" s="2">
        <v>0</v>
      </c>
      <c r="M1146" s="2">
        <v>8.4942000000000011</v>
      </c>
      <c r="N1146">
        <f t="shared" si="51"/>
        <v>2017</v>
      </c>
      <c r="O1146" t="str">
        <f t="shared" si="52"/>
        <v>February</v>
      </c>
      <c r="P1146" t="str">
        <f t="shared" si="53"/>
        <v>2017-02</v>
      </c>
    </row>
    <row r="1147" spans="1:16" ht="15.75" customHeight="1" x14ac:dyDescent="0.3">
      <c r="A1147" s="2" t="s">
        <v>9290</v>
      </c>
      <c r="B1147" s="5">
        <v>42013</v>
      </c>
      <c r="C1147" s="3">
        <v>42017</v>
      </c>
      <c r="D1147" s="2" t="s">
        <v>4495</v>
      </c>
      <c r="E1147" s="2" t="s">
        <v>25</v>
      </c>
      <c r="F1147" s="2" t="s">
        <v>28</v>
      </c>
      <c r="G1147" s="2" t="s">
        <v>29</v>
      </c>
      <c r="H1147" s="2" t="s">
        <v>45</v>
      </c>
      <c r="I1147" s="2" t="s">
        <v>89</v>
      </c>
      <c r="J1147" s="2">
        <v>106.32</v>
      </c>
      <c r="K1147" s="2">
        <v>3</v>
      </c>
      <c r="L1147" s="2">
        <v>0</v>
      </c>
      <c r="M1147" s="2">
        <v>49.970399999999991</v>
      </c>
      <c r="N1147">
        <f t="shared" si="51"/>
        <v>2015</v>
      </c>
      <c r="O1147" t="str">
        <f t="shared" si="52"/>
        <v>January</v>
      </c>
      <c r="P1147" t="str">
        <f t="shared" si="53"/>
        <v>2015-01</v>
      </c>
    </row>
    <row r="1148" spans="1:16" ht="15.75" customHeight="1" x14ac:dyDescent="0.3">
      <c r="A1148" s="2" t="s">
        <v>9292</v>
      </c>
      <c r="B1148" s="5">
        <v>42601</v>
      </c>
      <c r="C1148" s="3">
        <v>42602</v>
      </c>
      <c r="D1148" s="2" t="s">
        <v>2183</v>
      </c>
      <c r="E1148" s="2" t="s">
        <v>25</v>
      </c>
      <c r="F1148" s="2" t="s">
        <v>266</v>
      </c>
      <c r="G1148" s="2" t="s">
        <v>147</v>
      </c>
      <c r="H1148" s="2" t="s">
        <v>45</v>
      </c>
      <c r="I1148" s="2" t="s">
        <v>74</v>
      </c>
      <c r="J1148" s="2">
        <v>146.68799999999999</v>
      </c>
      <c r="K1148" s="2">
        <v>6</v>
      </c>
      <c r="L1148" s="2">
        <v>0.2</v>
      </c>
      <c r="M1148" s="2">
        <v>55.007999999999996</v>
      </c>
      <c r="N1148">
        <f t="shared" si="51"/>
        <v>2016</v>
      </c>
      <c r="O1148" t="str">
        <f t="shared" si="52"/>
        <v>August</v>
      </c>
      <c r="P1148" t="str">
        <f t="shared" si="53"/>
        <v>2016-08</v>
      </c>
    </row>
    <row r="1149" spans="1:16" ht="15.75" customHeight="1" x14ac:dyDescent="0.3">
      <c r="A1149" s="2" t="s">
        <v>9296</v>
      </c>
      <c r="B1149" s="5">
        <v>42583</v>
      </c>
      <c r="C1149" s="3">
        <v>42587</v>
      </c>
      <c r="D1149" s="2" t="s">
        <v>7296</v>
      </c>
      <c r="E1149" s="2" t="s">
        <v>40</v>
      </c>
      <c r="F1149" s="2" t="s">
        <v>103</v>
      </c>
      <c r="G1149" s="2" t="s">
        <v>104</v>
      </c>
      <c r="H1149" s="2" t="s">
        <v>45</v>
      </c>
      <c r="I1149" s="2" t="s">
        <v>89</v>
      </c>
      <c r="J1149" s="2">
        <v>19.648</v>
      </c>
      <c r="K1149" s="2">
        <v>2</v>
      </c>
      <c r="L1149" s="2">
        <v>0.2</v>
      </c>
      <c r="M1149" s="2">
        <v>6.6311999999999989</v>
      </c>
      <c r="N1149">
        <f t="shared" si="51"/>
        <v>2016</v>
      </c>
      <c r="O1149" t="str">
        <f t="shared" si="52"/>
        <v>August</v>
      </c>
      <c r="P1149" t="str">
        <f t="shared" si="53"/>
        <v>2016-08</v>
      </c>
    </row>
    <row r="1150" spans="1:16" ht="15.75" customHeight="1" x14ac:dyDescent="0.3">
      <c r="A1150" s="2" t="s">
        <v>9321</v>
      </c>
      <c r="B1150" s="5">
        <v>41921</v>
      </c>
      <c r="C1150" s="3">
        <v>41927</v>
      </c>
      <c r="D1150" s="2" t="s">
        <v>1387</v>
      </c>
      <c r="E1150" s="2" t="s">
        <v>40</v>
      </c>
      <c r="F1150" s="2" t="s">
        <v>87</v>
      </c>
      <c r="G1150" s="2" t="s">
        <v>29</v>
      </c>
      <c r="H1150" s="2" t="s">
        <v>45</v>
      </c>
      <c r="I1150" s="2" t="s">
        <v>89</v>
      </c>
      <c r="J1150" s="2">
        <v>88.768000000000001</v>
      </c>
      <c r="K1150" s="2">
        <v>2</v>
      </c>
      <c r="L1150" s="2">
        <v>0.2</v>
      </c>
      <c r="M1150" s="2">
        <v>31.068799999999996</v>
      </c>
      <c r="N1150">
        <f t="shared" si="51"/>
        <v>2014</v>
      </c>
      <c r="O1150" t="str">
        <f t="shared" si="52"/>
        <v>October</v>
      </c>
      <c r="P1150" t="str">
        <f t="shared" si="53"/>
        <v>2014-10</v>
      </c>
    </row>
    <row r="1151" spans="1:16" ht="15.75" customHeight="1" x14ac:dyDescent="0.3">
      <c r="A1151" s="2" t="s">
        <v>9328</v>
      </c>
      <c r="B1151" s="5">
        <v>42137</v>
      </c>
      <c r="C1151" s="3">
        <v>42142</v>
      </c>
      <c r="D1151" s="2" t="s">
        <v>3445</v>
      </c>
      <c r="E1151" s="2" t="s">
        <v>101</v>
      </c>
      <c r="F1151" s="2" t="s">
        <v>210</v>
      </c>
      <c r="G1151" s="2" t="s">
        <v>104</v>
      </c>
      <c r="H1151" s="2" t="s">
        <v>70</v>
      </c>
      <c r="I1151" s="2" t="s">
        <v>71</v>
      </c>
      <c r="J1151" s="2">
        <v>222.38400000000001</v>
      </c>
      <c r="K1151" s="2">
        <v>2</v>
      </c>
      <c r="L1151" s="2">
        <v>0.2</v>
      </c>
      <c r="M1151" s="2">
        <v>16.678799999999995</v>
      </c>
      <c r="N1151">
        <f t="shared" si="51"/>
        <v>2015</v>
      </c>
      <c r="O1151" t="str">
        <f t="shared" si="52"/>
        <v>May</v>
      </c>
      <c r="P1151" t="str">
        <f t="shared" si="53"/>
        <v>2015-05</v>
      </c>
    </row>
    <row r="1152" spans="1:16" ht="15.75" customHeight="1" x14ac:dyDescent="0.3">
      <c r="A1152" s="2" t="s">
        <v>9330</v>
      </c>
      <c r="B1152" s="5">
        <v>41751</v>
      </c>
      <c r="C1152" s="3">
        <v>41753</v>
      </c>
      <c r="D1152" s="2" t="s">
        <v>6429</v>
      </c>
      <c r="E1152" s="2" t="s">
        <v>40</v>
      </c>
      <c r="F1152" s="2" t="s">
        <v>266</v>
      </c>
      <c r="G1152" s="2" t="s">
        <v>147</v>
      </c>
      <c r="H1152" s="2" t="s">
        <v>45</v>
      </c>
      <c r="I1152" s="2" t="s">
        <v>172</v>
      </c>
      <c r="J1152" s="2">
        <v>247.84</v>
      </c>
      <c r="K1152" s="2">
        <v>8</v>
      </c>
      <c r="L1152" s="2">
        <v>0</v>
      </c>
      <c r="M1152" s="2">
        <v>121.44159999999999</v>
      </c>
      <c r="N1152">
        <f t="shared" si="51"/>
        <v>2014</v>
      </c>
      <c r="O1152" t="str">
        <f t="shared" si="52"/>
        <v>April</v>
      </c>
      <c r="P1152" t="str">
        <f t="shared" si="53"/>
        <v>2014-04</v>
      </c>
    </row>
    <row r="1153" spans="1:16" ht="15.75" customHeight="1" x14ac:dyDescent="0.3">
      <c r="A1153" s="2" t="s">
        <v>9345</v>
      </c>
      <c r="B1153" s="5">
        <v>42412</v>
      </c>
      <c r="C1153" s="3">
        <v>42414</v>
      </c>
      <c r="D1153" s="2" t="s">
        <v>3026</v>
      </c>
      <c r="E1153" s="2" t="s">
        <v>25</v>
      </c>
      <c r="F1153" s="2" t="s">
        <v>1274</v>
      </c>
      <c r="G1153" s="2" t="s">
        <v>29</v>
      </c>
      <c r="H1153" s="2" t="s">
        <v>45</v>
      </c>
      <c r="I1153" s="2" t="s">
        <v>58</v>
      </c>
      <c r="J1153" s="2">
        <v>1350.1200000000001</v>
      </c>
      <c r="K1153" s="2">
        <v>6</v>
      </c>
      <c r="L1153" s="2">
        <v>0</v>
      </c>
      <c r="M1153" s="2">
        <v>175.51560000000001</v>
      </c>
      <c r="N1153">
        <f t="shared" si="51"/>
        <v>2016</v>
      </c>
      <c r="O1153" t="str">
        <f t="shared" si="52"/>
        <v>February</v>
      </c>
      <c r="P1153" t="str">
        <f t="shared" si="53"/>
        <v>2016-02</v>
      </c>
    </row>
    <row r="1154" spans="1:16" ht="15.75" customHeight="1" x14ac:dyDescent="0.3">
      <c r="A1154" s="2" t="s">
        <v>9362</v>
      </c>
      <c r="B1154" s="5">
        <v>42744</v>
      </c>
      <c r="C1154" s="3">
        <v>42748</v>
      </c>
      <c r="D1154" s="2" t="s">
        <v>3732</v>
      </c>
      <c r="E1154" s="2" t="s">
        <v>25</v>
      </c>
      <c r="F1154" s="2" t="s">
        <v>146</v>
      </c>
      <c r="G1154" s="2" t="s">
        <v>147</v>
      </c>
      <c r="H1154" s="2" t="s">
        <v>45</v>
      </c>
      <c r="I1154" s="2" t="s">
        <v>74</v>
      </c>
      <c r="J1154" s="2">
        <v>274.49100000000004</v>
      </c>
      <c r="K1154" s="2">
        <v>3</v>
      </c>
      <c r="L1154" s="2">
        <v>0.7</v>
      </c>
      <c r="M1154" s="2">
        <v>-228.74250000000006</v>
      </c>
      <c r="N1154">
        <f t="shared" si="51"/>
        <v>2017</v>
      </c>
      <c r="O1154" t="str">
        <f t="shared" si="52"/>
        <v>January</v>
      </c>
      <c r="P1154" t="str">
        <f t="shared" si="53"/>
        <v>2017-01</v>
      </c>
    </row>
    <row r="1155" spans="1:16" ht="15.75" customHeight="1" x14ac:dyDescent="0.3">
      <c r="A1155" s="2" t="s">
        <v>9390</v>
      </c>
      <c r="B1155" s="5">
        <v>42963</v>
      </c>
      <c r="C1155" s="3">
        <v>42963</v>
      </c>
      <c r="D1155" s="2" t="s">
        <v>6470</v>
      </c>
      <c r="E1155" s="2" t="s">
        <v>25</v>
      </c>
      <c r="F1155" s="2" t="s">
        <v>334</v>
      </c>
      <c r="G1155" s="2" t="s">
        <v>29</v>
      </c>
      <c r="H1155" s="2" t="s">
        <v>45</v>
      </c>
      <c r="I1155" s="2" t="s">
        <v>74</v>
      </c>
      <c r="J1155" s="2">
        <v>13.428000000000003</v>
      </c>
      <c r="K1155" s="2">
        <v>3</v>
      </c>
      <c r="L1155" s="2">
        <v>0.7</v>
      </c>
      <c r="M1155" s="2">
        <v>-11.190000000000001</v>
      </c>
      <c r="N1155">
        <f t="shared" ref="N1155:N1218" si="54">YEAR(B1155)</f>
        <v>2017</v>
      </c>
      <c r="O1155" t="str">
        <f t="shared" ref="O1155:O1218" si="55">TEXT(B1155,"MMMM")</f>
        <v>August</v>
      </c>
      <c r="P1155" t="str">
        <f t="shared" ref="P1155:P1218" si="56">TEXT(B1155,"YYYY-MM")</f>
        <v>2017-08</v>
      </c>
    </row>
    <row r="1156" spans="1:16" ht="15.75" customHeight="1" x14ac:dyDescent="0.3">
      <c r="A1156" s="2" t="s">
        <v>9391</v>
      </c>
      <c r="B1156" s="5">
        <v>42383</v>
      </c>
      <c r="C1156" s="3">
        <v>42389</v>
      </c>
      <c r="D1156" s="2" t="s">
        <v>1412</v>
      </c>
      <c r="E1156" s="2" t="s">
        <v>25</v>
      </c>
      <c r="F1156" s="2" t="s">
        <v>87</v>
      </c>
      <c r="G1156" s="2" t="s">
        <v>29</v>
      </c>
      <c r="H1156" s="2" t="s">
        <v>45</v>
      </c>
      <c r="I1156" s="2" t="s">
        <v>89</v>
      </c>
      <c r="J1156" s="2">
        <v>89.567999999999998</v>
      </c>
      <c r="K1156" s="2">
        <v>2</v>
      </c>
      <c r="L1156" s="2">
        <v>0.2</v>
      </c>
      <c r="M1156" s="2">
        <v>32.468400000000003</v>
      </c>
      <c r="N1156">
        <f t="shared" si="54"/>
        <v>2016</v>
      </c>
      <c r="O1156" t="str">
        <f t="shared" si="55"/>
        <v>January</v>
      </c>
      <c r="P1156" t="str">
        <f t="shared" si="56"/>
        <v>2016-01</v>
      </c>
    </row>
    <row r="1157" spans="1:16" ht="15.75" customHeight="1" x14ac:dyDescent="0.3">
      <c r="A1157" s="2" t="s">
        <v>9395</v>
      </c>
      <c r="B1157" s="5">
        <v>42653</v>
      </c>
      <c r="C1157" s="3">
        <v>42657</v>
      </c>
      <c r="D1157" s="2" t="s">
        <v>3606</v>
      </c>
      <c r="E1157" s="2" t="s">
        <v>40</v>
      </c>
      <c r="F1157" s="2" t="s">
        <v>87</v>
      </c>
      <c r="G1157" s="2" t="s">
        <v>29</v>
      </c>
      <c r="H1157" s="2" t="s">
        <v>45</v>
      </c>
      <c r="I1157" s="2" t="s">
        <v>578</v>
      </c>
      <c r="J1157" s="2">
        <v>20.608000000000004</v>
      </c>
      <c r="K1157" s="2">
        <v>2</v>
      </c>
      <c r="L1157" s="2">
        <v>0.2</v>
      </c>
      <c r="M1157" s="2">
        <v>-4.3792000000000009</v>
      </c>
      <c r="N1157">
        <f t="shared" si="54"/>
        <v>2016</v>
      </c>
      <c r="O1157" t="str">
        <f t="shared" si="55"/>
        <v>October</v>
      </c>
      <c r="P1157" t="str">
        <f t="shared" si="56"/>
        <v>2016-10</v>
      </c>
    </row>
    <row r="1158" spans="1:16" ht="15.75" customHeight="1" x14ac:dyDescent="0.3">
      <c r="A1158" s="2" t="s">
        <v>9410</v>
      </c>
      <c r="B1158" s="5">
        <v>42392</v>
      </c>
      <c r="C1158" s="3">
        <v>42398</v>
      </c>
      <c r="D1158" s="2" t="s">
        <v>4861</v>
      </c>
      <c r="E1158" s="2" t="s">
        <v>25</v>
      </c>
      <c r="F1158" s="2" t="s">
        <v>42</v>
      </c>
      <c r="G1158" s="2" t="s">
        <v>43</v>
      </c>
      <c r="H1158" s="2" t="s">
        <v>31</v>
      </c>
      <c r="I1158" s="2" t="s">
        <v>64</v>
      </c>
      <c r="J1158" s="2">
        <v>59.99</v>
      </c>
      <c r="K1158" s="2">
        <v>7</v>
      </c>
      <c r="L1158" s="2">
        <v>0</v>
      </c>
      <c r="M1158" s="2">
        <v>21.596400000000003</v>
      </c>
      <c r="N1158">
        <f t="shared" si="54"/>
        <v>2016</v>
      </c>
      <c r="O1158" t="str">
        <f t="shared" si="55"/>
        <v>January</v>
      </c>
      <c r="P1158" t="str">
        <f t="shared" si="56"/>
        <v>2016-01</v>
      </c>
    </row>
    <row r="1159" spans="1:16" ht="15.75" customHeight="1" x14ac:dyDescent="0.3">
      <c r="A1159" s="2" t="s">
        <v>9413</v>
      </c>
      <c r="B1159" s="5">
        <v>42045</v>
      </c>
      <c r="C1159" s="3">
        <v>42049</v>
      </c>
      <c r="D1159" s="2" t="s">
        <v>2028</v>
      </c>
      <c r="E1159" s="2" t="s">
        <v>40</v>
      </c>
      <c r="F1159" s="2" t="s">
        <v>146</v>
      </c>
      <c r="G1159" s="2" t="s">
        <v>147</v>
      </c>
      <c r="H1159" s="2" t="s">
        <v>45</v>
      </c>
      <c r="I1159" s="2" t="s">
        <v>58</v>
      </c>
      <c r="J1159" s="2">
        <v>77.240000000000009</v>
      </c>
      <c r="K1159" s="2">
        <v>5</v>
      </c>
      <c r="L1159" s="2">
        <v>0.2</v>
      </c>
      <c r="M1159" s="2">
        <v>7.7240000000000002</v>
      </c>
      <c r="N1159">
        <f t="shared" si="54"/>
        <v>2015</v>
      </c>
      <c r="O1159" t="str">
        <f t="shared" si="55"/>
        <v>February</v>
      </c>
      <c r="P1159" t="str">
        <f t="shared" si="56"/>
        <v>2015-02</v>
      </c>
    </row>
    <row r="1160" spans="1:16" ht="15.75" customHeight="1" x14ac:dyDescent="0.3">
      <c r="A1160" s="2" t="s">
        <v>9416</v>
      </c>
      <c r="B1160" s="5">
        <v>41727</v>
      </c>
      <c r="C1160" s="3">
        <v>41731</v>
      </c>
      <c r="D1160" s="2" t="s">
        <v>1801</v>
      </c>
      <c r="E1160" s="2" t="s">
        <v>25</v>
      </c>
      <c r="F1160" s="2" t="s">
        <v>103</v>
      </c>
      <c r="G1160" s="2" t="s">
        <v>104</v>
      </c>
      <c r="H1160" s="2" t="s">
        <v>31</v>
      </c>
      <c r="I1160" s="2" t="s">
        <v>55</v>
      </c>
      <c r="J1160" s="2">
        <v>890.84099999999989</v>
      </c>
      <c r="K1160" s="2">
        <v>3</v>
      </c>
      <c r="L1160" s="2">
        <v>0.3</v>
      </c>
      <c r="M1160" s="2">
        <v>-152.71559999999999</v>
      </c>
      <c r="N1160">
        <f t="shared" si="54"/>
        <v>2014</v>
      </c>
      <c r="O1160" t="str">
        <f t="shared" si="55"/>
        <v>March</v>
      </c>
      <c r="P1160" t="str">
        <f t="shared" si="56"/>
        <v>2014-03</v>
      </c>
    </row>
    <row r="1161" spans="1:16" ht="15.75" customHeight="1" x14ac:dyDescent="0.3">
      <c r="A1161" s="2" t="s">
        <v>9423</v>
      </c>
      <c r="B1161" s="5">
        <v>42659</v>
      </c>
      <c r="C1161" s="3">
        <v>42663</v>
      </c>
      <c r="D1161" s="2" t="s">
        <v>2028</v>
      </c>
      <c r="E1161" s="2" t="s">
        <v>40</v>
      </c>
      <c r="F1161" s="2" t="s">
        <v>266</v>
      </c>
      <c r="G1161" s="2" t="s">
        <v>147</v>
      </c>
      <c r="H1161" s="2" t="s">
        <v>31</v>
      </c>
      <c r="I1161" s="2" t="s">
        <v>55</v>
      </c>
      <c r="J1161" s="2">
        <v>142.18199999999999</v>
      </c>
      <c r="K1161" s="2">
        <v>1</v>
      </c>
      <c r="L1161" s="2">
        <v>0.4</v>
      </c>
      <c r="M1161" s="2">
        <v>-37.915200000000027</v>
      </c>
      <c r="N1161">
        <f t="shared" si="54"/>
        <v>2016</v>
      </c>
      <c r="O1161" t="str">
        <f t="shared" si="55"/>
        <v>October</v>
      </c>
      <c r="P1161" t="str">
        <f t="shared" si="56"/>
        <v>2016-10</v>
      </c>
    </row>
    <row r="1162" spans="1:16" ht="15.75" customHeight="1" x14ac:dyDescent="0.3">
      <c r="A1162" s="2" t="s">
        <v>9463</v>
      </c>
      <c r="B1162" s="5">
        <v>42626</v>
      </c>
      <c r="C1162" s="3">
        <v>42631</v>
      </c>
      <c r="D1162" s="2" t="s">
        <v>118</v>
      </c>
      <c r="E1162" s="2" t="s">
        <v>25</v>
      </c>
      <c r="F1162" s="2" t="s">
        <v>137</v>
      </c>
      <c r="G1162" s="2" t="s">
        <v>104</v>
      </c>
      <c r="H1162" s="2" t="s">
        <v>45</v>
      </c>
      <c r="I1162" s="2" t="s">
        <v>58</v>
      </c>
      <c r="J1162" s="2">
        <v>40.74</v>
      </c>
      <c r="K1162" s="2">
        <v>3</v>
      </c>
      <c r="L1162" s="2">
        <v>0</v>
      </c>
      <c r="M1162" s="2">
        <v>0.4073999999999991</v>
      </c>
      <c r="N1162">
        <f t="shared" si="54"/>
        <v>2016</v>
      </c>
      <c r="O1162" t="str">
        <f t="shared" si="55"/>
        <v>September</v>
      </c>
      <c r="P1162" t="str">
        <f t="shared" si="56"/>
        <v>2016-09</v>
      </c>
    </row>
    <row r="1163" spans="1:16" ht="15.75" customHeight="1" x14ac:dyDescent="0.3">
      <c r="A1163" s="2" t="s">
        <v>9464</v>
      </c>
      <c r="B1163" s="5">
        <v>43068</v>
      </c>
      <c r="C1163" s="3">
        <v>43072</v>
      </c>
      <c r="D1163" s="2" t="s">
        <v>656</v>
      </c>
      <c r="E1163" s="2" t="s">
        <v>25</v>
      </c>
      <c r="F1163" s="2" t="s">
        <v>334</v>
      </c>
      <c r="G1163" s="2" t="s">
        <v>29</v>
      </c>
      <c r="H1163" s="2" t="s">
        <v>31</v>
      </c>
      <c r="I1163" s="2" t="s">
        <v>35</v>
      </c>
      <c r="J1163" s="2">
        <v>390.36799999999999</v>
      </c>
      <c r="K1163" s="2">
        <v>2</v>
      </c>
      <c r="L1163" s="2">
        <v>0.2</v>
      </c>
      <c r="M1163" s="2">
        <v>48.795999999999978</v>
      </c>
      <c r="N1163">
        <f t="shared" si="54"/>
        <v>2017</v>
      </c>
      <c r="O1163" t="str">
        <f t="shared" si="55"/>
        <v>November</v>
      </c>
      <c r="P1163" t="str">
        <f t="shared" si="56"/>
        <v>2017-11</v>
      </c>
    </row>
    <row r="1164" spans="1:16" ht="15.75" customHeight="1" x14ac:dyDescent="0.3">
      <c r="A1164" s="2" t="s">
        <v>9486</v>
      </c>
      <c r="B1164" s="5">
        <v>41685</v>
      </c>
      <c r="C1164" s="3">
        <v>41689</v>
      </c>
      <c r="D1164" s="2" t="s">
        <v>2415</v>
      </c>
      <c r="E1164" s="2" t="s">
        <v>40</v>
      </c>
      <c r="F1164" s="2" t="s">
        <v>95</v>
      </c>
      <c r="G1164" s="2" t="s">
        <v>43</v>
      </c>
      <c r="H1164" s="2" t="s">
        <v>45</v>
      </c>
      <c r="I1164" s="2" t="s">
        <v>74</v>
      </c>
      <c r="J1164" s="2">
        <v>21.36</v>
      </c>
      <c r="K1164" s="2">
        <v>5</v>
      </c>
      <c r="L1164" s="2">
        <v>0.2</v>
      </c>
      <c r="M1164" s="2">
        <v>7.2089999999999996</v>
      </c>
      <c r="N1164">
        <f t="shared" si="54"/>
        <v>2014</v>
      </c>
      <c r="O1164" t="str">
        <f t="shared" si="55"/>
        <v>February</v>
      </c>
      <c r="P1164" t="str">
        <f t="shared" si="56"/>
        <v>2014-02</v>
      </c>
    </row>
    <row r="1165" spans="1:16" ht="15.75" customHeight="1" x14ac:dyDescent="0.3">
      <c r="A1165" s="2" t="s">
        <v>9517</v>
      </c>
      <c r="B1165" s="5">
        <v>42930</v>
      </c>
      <c r="C1165" s="3">
        <v>42934</v>
      </c>
      <c r="D1165" s="2" t="s">
        <v>5815</v>
      </c>
      <c r="E1165" s="2" t="s">
        <v>25</v>
      </c>
      <c r="F1165" s="2" t="s">
        <v>42</v>
      </c>
      <c r="G1165" s="2" t="s">
        <v>43</v>
      </c>
      <c r="H1165" s="2" t="s">
        <v>45</v>
      </c>
      <c r="I1165" s="2" t="s">
        <v>74</v>
      </c>
      <c r="J1165" s="2">
        <v>4.4479999999999995</v>
      </c>
      <c r="K1165" s="2">
        <v>2</v>
      </c>
      <c r="L1165" s="2">
        <v>0.2</v>
      </c>
      <c r="M1165" s="2">
        <v>1.4455999999999996</v>
      </c>
      <c r="N1165">
        <f t="shared" si="54"/>
        <v>2017</v>
      </c>
      <c r="O1165" t="str">
        <f t="shared" si="55"/>
        <v>July</v>
      </c>
      <c r="P1165" t="str">
        <f t="shared" si="56"/>
        <v>2017-07</v>
      </c>
    </row>
    <row r="1166" spans="1:16" ht="15.75" customHeight="1" x14ac:dyDescent="0.3">
      <c r="A1166" s="2" t="s">
        <v>9539</v>
      </c>
      <c r="B1166" s="5">
        <v>41963</v>
      </c>
      <c r="C1166" s="3">
        <v>41968</v>
      </c>
      <c r="D1166" s="2" t="s">
        <v>4625</v>
      </c>
      <c r="E1166" s="2" t="s">
        <v>40</v>
      </c>
      <c r="F1166" s="2" t="s">
        <v>266</v>
      </c>
      <c r="G1166" s="2" t="s">
        <v>147</v>
      </c>
      <c r="H1166" s="2" t="s">
        <v>45</v>
      </c>
      <c r="I1166" s="2" t="s">
        <v>172</v>
      </c>
      <c r="J1166" s="2">
        <v>34.74</v>
      </c>
      <c r="K1166" s="2">
        <v>3</v>
      </c>
      <c r="L1166" s="2">
        <v>0</v>
      </c>
      <c r="M1166" s="2">
        <v>17.37</v>
      </c>
      <c r="N1166">
        <f t="shared" si="54"/>
        <v>2014</v>
      </c>
      <c r="O1166" t="str">
        <f t="shared" si="55"/>
        <v>November</v>
      </c>
      <c r="P1166" t="str">
        <f t="shared" si="56"/>
        <v>2014-11</v>
      </c>
    </row>
    <row r="1167" spans="1:16" ht="15.75" customHeight="1" x14ac:dyDescent="0.3">
      <c r="A1167" s="2" t="s">
        <v>9569</v>
      </c>
      <c r="B1167" s="5">
        <v>41692</v>
      </c>
      <c r="C1167" s="3">
        <v>41694</v>
      </c>
      <c r="D1167" s="2" t="s">
        <v>1679</v>
      </c>
      <c r="E1167" s="2" t="s">
        <v>25</v>
      </c>
      <c r="F1167" s="2" t="s">
        <v>42</v>
      </c>
      <c r="G1167" s="2" t="s">
        <v>43</v>
      </c>
      <c r="H1167" s="2" t="s">
        <v>45</v>
      </c>
      <c r="I1167" s="2" t="s">
        <v>89</v>
      </c>
      <c r="J1167" s="2">
        <v>19.440000000000001</v>
      </c>
      <c r="K1167" s="2">
        <v>3</v>
      </c>
      <c r="L1167" s="2">
        <v>0</v>
      </c>
      <c r="M1167" s="2">
        <v>9.3312000000000008</v>
      </c>
      <c r="N1167">
        <f t="shared" si="54"/>
        <v>2014</v>
      </c>
      <c r="O1167" t="str">
        <f t="shared" si="55"/>
        <v>February</v>
      </c>
      <c r="P1167" t="str">
        <f t="shared" si="56"/>
        <v>2014-02</v>
      </c>
    </row>
    <row r="1168" spans="1:16" ht="15.75" customHeight="1" x14ac:dyDescent="0.3">
      <c r="A1168" s="2" t="s">
        <v>9594</v>
      </c>
      <c r="B1168" s="5">
        <v>41744</v>
      </c>
      <c r="C1168" s="3">
        <v>41744</v>
      </c>
      <c r="D1168" s="2" t="s">
        <v>301</v>
      </c>
      <c r="E1168" s="2" t="s">
        <v>101</v>
      </c>
      <c r="F1168" s="2" t="s">
        <v>42</v>
      </c>
      <c r="G1168" s="2" t="s">
        <v>43</v>
      </c>
      <c r="H1168" s="2" t="s">
        <v>45</v>
      </c>
      <c r="I1168" s="2" t="s">
        <v>77</v>
      </c>
      <c r="J1168" s="2">
        <v>106.96</v>
      </c>
      <c r="K1168" s="2">
        <v>2</v>
      </c>
      <c r="L1168" s="2">
        <v>0</v>
      </c>
      <c r="M1168" s="2">
        <v>31.018399999999986</v>
      </c>
      <c r="N1168">
        <f t="shared" si="54"/>
        <v>2014</v>
      </c>
      <c r="O1168" t="str">
        <f t="shared" si="55"/>
        <v>April</v>
      </c>
      <c r="P1168" t="str">
        <f t="shared" si="56"/>
        <v>2014-04</v>
      </c>
    </row>
    <row r="1169" spans="1:16" ht="15.75" customHeight="1" x14ac:dyDescent="0.3">
      <c r="A1169" s="2" t="s">
        <v>9597</v>
      </c>
      <c r="B1169" s="5">
        <v>41646</v>
      </c>
      <c r="C1169" s="3">
        <v>41651</v>
      </c>
      <c r="D1169" s="2" t="s">
        <v>7559</v>
      </c>
      <c r="E1169" s="2" t="s">
        <v>25</v>
      </c>
      <c r="F1169" s="2" t="s">
        <v>103</v>
      </c>
      <c r="G1169" s="2" t="s">
        <v>104</v>
      </c>
      <c r="H1169" s="2" t="s">
        <v>31</v>
      </c>
      <c r="I1169" s="2" t="s">
        <v>64</v>
      </c>
      <c r="J1169" s="2">
        <v>76.728000000000009</v>
      </c>
      <c r="K1169" s="2">
        <v>3</v>
      </c>
      <c r="L1169" s="2">
        <v>0.6</v>
      </c>
      <c r="M1169" s="2">
        <v>-53.709599999999988</v>
      </c>
      <c r="N1169">
        <f t="shared" si="54"/>
        <v>2014</v>
      </c>
      <c r="O1169" t="str">
        <f t="shared" si="55"/>
        <v>January</v>
      </c>
      <c r="P1169" t="str">
        <f t="shared" si="56"/>
        <v>2014-01</v>
      </c>
    </row>
    <row r="1170" spans="1:16" ht="15.75" customHeight="1" x14ac:dyDescent="0.3">
      <c r="A1170" s="2" t="s">
        <v>9599</v>
      </c>
      <c r="B1170" s="5">
        <v>42991</v>
      </c>
      <c r="C1170" s="3">
        <v>42997</v>
      </c>
      <c r="D1170" s="2" t="s">
        <v>5442</v>
      </c>
      <c r="E1170" s="2" t="s">
        <v>25</v>
      </c>
      <c r="F1170" s="2" t="s">
        <v>87</v>
      </c>
      <c r="G1170" s="2" t="s">
        <v>29</v>
      </c>
      <c r="H1170" s="2" t="s">
        <v>45</v>
      </c>
      <c r="I1170" s="2" t="s">
        <v>67</v>
      </c>
      <c r="J1170" s="2">
        <v>15.920000000000002</v>
      </c>
      <c r="K1170" s="2">
        <v>5</v>
      </c>
      <c r="L1170" s="2">
        <v>0.2</v>
      </c>
      <c r="M1170" s="2">
        <v>2.7859999999999978</v>
      </c>
      <c r="N1170">
        <f t="shared" si="54"/>
        <v>2017</v>
      </c>
      <c r="O1170" t="str">
        <f t="shared" si="55"/>
        <v>September</v>
      </c>
      <c r="P1170" t="str">
        <f t="shared" si="56"/>
        <v>2017-09</v>
      </c>
    </row>
    <row r="1171" spans="1:16" ht="15.75" customHeight="1" x14ac:dyDescent="0.3">
      <c r="A1171" s="2" t="s">
        <v>9606</v>
      </c>
      <c r="B1171" s="5">
        <v>41920</v>
      </c>
      <c r="C1171" s="3">
        <v>41920</v>
      </c>
      <c r="D1171" s="2" t="s">
        <v>1379</v>
      </c>
      <c r="E1171" s="2" t="s">
        <v>25</v>
      </c>
      <c r="F1171" s="2" t="s">
        <v>87</v>
      </c>
      <c r="G1171" s="2" t="s">
        <v>29</v>
      </c>
      <c r="H1171" s="2" t="s">
        <v>70</v>
      </c>
      <c r="I1171" s="2" t="s">
        <v>160</v>
      </c>
      <c r="J1171" s="2">
        <v>23.472000000000001</v>
      </c>
      <c r="K1171" s="2">
        <v>3</v>
      </c>
      <c r="L1171" s="2">
        <v>0.2</v>
      </c>
      <c r="M1171" s="2">
        <v>4.9877999999999982</v>
      </c>
      <c r="N1171">
        <f t="shared" si="54"/>
        <v>2014</v>
      </c>
      <c r="O1171" t="str">
        <f t="shared" si="55"/>
        <v>October</v>
      </c>
      <c r="P1171" t="str">
        <f t="shared" si="56"/>
        <v>2014-10</v>
      </c>
    </row>
    <row r="1172" spans="1:16" ht="15.75" customHeight="1" x14ac:dyDescent="0.3">
      <c r="A1172" s="2" t="s">
        <v>9616</v>
      </c>
      <c r="B1172" s="5">
        <v>42918</v>
      </c>
      <c r="C1172" s="3">
        <v>42921</v>
      </c>
      <c r="D1172" s="2" t="s">
        <v>5012</v>
      </c>
      <c r="E1172" s="2" t="s">
        <v>101</v>
      </c>
      <c r="F1172" s="2" t="s">
        <v>103</v>
      </c>
      <c r="G1172" s="2" t="s">
        <v>104</v>
      </c>
      <c r="H1172" s="2" t="s">
        <v>45</v>
      </c>
      <c r="I1172" s="2" t="s">
        <v>89</v>
      </c>
      <c r="J1172" s="2">
        <v>163.96</v>
      </c>
      <c r="K1172" s="2">
        <v>5</v>
      </c>
      <c r="L1172" s="2">
        <v>0.2</v>
      </c>
      <c r="M1172" s="2">
        <v>59.435499999999998</v>
      </c>
      <c r="N1172">
        <f t="shared" si="54"/>
        <v>2017</v>
      </c>
      <c r="O1172" t="str">
        <f t="shared" si="55"/>
        <v>July</v>
      </c>
      <c r="P1172" t="str">
        <f t="shared" si="56"/>
        <v>2017-07</v>
      </c>
    </row>
    <row r="1173" spans="1:16" ht="15.75" customHeight="1" x14ac:dyDescent="0.3">
      <c r="A1173" s="2" t="s">
        <v>9625</v>
      </c>
      <c r="B1173" s="5">
        <v>42010</v>
      </c>
      <c r="C1173" s="3">
        <v>42016</v>
      </c>
      <c r="D1173" s="2" t="s">
        <v>3436</v>
      </c>
      <c r="E1173" s="2" t="s">
        <v>40</v>
      </c>
      <c r="F1173" s="2" t="s">
        <v>456</v>
      </c>
      <c r="G1173" s="2" t="s">
        <v>43</v>
      </c>
      <c r="H1173" s="2" t="s">
        <v>45</v>
      </c>
      <c r="I1173" s="2" t="s">
        <v>89</v>
      </c>
      <c r="J1173" s="2">
        <v>29.600000000000005</v>
      </c>
      <c r="K1173" s="2">
        <v>5</v>
      </c>
      <c r="L1173" s="2">
        <v>0.2</v>
      </c>
      <c r="M1173" s="2">
        <v>9.2499999999999964</v>
      </c>
      <c r="N1173">
        <f t="shared" si="54"/>
        <v>2015</v>
      </c>
      <c r="O1173" t="str">
        <f t="shared" si="55"/>
        <v>January</v>
      </c>
      <c r="P1173" t="str">
        <f t="shared" si="56"/>
        <v>2015-01</v>
      </c>
    </row>
    <row r="1174" spans="1:16" ht="15.75" customHeight="1" x14ac:dyDescent="0.3">
      <c r="A1174" s="2" t="s">
        <v>9670</v>
      </c>
      <c r="B1174" s="5">
        <v>42473</v>
      </c>
      <c r="C1174" s="3">
        <v>42475</v>
      </c>
      <c r="D1174" s="2" t="s">
        <v>7115</v>
      </c>
      <c r="E1174" s="2" t="s">
        <v>25</v>
      </c>
      <c r="F1174" s="2" t="s">
        <v>42</v>
      </c>
      <c r="G1174" s="2" t="s">
        <v>43</v>
      </c>
      <c r="H1174" s="2" t="s">
        <v>45</v>
      </c>
      <c r="I1174" s="2" t="s">
        <v>172</v>
      </c>
      <c r="J1174" s="2">
        <v>6.12</v>
      </c>
      <c r="K1174" s="2">
        <v>3</v>
      </c>
      <c r="L1174" s="2">
        <v>0</v>
      </c>
      <c r="M1174" s="2">
        <v>2.8763999999999994</v>
      </c>
      <c r="N1174">
        <f t="shared" si="54"/>
        <v>2016</v>
      </c>
      <c r="O1174" t="str">
        <f t="shared" si="55"/>
        <v>April</v>
      </c>
      <c r="P1174" t="str">
        <f t="shared" si="56"/>
        <v>2016-04</v>
      </c>
    </row>
    <row r="1175" spans="1:16" ht="15.75" customHeight="1" x14ac:dyDescent="0.3">
      <c r="A1175" s="2" t="s">
        <v>9688</v>
      </c>
      <c r="B1175" s="5">
        <v>42414</v>
      </c>
      <c r="C1175" s="3">
        <v>42415</v>
      </c>
      <c r="D1175" s="2" t="s">
        <v>508</v>
      </c>
      <c r="E1175" s="2" t="s">
        <v>25</v>
      </c>
      <c r="F1175" s="2" t="s">
        <v>2741</v>
      </c>
      <c r="G1175" s="2" t="s">
        <v>147</v>
      </c>
      <c r="H1175" s="2" t="s">
        <v>45</v>
      </c>
      <c r="I1175" s="2" t="s">
        <v>89</v>
      </c>
      <c r="J1175" s="2">
        <v>4.7699999999999996</v>
      </c>
      <c r="K1175" s="2">
        <v>1</v>
      </c>
      <c r="L1175" s="2">
        <v>0</v>
      </c>
      <c r="M1175" s="2">
        <v>2.1464999999999996</v>
      </c>
      <c r="N1175">
        <f t="shared" si="54"/>
        <v>2016</v>
      </c>
      <c r="O1175" t="str">
        <f t="shared" si="55"/>
        <v>February</v>
      </c>
      <c r="P1175" t="str">
        <f t="shared" si="56"/>
        <v>2016-02</v>
      </c>
    </row>
    <row r="1176" spans="1:16" ht="15.75" customHeight="1" x14ac:dyDescent="0.3">
      <c r="A1176" s="2" t="s">
        <v>9695</v>
      </c>
      <c r="B1176" s="5">
        <v>41775</v>
      </c>
      <c r="C1176" s="3">
        <v>41782</v>
      </c>
      <c r="D1176" s="2" t="s">
        <v>3893</v>
      </c>
      <c r="E1176" s="2" t="s">
        <v>40</v>
      </c>
      <c r="F1176" s="2" t="s">
        <v>42</v>
      </c>
      <c r="G1176" s="2" t="s">
        <v>43</v>
      </c>
      <c r="H1176" s="2" t="s">
        <v>31</v>
      </c>
      <c r="I1176" s="2" t="s">
        <v>35</v>
      </c>
      <c r="J1176" s="2">
        <v>232.88</v>
      </c>
      <c r="K1176" s="2">
        <v>5</v>
      </c>
      <c r="L1176" s="2">
        <v>0.2</v>
      </c>
      <c r="M1176" s="2">
        <v>17.466000000000008</v>
      </c>
      <c r="N1176">
        <f t="shared" si="54"/>
        <v>2014</v>
      </c>
      <c r="O1176" t="str">
        <f t="shared" si="55"/>
        <v>May</v>
      </c>
      <c r="P1176" t="str">
        <f t="shared" si="56"/>
        <v>2014-05</v>
      </c>
    </row>
    <row r="1177" spans="1:16" ht="15.75" customHeight="1" x14ac:dyDescent="0.3">
      <c r="A1177" s="2" t="s">
        <v>9700</v>
      </c>
      <c r="B1177" s="5">
        <v>42028</v>
      </c>
      <c r="C1177" s="3">
        <v>42032</v>
      </c>
      <c r="D1177" s="2" t="s">
        <v>7289</v>
      </c>
      <c r="E1177" s="2" t="s">
        <v>101</v>
      </c>
      <c r="F1177" s="2" t="s">
        <v>53</v>
      </c>
      <c r="G1177" s="2" t="s">
        <v>29</v>
      </c>
      <c r="H1177" s="2" t="s">
        <v>45</v>
      </c>
      <c r="I1177" s="2" t="s">
        <v>67</v>
      </c>
      <c r="J1177" s="2">
        <v>13.120000000000001</v>
      </c>
      <c r="K1177" s="2">
        <v>5</v>
      </c>
      <c r="L1177" s="2">
        <v>0.2</v>
      </c>
      <c r="M1177" s="2">
        <v>2.1319999999999988</v>
      </c>
      <c r="N1177">
        <f t="shared" si="54"/>
        <v>2015</v>
      </c>
      <c r="O1177" t="str">
        <f t="shared" si="55"/>
        <v>January</v>
      </c>
      <c r="P1177" t="str">
        <f t="shared" si="56"/>
        <v>2015-01</v>
      </c>
    </row>
    <row r="1178" spans="1:16" ht="15.75" customHeight="1" x14ac:dyDescent="0.3">
      <c r="A1178" s="2" t="s">
        <v>9703</v>
      </c>
      <c r="B1178" s="5">
        <v>41726</v>
      </c>
      <c r="C1178" s="3">
        <v>41731</v>
      </c>
      <c r="D1178" s="2" t="s">
        <v>5428</v>
      </c>
      <c r="E1178" s="2" t="s">
        <v>25</v>
      </c>
      <c r="F1178" s="2" t="s">
        <v>488</v>
      </c>
      <c r="G1178" s="2" t="s">
        <v>104</v>
      </c>
      <c r="H1178" s="2" t="s">
        <v>45</v>
      </c>
      <c r="I1178" s="2" t="s">
        <v>172</v>
      </c>
      <c r="J1178" s="2">
        <v>6.12</v>
      </c>
      <c r="K1178" s="2">
        <v>3</v>
      </c>
      <c r="L1178" s="2">
        <v>0</v>
      </c>
      <c r="M1178" s="2">
        <v>2.8763999999999994</v>
      </c>
      <c r="N1178">
        <f t="shared" si="54"/>
        <v>2014</v>
      </c>
      <c r="O1178" t="str">
        <f t="shared" si="55"/>
        <v>March</v>
      </c>
      <c r="P1178" t="str">
        <f t="shared" si="56"/>
        <v>2014-03</v>
      </c>
    </row>
    <row r="1179" spans="1:16" ht="15.75" customHeight="1" x14ac:dyDescent="0.3">
      <c r="A1179" s="2" t="s">
        <v>9716</v>
      </c>
      <c r="B1179" s="5">
        <v>42199</v>
      </c>
      <c r="C1179" s="3">
        <v>42204</v>
      </c>
      <c r="D1179" s="2" t="s">
        <v>5224</v>
      </c>
      <c r="E1179" s="2" t="s">
        <v>25</v>
      </c>
      <c r="F1179" s="2" t="s">
        <v>309</v>
      </c>
      <c r="G1179" s="2" t="s">
        <v>43</v>
      </c>
      <c r="H1179" s="2" t="s">
        <v>45</v>
      </c>
      <c r="I1179" s="2" t="s">
        <v>58</v>
      </c>
      <c r="J1179" s="2">
        <v>272.73599999999999</v>
      </c>
      <c r="K1179" s="2">
        <v>3</v>
      </c>
      <c r="L1179" s="2">
        <v>0.2</v>
      </c>
      <c r="M1179" s="2">
        <v>-64.774800000000013</v>
      </c>
      <c r="N1179">
        <f t="shared" si="54"/>
        <v>2015</v>
      </c>
      <c r="O1179" t="str">
        <f t="shared" si="55"/>
        <v>July</v>
      </c>
      <c r="P1179" t="str">
        <f t="shared" si="56"/>
        <v>2015-07</v>
      </c>
    </row>
    <row r="1180" spans="1:16" ht="15.75" customHeight="1" x14ac:dyDescent="0.3">
      <c r="A1180" s="2" t="s">
        <v>9770</v>
      </c>
      <c r="B1180" s="5">
        <v>41790</v>
      </c>
      <c r="C1180" s="3">
        <v>41795</v>
      </c>
      <c r="D1180" s="2" t="s">
        <v>5290</v>
      </c>
      <c r="E1180" s="2" t="s">
        <v>25</v>
      </c>
      <c r="F1180" s="2" t="s">
        <v>1491</v>
      </c>
      <c r="G1180" s="2" t="s">
        <v>29</v>
      </c>
      <c r="H1180" s="2" t="s">
        <v>70</v>
      </c>
      <c r="I1180" s="2" t="s">
        <v>71</v>
      </c>
      <c r="J1180" s="2">
        <v>659.97</v>
      </c>
      <c r="K1180" s="2">
        <v>3</v>
      </c>
      <c r="L1180" s="2">
        <v>0</v>
      </c>
      <c r="M1180" s="2">
        <v>197.99099999999996</v>
      </c>
      <c r="N1180">
        <f t="shared" si="54"/>
        <v>2014</v>
      </c>
      <c r="O1180" t="str">
        <f t="shared" si="55"/>
        <v>May</v>
      </c>
      <c r="P1180" t="str">
        <f t="shared" si="56"/>
        <v>2014-05</v>
      </c>
    </row>
    <row r="1181" spans="1:16" ht="15.75" customHeight="1" x14ac:dyDescent="0.3">
      <c r="A1181" s="2" t="s">
        <v>9772</v>
      </c>
      <c r="B1181" s="5">
        <v>41642</v>
      </c>
      <c r="C1181" s="3">
        <v>41646</v>
      </c>
      <c r="D1181" s="2" t="s">
        <v>251</v>
      </c>
      <c r="E1181" s="2" t="s">
        <v>25</v>
      </c>
      <c r="F1181" s="2" t="s">
        <v>103</v>
      </c>
      <c r="G1181" s="2" t="s">
        <v>104</v>
      </c>
      <c r="H1181" s="2" t="s">
        <v>45</v>
      </c>
      <c r="I1181" s="2" t="s">
        <v>89</v>
      </c>
      <c r="J1181" s="2">
        <v>16.448</v>
      </c>
      <c r="K1181" s="2">
        <v>2</v>
      </c>
      <c r="L1181" s="2">
        <v>0.2</v>
      </c>
      <c r="M1181" s="2">
        <v>5.5511999999999979</v>
      </c>
      <c r="N1181">
        <f t="shared" si="54"/>
        <v>2014</v>
      </c>
      <c r="O1181" t="str">
        <f t="shared" si="55"/>
        <v>January</v>
      </c>
      <c r="P1181" t="str">
        <f t="shared" si="56"/>
        <v>2014-01</v>
      </c>
    </row>
    <row r="1182" spans="1:16" ht="15.75" customHeight="1" x14ac:dyDescent="0.3">
      <c r="A1182" s="2" t="s">
        <v>9777</v>
      </c>
      <c r="B1182" s="5">
        <v>42571</v>
      </c>
      <c r="C1182" s="3">
        <v>42574</v>
      </c>
      <c r="D1182" s="2" t="s">
        <v>2546</v>
      </c>
      <c r="E1182" s="2" t="s">
        <v>25</v>
      </c>
      <c r="F1182" s="2" t="s">
        <v>266</v>
      </c>
      <c r="G1182" s="2" t="s">
        <v>147</v>
      </c>
      <c r="H1182" s="2" t="s">
        <v>70</v>
      </c>
      <c r="I1182" s="2" t="s">
        <v>71</v>
      </c>
      <c r="J1182" s="2">
        <v>89.949999999999989</v>
      </c>
      <c r="K1182" s="2">
        <v>5</v>
      </c>
      <c r="L1182" s="2">
        <v>0</v>
      </c>
      <c r="M1182" s="2">
        <v>43.175999999999995</v>
      </c>
      <c r="N1182">
        <f t="shared" si="54"/>
        <v>2016</v>
      </c>
      <c r="O1182" t="str">
        <f t="shared" si="55"/>
        <v>July</v>
      </c>
      <c r="P1182" t="str">
        <f t="shared" si="56"/>
        <v>2016-07</v>
      </c>
    </row>
    <row r="1183" spans="1:16" ht="15.75" customHeight="1" x14ac:dyDescent="0.3">
      <c r="A1183" s="2" t="s">
        <v>9800</v>
      </c>
      <c r="B1183" s="5">
        <v>42267</v>
      </c>
      <c r="C1183" s="3">
        <v>42269</v>
      </c>
      <c r="D1183" s="2" t="s">
        <v>118</v>
      </c>
      <c r="E1183" s="2" t="s">
        <v>25</v>
      </c>
      <c r="F1183" s="2" t="s">
        <v>1247</v>
      </c>
      <c r="G1183" s="2" t="s">
        <v>147</v>
      </c>
      <c r="H1183" s="2" t="s">
        <v>45</v>
      </c>
      <c r="I1183" s="2" t="s">
        <v>74</v>
      </c>
      <c r="J1183" s="2">
        <v>37.68</v>
      </c>
      <c r="K1183" s="2">
        <v>6</v>
      </c>
      <c r="L1183" s="2">
        <v>0</v>
      </c>
      <c r="M1183" s="2">
        <v>16.955999999999996</v>
      </c>
      <c r="N1183">
        <f t="shared" si="54"/>
        <v>2015</v>
      </c>
      <c r="O1183" t="str">
        <f t="shared" si="55"/>
        <v>September</v>
      </c>
      <c r="P1183" t="str">
        <f t="shared" si="56"/>
        <v>2015-09</v>
      </c>
    </row>
    <row r="1184" spans="1:16" ht="15.75" customHeight="1" x14ac:dyDescent="0.3">
      <c r="A1184" s="2" t="s">
        <v>9818</v>
      </c>
      <c r="B1184" s="5">
        <v>42297</v>
      </c>
      <c r="C1184" s="3">
        <v>42301</v>
      </c>
      <c r="D1184" s="2" t="s">
        <v>3102</v>
      </c>
      <c r="E1184" s="2" t="s">
        <v>40</v>
      </c>
      <c r="F1184" s="2" t="s">
        <v>42</v>
      </c>
      <c r="G1184" s="2" t="s">
        <v>43</v>
      </c>
      <c r="H1184" s="2" t="s">
        <v>70</v>
      </c>
      <c r="I1184" s="2" t="s">
        <v>160</v>
      </c>
      <c r="J1184" s="2">
        <v>239.96999999999997</v>
      </c>
      <c r="K1184" s="2">
        <v>3</v>
      </c>
      <c r="L1184" s="2">
        <v>0</v>
      </c>
      <c r="M1184" s="2">
        <v>86.389199999999988</v>
      </c>
      <c r="N1184">
        <f t="shared" si="54"/>
        <v>2015</v>
      </c>
      <c r="O1184" t="str">
        <f t="shared" si="55"/>
        <v>October</v>
      </c>
      <c r="P1184" t="str">
        <f t="shared" si="56"/>
        <v>2015-10</v>
      </c>
    </row>
    <row r="1185" spans="1:16" ht="15.75" customHeight="1" x14ac:dyDescent="0.3">
      <c r="A1185" s="2" t="s">
        <v>9833</v>
      </c>
      <c r="B1185" s="5">
        <v>43047</v>
      </c>
      <c r="C1185" s="3">
        <v>43052</v>
      </c>
      <c r="D1185" s="2" t="s">
        <v>6221</v>
      </c>
      <c r="E1185" s="2" t="s">
        <v>101</v>
      </c>
      <c r="F1185" s="2" t="s">
        <v>266</v>
      </c>
      <c r="G1185" s="2" t="s">
        <v>147</v>
      </c>
      <c r="H1185" s="2" t="s">
        <v>45</v>
      </c>
      <c r="I1185" s="2" t="s">
        <v>67</v>
      </c>
      <c r="J1185" s="2">
        <v>109.9</v>
      </c>
      <c r="K1185" s="2">
        <v>5</v>
      </c>
      <c r="L1185" s="2">
        <v>0</v>
      </c>
      <c r="M1185" s="2">
        <v>32.97</v>
      </c>
      <c r="N1185">
        <f t="shared" si="54"/>
        <v>2017</v>
      </c>
      <c r="O1185" t="str">
        <f t="shared" si="55"/>
        <v>November</v>
      </c>
      <c r="P1185" t="str">
        <f t="shared" si="56"/>
        <v>2017-11</v>
      </c>
    </row>
    <row r="1186" spans="1:16" ht="15.75" customHeight="1" x14ac:dyDescent="0.3">
      <c r="A1186" s="2" t="s">
        <v>9839</v>
      </c>
      <c r="B1186" s="5">
        <v>42146</v>
      </c>
      <c r="C1186" s="3">
        <v>42150</v>
      </c>
      <c r="D1186" s="2" t="s">
        <v>8363</v>
      </c>
      <c r="E1186" s="2" t="s">
        <v>25</v>
      </c>
      <c r="F1186" s="2" t="s">
        <v>42</v>
      </c>
      <c r="G1186" s="2" t="s">
        <v>43</v>
      </c>
      <c r="H1186" s="2" t="s">
        <v>45</v>
      </c>
      <c r="I1186" s="2" t="s">
        <v>46</v>
      </c>
      <c r="J1186" s="2">
        <v>8.26</v>
      </c>
      <c r="K1186" s="2">
        <v>2</v>
      </c>
      <c r="L1186" s="2">
        <v>0</v>
      </c>
      <c r="M1186" s="2">
        <v>3.7995999999999999</v>
      </c>
      <c r="N1186">
        <f t="shared" si="54"/>
        <v>2015</v>
      </c>
      <c r="O1186" t="str">
        <f t="shared" si="55"/>
        <v>May</v>
      </c>
      <c r="P1186" t="str">
        <f t="shared" si="56"/>
        <v>2015-05</v>
      </c>
    </row>
    <row r="1187" spans="1:16" ht="15.75" customHeight="1" x14ac:dyDescent="0.3">
      <c r="A1187" s="2" t="s">
        <v>9873</v>
      </c>
      <c r="B1187" s="5">
        <v>42438</v>
      </c>
      <c r="C1187" s="3">
        <v>42442</v>
      </c>
      <c r="D1187" s="2" t="s">
        <v>440</v>
      </c>
      <c r="E1187" s="2" t="s">
        <v>101</v>
      </c>
      <c r="F1187" s="2" t="s">
        <v>748</v>
      </c>
      <c r="G1187" s="2" t="s">
        <v>147</v>
      </c>
      <c r="H1187" s="2" t="s">
        <v>70</v>
      </c>
      <c r="I1187" s="2" t="s">
        <v>160</v>
      </c>
      <c r="J1187" s="2">
        <v>199.75</v>
      </c>
      <c r="K1187" s="2">
        <v>5</v>
      </c>
      <c r="L1187" s="2">
        <v>0</v>
      </c>
      <c r="M1187" s="2">
        <v>87.890000000000015</v>
      </c>
      <c r="N1187">
        <f t="shared" si="54"/>
        <v>2016</v>
      </c>
      <c r="O1187" t="str">
        <f t="shared" si="55"/>
        <v>March</v>
      </c>
      <c r="P1187" t="str">
        <f t="shared" si="56"/>
        <v>2016-03</v>
      </c>
    </row>
    <row r="1188" spans="1:16" ht="15.75" customHeight="1" x14ac:dyDescent="0.3">
      <c r="A1188" s="2" t="s">
        <v>9914</v>
      </c>
      <c r="B1188" s="5">
        <v>42551</v>
      </c>
      <c r="C1188" s="3">
        <v>42553</v>
      </c>
      <c r="D1188" s="2" t="s">
        <v>536</v>
      </c>
      <c r="E1188" s="2" t="s">
        <v>25</v>
      </c>
      <c r="F1188" s="2" t="s">
        <v>1274</v>
      </c>
      <c r="G1188" s="2" t="s">
        <v>29</v>
      </c>
      <c r="H1188" s="2" t="s">
        <v>45</v>
      </c>
      <c r="I1188" s="2" t="s">
        <v>67</v>
      </c>
      <c r="J1188" s="2">
        <v>35.97</v>
      </c>
      <c r="K1188" s="2">
        <v>3</v>
      </c>
      <c r="L1188" s="2">
        <v>0</v>
      </c>
      <c r="M1188" s="2">
        <v>9.7118999999999982</v>
      </c>
      <c r="N1188">
        <f t="shared" si="54"/>
        <v>2016</v>
      </c>
      <c r="O1188" t="str">
        <f t="shared" si="55"/>
        <v>June</v>
      </c>
      <c r="P1188" t="str">
        <f t="shared" si="56"/>
        <v>2016-06</v>
      </c>
    </row>
    <row r="1189" spans="1:16" ht="15.75" customHeight="1" x14ac:dyDescent="0.3">
      <c r="A1189" s="2" t="s">
        <v>9921</v>
      </c>
      <c r="B1189" s="5">
        <v>42134</v>
      </c>
      <c r="C1189" s="3">
        <v>42134</v>
      </c>
      <c r="D1189" s="2" t="s">
        <v>4216</v>
      </c>
      <c r="E1189" s="2" t="s">
        <v>101</v>
      </c>
      <c r="F1189" s="2" t="s">
        <v>210</v>
      </c>
      <c r="G1189" s="2" t="s">
        <v>104</v>
      </c>
      <c r="H1189" s="2" t="s">
        <v>45</v>
      </c>
      <c r="I1189" s="2" t="s">
        <v>77</v>
      </c>
      <c r="J1189" s="2">
        <v>70.969999999999985</v>
      </c>
      <c r="K1189" s="2">
        <v>5</v>
      </c>
      <c r="L1189" s="2">
        <v>0.8</v>
      </c>
      <c r="M1189" s="2">
        <v>-191.619</v>
      </c>
      <c r="N1189">
        <f t="shared" si="54"/>
        <v>2015</v>
      </c>
      <c r="O1189" t="str">
        <f t="shared" si="55"/>
        <v>May</v>
      </c>
      <c r="P1189" t="str">
        <f t="shared" si="56"/>
        <v>2015-05</v>
      </c>
    </row>
    <row r="1190" spans="1:16" ht="15.75" customHeight="1" x14ac:dyDescent="0.3">
      <c r="A1190" s="2" t="s">
        <v>9940</v>
      </c>
      <c r="B1190" s="5">
        <v>42864</v>
      </c>
      <c r="C1190" s="3">
        <v>42865</v>
      </c>
      <c r="D1190" s="2" t="s">
        <v>1784</v>
      </c>
      <c r="E1190" s="2" t="s">
        <v>40</v>
      </c>
      <c r="F1190" s="2" t="s">
        <v>87</v>
      </c>
      <c r="G1190" s="2" t="s">
        <v>29</v>
      </c>
      <c r="H1190" s="2" t="s">
        <v>45</v>
      </c>
      <c r="I1190" s="2" t="s">
        <v>172</v>
      </c>
      <c r="J1190" s="2">
        <v>65.231999999999999</v>
      </c>
      <c r="K1190" s="2">
        <v>3</v>
      </c>
      <c r="L1190" s="2">
        <v>0.2</v>
      </c>
      <c r="M1190" s="2">
        <v>22.015799999999999</v>
      </c>
      <c r="N1190">
        <f t="shared" si="54"/>
        <v>2017</v>
      </c>
      <c r="O1190" t="str">
        <f t="shared" si="55"/>
        <v>May</v>
      </c>
      <c r="P1190" t="str">
        <f t="shared" si="56"/>
        <v>2017-05</v>
      </c>
    </row>
    <row r="1191" spans="1:16" ht="15.75" customHeight="1" x14ac:dyDescent="0.3">
      <c r="A1191" s="2" t="s">
        <v>9950</v>
      </c>
      <c r="B1191" s="5">
        <v>42942</v>
      </c>
      <c r="C1191" s="3">
        <v>42948</v>
      </c>
      <c r="D1191" s="2" t="s">
        <v>3667</v>
      </c>
      <c r="E1191" s="2" t="s">
        <v>40</v>
      </c>
      <c r="F1191" s="2" t="s">
        <v>42</v>
      </c>
      <c r="G1191" s="2" t="s">
        <v>43</v>
      </c>
      <c r="H1191" s="2" t="s">
        <v>70</v>
      </c>
      <c r="I1191" s="2" t="s">
        <v>160</v>
      </c>
      <c r="J1191" s="2">
        <v>1649.95</v>
      </c>
      <c r="K1191" s="2">
        <v>5</v>
      </c>
      <c r="L1191" s="2">
        <v>0</v>
      </c>
      <c r="M1191" s="2">
        <v>659.98</v>
      </c>
      <c r="N1191">
        <f t="shared" si="54"/>
        <v>2017</v>
      </c>
      <c r="O1191" t="str">
        <f t="shared" si="55"/>
        <v>July</v>
      </c>
      <c r="P1191" t="str">
        <f t="shared" si="56"/>
        <v>2017-07</v>
      </c>
    </row>
    <row r="1192" spans="1:16" ht="15.75" customHeight="1" x14ac:dyDescent="0.3">
      <c r="A1192" s="2" t="s">
        <v>9953</v>
      </c>
      <c r="B1192" s="5">
        <v>42593</v>
      </c>
      <c r="C1192" s="3">
        <v>42598</v>
      </c>
      <c r="D1192" s="2" t="s">
        <v>1670</v>
      </c>
      <c r="E1192" s="2" t="s">
        <v>101</v>
      </c>
      <c r="F1192" s="2" t="s">
        <v>649</v>
      </c>
      <c r="G1192" s="2" t="s">
        <v>104</v>
      </c>
      <c r="H1192" s="2" t="s">
        <v>45</v>
      </c>
      <c r="I1192" s="2" t="s">
        <v>89</v>
      </c>
      <c r="J1192" s="2">
        <v>32.400000000000006</v>
      </c>
      <c r="K1192" s="2">
        <v>5</v>
      </c>
      <c r="L1192" s="2">
        <v>0</v>
      </c>
      <c r="M1192" s="2">
        <v>15.552000000000001</v>
      </c>
      <c r="N1192">
        <f t="shared" si="54"/>
        <v>2016</v>
      </c>
      <c r="O1192" t="str">
        <f t="shared" si="55"/>
        <v>August</v>
      </c>
      <c r="P1192" t="str">
        <f t="shared" si="56"/>
        <v>2016-08</v>
      </c>
    </row>
    <row r="1193" spans="1:16" ht="15.75" customHeight="1" x14ac:dyDescent="0.3">
      <c r="A1193" s="2" t="s">
        <v>10025</v>
      </c>
      <c r="B1193" s="5">
        <v>42831</v>
      </c>
      <c r="C1193" s="3">
        <v>42837</v>
      </c>
      <c r="D1193" s="2" t="s">
        <v>4488</v>
      </c>
      <c r="E1193" s="2" t="s">
        <v>101</v>
      </c>
      <c r="F1193" s="2" t="s">
        <v>488</v>
      </c>
      <c r="G1193" s="2" t="s">
        <v>104</v>
      </c>
      <c r="H1193" s="2" t="s">
        <v>45</v>
      </c>
      <c r="I1193" s="2" t="s">
        <v>89</v>
      </c>
      <c r="J1193" s="2">
        <v>106.32</v>
      </c>
      <c r="K1193" s="2">
        <v>3</v>
      </c>
      <c r="L1193" s="2">
        <v>0</v>
      </c>
      <c r="M1193" s="2">
        <v>49.970399999999991</v>
      </c>
      <c r="N1193">
        <f t="shared" si="54"/>
        <v>2017</v>
      </c>
      <c r="O1193" t="str">
        <f t="shared" si="55"/>
        <v>April</v>
      </c>
      <c r="P1193" t="str">
        <f t="shared" si="56"/>
        <v>2017-04</v>
      </c>
    </row>
    <row r="1194" spans="1:16" ht="15.75" customHeight="1" x14ac:dyDescent="0.3">
      <c r="A1194" s="2" t="s">
        <v>10039</v>
      </c>
      <c r="B1194" s="5">
        <v>42808</v>
      </c>
      <c r="C1194" s="3">
        <v>42811</v>
      </c>
      <c r="D1194" s="2" t="s">
        <v>2276</v>
      </c>
      <c r="E1194" s="2" t="s">
        <v>40</v>
      </c>
      <c r="F1194" s="2" t="s">
        <v>210</v>
      </c>
      <c r="G1194" s="2" t="s">
        <v>104</v>
      </c>
      <c r="H1194" s="2" t="s">
        <v>70</v>
      </c>
      <c r="I1194" s="2" t="s">
        <v>71</v>
      </c>
      <c r="J1194" s="2">
        <v>49.616000000000007</v>
      </c>
      <c r="K1194" s="2">
        <v>2</v>
      </c>
      <c r="L1194" s="2">
        <v>0.2</v>
      </c>
      <c r="M1194" s="2">
        <v>4.9615999999999989</v>
      </c>
      <c r="N1194">
        <f t="shared" si="54"/>
        <v>2017</v>
      </c>
      <c r="O1194" t="str">
        <f t="shared" si="55"/>
        <v>March</v>
      </c>
      <c r="P1194" t="str">
        <f t="shared" si="56"/>
        <v>2017-03</v>
      </c>
    </row>
    <row r="1195" spans="1:16" ht="15.75" customHeight="1" x14ac:dyDescent="0.3">
      <c r="A1195" s="2" t="s">
        <v>10042</v>
      </c>
      <c r="B1195" s="5">
        <v>42435</v>
      </c>
      <c r="C1195" s="3">
        <v>42439</v>
      </c>
      <c r="D1195" s="2" t="s">
        <v>6189</v>
      </c>
      <c r="E1195" s="2" t="s">
        <v>101</v>
      </c>
      <c r="F1195" s="2" t="s">
        <v>146</v>
      </c>
      <c r="G1195" s="2" t="s">
        <v>147</v>
      </c>
      <c r="H1195" s="2" t="s">
        <v>70</v>
      </c>
      <c r="I1195" s="2" t="s">
        <v>71</v>
      </c>
      <c r="J1195" s="2">
        <v>431.94</v>
      </c>
      <c r="K1195" s="2">
        <v>2</v>
      </c>
      <c r="L1195" s="2">
        <v>0.4</v>
      </c>
      <c r="M1195" s="2">
        <v>-71.990000000000009</v>
      </c>
      <c r="N1195">
        <f t="shared" si="54"/>
        <v>2016</v>
      </c>
      <c r="O1195" t="str">
        <f t="shared" si="55"/>
        <v>March</v>
      </c>
      <c r="P1195" t="str">
        <f t="shared" si="56"/>
        <v>2016-03</v>
      </c>
    </row>
    <row r="1196" spans="1:16" ht="15.75" customHeight="1" x14ac:dyDescent="0.3">
      <c r="A1196" s="2" t="s">
        <v>10049</v>
      </c>
      <c r="B1196" s="5">
        <v>41881</v>
      </c>
      <c r="C1196" s="3">
        <v>41886</v>
      </c>
      <c r="D1196" s="2" t="s">
        <v>2077</v>
      </c>
      <c r="E1196" s="2" t="s">
        <v>25</v>
      </c>
      <c r="F1196" s="2" t="s">
        <v>748</v>
      </c>
      <c r="G1196" s="2" t="s">
        <v>147</v>
      </c>
      <c r="H1196" s="2" t="s">
        <v>45</v>
      </c>
      <c r="I1196" s="2" t="s">
        <v>74</v>
      </c>
      <c r="J1196" s="2">
        <v>25.299999999999997</v>
      </c>
      <c r="K1196" s="2">
        <v>5</v>
      </c>
      <c r="L1196" s="2">
        <v>0</v>
      </c>
      <c r="M1196" s="2">
        <v>11.890999999999998</v>
      </c>
      <c r="N1196">
        <f t="shared" si="54"/>
        <v>2014</v>
      </c>
      <c r="O1196" t="str">
        <f t="shared" si="55"/>
        <v>August</v>
      </c>
      <c r="P1196" t="str">
        <f t="shared" si="56"/>
        <v>2014-08</v>
      </c>
    </row>
    <row r="1197" spans="1:16" ht="15.75" customHeight="1" x14ac:dyDescent="0.3">
      <c r="A1197" s="2" t="s">
        <v>10078</v>
      </c>
      <c r="B1197" s="5">
        <v>41703</v>
      </c>
      <c r="C1197" s="3">
        <v>41706</v>
      </c>
      <c r="D1197" s="2" t="s">
        <v>4135</v>
      </c>
      <c r="E1197" s="2" t="s">
        <v>25</v>
      </c>
      <c r="F1197" s="2" t="s">
        <v>266</v>
      </c>
      <c r="G1197" s="2" t="s">
        <v>147</v>
      </c>
      <c r="H1197" s="2" t="s">
        <v>45</v>
      </c>
      <c r="I1197" s="2" t="s">
        <v>67</v>
      </c>
      <c r="J1197" s="2">
        <v>59.519999999999996</v>
      </c>
      <c r="K1197" s="2">
        <v>3</v>
      </c>
      <c r="L1197" s="2">
        <v>0</v>
      </c>
      <c r="M1197" s="2">
        <v>15.475200000000001</v>
      </c>
      <c r="N1197">
        <f t="shared" si="54"/>
        <v>2014</v>
      </c>
      <c r="O1197" t="str">
        <f t="shared" si="55"/>
        <v>March</v>
      </c>
      <c r="P1197" t="str">
        <f t="shared" si="56"/>
        <v>2014-03</v>
      </c>
    </row>
    <row r="1198" spans="1:16" ht="15.75" customHeight="1" x14ac:dyDescent="0.3">
      <c r="A1198" s="2" t="s">
        <v>10105</v>
      </c>
      <c r="B1198" s="5">
        <v>42456</v>
      </c>
      <c r="C1198" s="3">
        <v>42460</v>
      </c>
      <c r="D1198" s="2" t="s">
        <v>880</v>
      </c>
      <c r="E1198" s="2" t="s">
        <v>40</v>
      </c>
      <c r="F1198" s="2" t="s">
        <v>1274</v>
      </c>
      <c r="G1198" s="2" t="s">
        <v>29</v>
      </c>
      <c r="H1198" s="2" t="s">
        <v>31</v>
      </c>
      <c r="I1198" s="2" t="s">
        <v>64</v>
      </c>
      <c r="J1198" s="2">
        <v>20.239999999999998</v>
      </c>
      <c r="K1198" s="2">
        <v>1</v>
      </c>
      <c r="L1198" s="2">
        <v>0</v>
      </c>
      <c r="M1198" s="2">
        <v>8.7032000000000007</v>
      </c>
      <c r="N1198">
        <f t="shared" si="54"/>
        <v>2016</v>
      </c>
      <c r="O1198" t="str">
        <f t="shared" si="55"/>
        <v>March</v>
      </c>
      <c r="P1198" t="str">
        <f t="shared" si="56"/>
        <v>2016-03</v>
      </c>
    </row>
    <row r="1199" spans="1:16" ht="15.75" customHeight="1" x14ac:dyDescent="0.3">
      <c r="A1199" s="2" t="s">
        <v>10114</v>
      </c>
      <c r="B1199" s="5">
        <v>42462</v>
      </c>
      <c r="C1199" s="3">
        <v>42466</v>
      </c>
      <c r="D1199" s="2" t="s">
        <v>2097</v>
      </c>
      <c r="E1199" s="2" t="s">
        <v>40</v>
      </c>
      <c r="F1199" s="2" t="s">
        <v>113</v>
      </c>
      <c r="G1199" s="2" t="s">
        <v>104</v>
      </c>
      <c r="H1199" s="2" t="s">
        <v>31</v>
      </c>
      <c r="I1199" s="2" t="s">
        <v>35</v>
      </c>
      <c r="J1199" s="2">
        <v>1454.9</v>
      </c>
      <c r="K1199" s="2">
        <v>5</v>
      </c>
      <c r="L1199" s="2">
        <v>0</v>
      </c>
      <c r="M1199" s="2">
        <v>378.274</v>
      </c>
      <c r="N1199">
        <f t="shared" si="54"/>
        <v>2016</v>
      </c>
      <c r="O1199" t="str">
        <f t="shared" si="55"/>
        <v>April</v>
      </c>
      <c r="P1199" t="str">
        <f t="shared" si="56"/>
        <v>2016-04</v>
      </c>
    </row>
    <row r="1200" spans="1:16" ht="15.75" customHeight="1" x14ac:dyDescent="0.3">
      <c r="A1200" s="2" t="s">
        <v>10147</v>
      </c>
      <c r="B1200" s="5">
        <v>42397</v>
      </c>
      <c r="C1200" s="3">
        <v>42401</v>
      </c>
      <c r="D1200" s="2" t="s">
        <v>3639</v>
      </c>
      <c r="E1200" s="2" t="s">
        <v>40</v>
      </c>
      <c r="F1200" s="2" t="s">
        <v>42</v>
      </c>
      <c r="G1200" s="2" t="s">
        <v>43</v>
      </c>
      <c r="H1200" s="2" t="s">
        <v>45</v>
      </c>
      <c r="I1200" s="2" t="s">
        <v>67</v>
      </c>
      <c r="J1200" s="2">
        <v>39.68</v>
      </c>
      <c r="K1200" s="2">
        <v>2</v>
      </c>
      <c r="L1200" s="2">
        <v>0</v>
      </c>
      <c r="M1200" s="2">
        <v>10.316800000000001</v>
      </c>
      <c r="N1200">
        <f t="shared" si="54"/>
        <v>2016</v>
      </c>
      <c r="O1200" t="str">
        <f t="shared" si="55"/>
        <v>January</v>
      </c>
      <c r="P1200" t="str">
        <f t="shared" si="56"/>
        <v>2016-01</v>
      </c>
    </row>
    <row r="1201" spans="1:16" ht="15.75" customHeight="1" x14ac:dyDescent="0.3">
      <c r="A1201" s="2" t="s">
        <v>10148</v>
      </c>
      <c r="B1201" s="5">
        <v>42683</v>
      </c>
      <c r="C1201" s="3">
        <v>42688</v>
      </c>
      <c r="D1201" s="2" t="s">
        <v>536</v>
      </c>
      <c r="E1201" s="2" t="s">
        <v>25</v>
      </c>
      <c r="F1201" s="2" t="s">
        <v>42</v>
      </c>
      <c r="G1201" s="2" t="s">
        <v>43</v>
      </c>
      <c r="H1201" s="2" t="s">
        <v>70</v>
      </c>
      <c r="I1201" s="2" t="s">
        <v>160</v>
      </c>
      <c r="J1201" s="2">
        <v>479.97</v>
      </c>
      <c r="K1201" s="2">
        <v>3</v>
      </c>
      <c r="L1201" s="2">
        <v>0</v>
      </c>
      <c r="M1201" s="2">
        <v>177.58890000000002</v>
      </c>
      <c r="N1201">
        <f t="shared" si="54"/>
        <v>2016</v>
      </c>
      <c r="O1201" t="str">
        <f t="shared" si="55"/>
        <v>November</v>
      </c>
      <c r="P1201" t="str">
        <f t="shared" si="56"/>
        <v>2016-11</v>
      </c>
    </row>
    <row r="1202" spans="1:16" ht="15.75" customHeight="1" x14ac:dyDescent="0.3">
      <c r="A1202" s="2" t="s">
        <v>10184</v>
      </c>
      <c r="B1202" s="5">
        <v>43032</v>
      </c>
      <c r="C1202" s="3">
        <v>43034</v>
      </c>
      <c r="D1202" s="2" t="s">
        <v>1192</v>
      </c>
      <c r="E1202" s="2" t="s">
        <v>25</v>
      </c>
      <c r="F1202" s="2" t="s">
        <v>103</v>
      </c>
      <c r="G1202" s="2" t="s">
        <v>104</v>
      </c>
      <c r="H1202" s="2" t="s">
        <v>31</v>
      </c>
      <c r="I1202" s="2" t="s">
        <v>55</v>
      </c>
      <c r="J1202" s="2">
        <v>517.40500000000009</v>
      </c>
      <c r="K1202" s="2">
        <v>5</v>
      </c>
      <c r="L1202" s="2">
        <v>0.3</v>
      </c>
      <c r="M1202" s="2">
        <v>-81.306500000000028</v>
      </c>
      <c r="N1202">
        <f t="shared" si="54"/>
        <v>2017</v>
      </c>
      <c r="O1202" t="str">
        <f t="shared" si="55"/>
        <v>October</v>
      </c>
      <c r="P1202" t="str">
        <f t="shared" si="56"/>
        <v>2017-10</v>
      </c>
    </row>
    <row r="1203" spans="1:16" ht="15.75" customHeight="1" x14ac:dyDescent="0.3">
      <c r="A1203" s="2" t="s">
        <v>10203</v>
      </c>
      <c r="B1203" s="5">
        <v>41913</v>
      </c>
      <c r="C1203" s="3">
        <v>41917</v>
      </c>
      <c r="D1203" s="2" t="s">
        <v>7347</v>
      </c>
      <c r="E1203" s="2" t="s">
        <v>101</v>
      </c>
      <c r="F1203" s="2" t="s">
        <v>1395</v>
      </c>
      <c r="G1203" s="2" t="s">
        <v>43</v>
      </c>
      <c r="H1203" s="2" t="s">
        <v>45</v>
      </c>
      <c r="I1203" s="2" t="s">
        <v>268</v>
      </c>
      <c r="J1203" s="2">
        <v>4.71</v>
      </c>
      <c r="K1203" s="2">
        <v>1</v>
      </c>
      <c r="L1203" s="2">
        <v>0</v>
      </c>
      <c r="M1203" s="2">
        <v>0</v>
      </c>
      <c r="N1203">
        <f t="shared" si="54"/>
        <v>2014</v>
      </c>
      <c r="O1203" t="str">
        <f t="shared" si="55"/>
        <v>October</v>
      </c>
      <c r="P1203" t="str">
        <f t="shared" si="56"/>
        <v>2014-10</v>
      </c>
    </row>
    <row r="1204" spans="1:16" ht="15.75" customHeight="1" x14ac:dyDescent="0.3">
      <c r="A1204" s="2" t="s">
        <v>10238</v>
      </c>
      <c r="B1204" s="5">
        <v>42058</v>
      </c>
      <c r="C1204" s="3">
        <v>42063</v>
      </c>
      <c r="D1204" s="2" t="s">
        <v>9826</v>
      </c>
      <c r="E1204" s="2" t="s">
        <v>101</v>
      </c>
      <c r="F1204" s="2" t="s">
        <v>266</v>
      </c>
      <c r="G1204" s="2" t="s">
        <v>147</v>
      </c>
      <c r="H1204" s="2" t="s">
        <v>45</v>
      </c>
      <c r="I1204" s="2" t="s">
        <v>77</v>
      </c>
      <c r="J1204" s="2">
        <v>26.880000000000003</v>
      </c>
      <c r="K1204" s="2">
        <v>6</v>
      </c>
      <c r="L1204" s="2">
        <v>0</v>
      </c>
      <c r="M1204" s="2">
        <v>6.7200000000000006</v>
      </c>
      <c r="N1204">
        <f t="shared" si="54"/>
        <v>2015</v>
      </c>
      <c r="O1204" t="str">
        <f t="shared" si="55"/>
        <v>February</v>
      </c>
      <c r="P1204" t="str">
        <f t="shared" si="56"/>
        <v>2015-02</v>
      </c>
    </row>
    <row r="1205" spans="1:16" ht="15.75" customHeight="1" x14ac:dyDescent="0.3">
      <c r="A1205" s="2" t="s">
        <v>10253</v>
      </c>
      <c r="B1205" s="5">
        <v>42466</v>
      </c>
      <c r="C1205" s="3">
        <v>42470</v>
      </c>
      <c r="D1205" s="2" t="s">
        <v>787</v>
      </c>
      <c r="E1205" s="2" t="s">
        <v>101</v>
      </c>
      <c r="F1205" s="2" t="s">
        <v>5211</v>
      </c>
      <c r="G1205" s="2" t="s">
        <v>147</v>
      </c>
      <c r="H1205" s="2" t="s">
        <v>70</v>
      </c>
      <c r="I1205" s="2" t="s">
        <v>71</v>
      </c>
      <c r="J1205" s="2">
        <v>1294.75</v>
      </c>
      <c r="K1205" s="2">
        <v>5</v>
      </c>
      <c r="L1205" s="2">
        <v>0</v>
      </c>
      <c r="M1205" s="2">
        <v>336.63499999999999</v>
      </c>
      <c r="N1205">
        <f t="shared" si="54"/>
        <v>2016</v>
      </c>
      <c r="O1205" t="str">
        <f t="shared" si="55"/>
        <v>April</v>
      </c>
      <c r="P1205" t="str">
        <f t="shared" si="56"/>
        <v>2016-04</v>
      </c>
    </row>
    <row r="1206" spans="1:16" ht="15.75" customHeight="1" x14ac:dyDescent="0.3">
      <c r="A1206" s="2" t="s">
        <v>10254</v>
      </c>
      <c r="B1206" s="5">
        <v>41767</v>
      </c>
      <c r="C1206" s="3">
        <v>41769</v>
      </c>
      <c r="D1206" s="2" t="s">
        <v>3459</v>
      </c>
      <c r="E1206" s="2" t="s">
        <v>25</v>
      </c>
      <c r="F1206" s="2" t="s">
        <v>146</v>
      </c>
      <c r="G1206" s="2" t="s">
        <v>147</v>
      </c>
      <c r="H1206" s="2" t="s">
        <v>70</v>
      </c>
      <c r="I1206" s="2" t="s">
        <v>1218</v>
      </c>
      <c r="J1206" s="2">
        <v>1799.9699999999998</v>
      </c>
      <c r="K1206" s="2">
        <v>5</v>
      </c>
      <c r="L1206" s="2">
        <v>0.4</v>
      </c>
      <c r="M1206" s="2">
        <v>239.99600000000009</v>
      </c>
      <c r="N1206">
        <f t="shared" si="54"/>
        <v>2014</v>
      </c>
      <c r="O1206" t="str">
        <f t="shared" si="55"/>
        <v>May</v>
      </c>
      <c r="P1206" t="str">
        <f t="shared" si="56"/>
        <v>2014-05</v>
      </c>
    </row>
    <row r="1207" spans="1:16" ht="15.75" customHeight="1" x14ac:dyDescent="0.3">
      <c r="A1207" s="2" t="s">
        <v>10279</v>
      </c>
      <c r="B1207" s="5">
        <v>42409</v>
      </c>
      <c r="C1207" s="3">
        <v>42413</v>
      </c>
      <c r="D1207" s="2" t="s">
        <v>2772</v>
      </c>
      <c r="E1207" s="2" t="s">
        <v>40</v>
      </c>
      <c r="F1207" s="2" t="s">
        <v>42</v>
      </c>
      <c r="G1207" s="2" t="s">
        <v>43</v>
      </c>
      <c r="H1207" s="2" t="s">
        <v>70</v>
      </c>
      <c r="I1207" s="2" t="s">
        <v>160</v>
      </c>
      <c r="J1207" s="2">
        <v>89.97</v>
      </c>
      <c r="K1207" s="2">
        <v>3</v>
      </c>
      <c r="L1207" s="2">
        <v>0</v>
      </c>
      <c r="M1207" s="2">
        <v>39.586800000000011</v>
      </c>
      <c r="N1207">
        <f t="shared" si="54"/>
        <v>2016</v>
      </c>
      <c r="O1207" t="str">
        <f t="shared" si="55"/>
        <v>February</v>
      </c>
      <c r="P1207" t="str">
        <f t="shared" si="56"/>
        <v>2016-02</v>
      </c>
    </row>
    <row r="1208" spans="1:16" ht="15.75" customHeight="1" x14ac:dyDescent="0.3">
      <c r="A1208" s="2" t="s">
        <v>10313</v>
      </c>
      <c r="B1208" s="5">
        <v>42521</v>
      </c>
      <c r="C1208" s="3">
        <v>42525</v>
      </c>
      <c r="D1208" s="2" t="s">
        <v>3732</v>
      </c>
      <c r="E1208" s="2" t="s">
        <v>25</v>
      </c>
      <c r="F1208" s="2" t="s">
        <v>210</v>
      </c>
      <c r="G1208" s="2" t="s">
        <v>104</v>
      </c>
      <c r="H1208" s="2" t="s">
        <v>31</v>
      </c>
      <c r="I1208" s="2" t="s">
        <v>64</v>
      </c>
      <c r="J1208" s="2">
        <v>32.064</v>
      </c>
      <c r="K1208" s="2">
        <v>3</v>
      </c>
      <c r="L1208" s="2">
        <v>0.6</v>
      </c>
      <c r="M1208" s="2">
        <v>-12.825599999999994</v>
      </c>
      <c r="N1208">
        <f t="shared" si="54"/>
        <v>2016</v>
      </c>
      <c r="O1208" t="str">
        <f t="shared" si="55"/>
        <v>May</v>
      </c>
      <c r="P1208" t="str">
        <f t="shared" si="56"/>
        <v>2016-05</v>
      </c>
    </row>
    <row r="1209" spans="1:16" ht="15.75" customHeight="1" x14ac:dyDescent="0.3">
      <c r="A1209" s="2" t="s">
        <v>10316</v>
      </c>
      <c r="B1209" s="5">
        <v>42030</v>
      </c>
      <c r="C1209" s="3">
        <v>42036</v>
      </c>
      <c r="D1209" s="2" t="s">
        <v>5332</v>
      </c>
      <c r="E1209" s="2" t="s">
        <v>40</v>
      </c>
      <c r="F1209" s="2" t="s">
        <v>42</v>
      </c>
      <c r="G1209" s="2" t="s">
        <v>43</v>
      </c>
      <c r="H1209" s="2" t="s">
        <v>45</v>
      </c>
      <c r="I1209" s="2" t="s">
        <v>89</v>
      </c>
      <c r="J1209" s="2">
        <v>182.72</v>
      </c>
      <c r="K1209" s="2">
        <v>8</v>
      </c>
      <c r="L1209" s="2">
        <v>0</v>
      </c>
      <c r="M1209" s="2">
        <v>84.051199999999994</v>
      </c>
      <c r="N1209">
        <f t="shared" si="54"/>
        <v>2015</v>
      </c>
      <c r="O1209" t="str">
        <f t="shared" si="55"/>
        <v>January</v>
      </c>
      <c r="P1209" t="str">
        <f t="shared" si="56"/>
        <v>2015-01</v>
      </c>
    </row>
    <row r="1210" spans="1:16" ht="15.75" customHeight="1" x14ac:dyDescent="0.3">
      <c r="A1210" s="2" t="s">
        <v>10340</v>
      </c>
      <c r="B1210" s="5">
        <v>43018</v>
      </c>
      <c r="C1210" s="3">
        <v>43024</v>
      </c>
      <c r="D1210" s="2" t="s">
        <v>5032</v>
      </c>
      <c r="E1210" s="2" t="s">
        <v>25</v>
      </c>
      <c r="F1210" s="2" t="s">
        <v>210</v>
      </c>
      <c r="G1210" s="2" t="s">
        <v>104</v>
      </c>
      <c r="H1210" s="2" t="s">
        <v>31</v>
      </c>
      <c r="I1210" s="2" t="s">
        <v>35</v>
      </c>
      <c r="J1210" s="2">
        <v>239.358</v>
      </c>
      <c r="K1210" s="2">
        <v>3</v>
      </c>
      <c r="L1210" s="2">
        <v>0.3</v>
      </c>
      <c r="M1210" s="2">
        <v>-47.871600000000001</v>
      </c>
      <c r="N1210">
        <f t="shared" si="54"/>
        <v>2017</v>
      </c>
      <c r="O1210" t="str">
        <f t="shared" si="55"/>
        <v>October</v>
      </c>
      <c r="P1210" t="str">
        <f t="shared" si="56"/>
        <v>2017-10</v>
      </c>
    </row>
    <row r="1211" spans="1:16" ht="15.75" customHeight="1" x14ac:dyDescent="0.3">
      <c r="A1211" s="2" t="s">
        <v>10376</v>
      </c>
      <c r="B1211" s="5">
        <v>42928</v>
      </c>
      <c r="C1211" s="3">
        <v>42934</v>
      </c>
      <c r="D1211" s="2" t="s">
        <v>7767</v>
      </c>
      <c r="E1211" s="2" t="s">
        <v>25</v>
      </c>
      <c r="F1211" s="2" t="s">
        <v>497</v>
      </c>
      <c r="G1211" s="2" t="s">
        <v>147</v>
      </c>
      <c r="H1211" s="2" t="s">
        <v>45</v>
      </c>
      <c r="I1211" s="2" t="s">
        <v>89</v>
      </c>
      <c r="J1211" s="2">
        <v>3.8159999999999998</v>
      </c>
      <c r="K1211" s="2">
        <v>1</v>
      </c>
      <c r="L1211" s="2">
        <v>0.2</v>
      </c>
      <c r="M1211" s="2">
        <v>1.1924999999999997</v>
      </c>
      <c r="N1211">
        <f t="shared" si="54"/>
        <v>2017</v>
      </c>
      <c r="O1211" t="str">
        <f t="shared" si="55"/>
        <v>July</v>
      </c>
      <c r="P1211" t="str">
        <f t="shared" si="56"/>
        <v>2017-07</v>
      </c>
    </row>
    <row r="1212" spans="1:16" ht="15.75" customHeight="1" x14ac:dyDescent="0.3">
      <c r="A1212" s="2" t="s">
        <v>10404</v>
      </c>
      <c r="B1212" s="5">
        <v>42142</v>
      </c>
      <c r="C1212" s="3">
        <v>42146</v>
      </c>
      <c r="D1212" s="2" t="s">
        <v>2679</v>
      </c>
      <c r="E1212" s="2" t="s">
        <v>40</v>
      </c>
      <c r="F1212" s="2" t="s">
        <v>42</v>
      </c>
      <c r="G1212" s="2" t="s">
        <v>43</v>
      </c>
      <c r="H1212" s="2" t="s">
        <v>45</v>
      </c>
      <c r="I1212" s="2" t="s">
        <v>89</v>
      </c>
      <c r="J1212" s="2">
        <v>10.86</v>
      </c>
      <c r="K1212" s="2">
        <v>2</v>
      </c>
      <c r="L1212" s="2">
        <v>0</v>
      </c>
      <c r="M1212" s="2">
        <v>5.3213999999999997</v>
      </c>
      <c r="N1212">
        <f t="shared" si="54"/>
        <v>2015</v>
      </c>
      <c r="O1212" t="str">
        <f t="shared" si="55"/>
        <v>May</v>
      </c>
      <c r="P1212" t="str">
        <f t="shared" si="56"/>
        <v>2015-05</v>
      </c>
    </row>
    <row r="1213" spans="1:16" ht="15.75" customHeight="1" x14ac:dyDescent="0.3">
      <c r="A1213" s="2" t="s">
        <v>10412</v>
      </c>
      <c r="B1213" s="5">
        <v>42428</v>
      </c>
      <c r="C1213" s="3">
        <v>42435</v>
      </c>
      <c r="D1213" s="2" t="s">
        <v>5808</v>
      </c>
      <c r="E1213" s="2" t="s">
        <v>40</v>
      </c>
      <c r="F1213" s="2" t="s">
        <v>266</v>
      </c>
      <c r="G1213" s="2" t="s">
        <v>147</v>
      </c>
      <c r="H1213" s="2" t="s">
        <v>45</v>
      </c>
      <c r="I1213" s="2" t="s">
        <v>268</v>
      </c>
      <c r="J1213" s="2">
        <v>36.480000000000004</v>
      </c>
      <c r="K1213" s="2">
        <v>6</v>
      </c>
      <c r="L1213" s="2">
        <v>0</v>
      </c>
      <c r="M1213" s="2">
        <v>18.240000000000002</v>
      </c>
      <c r="N1213">
        <f t="shared" si="54"/>
        <v>2016</v>
      </c>
      <c r="O1213" t="str">
        <f t="shared" si="55"/>
        <v>February</v>
      </c>
      <c r="P1213" t="str">
        <f t="shared" si="56"/>
        <v>2016-02</v>
      </c>
    </row>
    <row r="1214" spans="1:16" ht="15.75" customHeight="1" x14ac:dyDescent="0.3">
      <c r="A1214" s="2" t="s">
        <v>10468</v>
      </c>
      <c r="B1214" s="5">
        <v>41662</v>
      </c>
      <c r="C1214" s="3">
        <v>41667</v>
      </c>
      <c r="D1214" s="2" t="s">
        <v>9108</v>
      </c>
      <c r="E1214" s="2" t="s">
        <v>25</v>
      </c>
      <c r="F1214" s="2" t="s">
        <v>1395</v>
      </c>
      <c r="G1214" s="2" t="s">
        <v>43</v>
      </c>
      <c r="H1214" s="2" t="s">
        <v>45</v>
      </c>
      <c r="I1214" s="2" t="s">
        <v>89</v>
      </c>
      <c r="J1214" s="2">
        <v>40.08</v>
      </c>
      <c r="K1214" s="2">
        <v>6</v>
      </c>
      <c r="L1214" s="2">
        <v>0</v>
      </c>
      <c r="M1214" s="2">
        <v>19.238399999999999</v>
      </c>
      <c r="N1214">
        <f t="shared" si="54"/>
        <v>2014</v>
      </c>
      <c r="O1214" t="str">
        <f t="shared" si="55"/>
        <v>January</v>
      </c>
      <c r="P1214" t="str">
        <f t="shared" si="56"/>
        <v>2014-01</v>
      </c>
    </row>
    <row r="1215" spans="1:16" ht="15.75" customHeight="1" x14ac:dyDescent="0.3">
      <c r="A1215" s="2" t="s">
        <v>10472</v>
      </c>
      <c r="B1215" s="5">
        <v>42163</v>
      </c>
      <c r="C1215" s="3">
        <v>42167</v>
      </c>
      <c r="D1215" s="2" t="s">
        <v>7088</v>
      </c>
      <c r="E1215" s="2" t="s">
        <v>25</v>
      </c>
      <c r="F1215" s="2" t="s">
        <v>210</v>
      </c>
      <c r="G1215" s="2" t="s">
        <v>104</v>
      </c>
      <c r="H1215" s="2" t="s">
        <v>70</v>
      </c>
      <c r="I1215" s="2" t="s">
        <v>160</v>
      </c>
      <c r="J1215" s="2">
        <v>2.3760000000000003</v>
      </c>
      <c r="K1215" s="2">
        <v>3</v>
      </c>
      <c r="L1215" s="2">
        <v>0.2</v>
      </c>
      <c r="M1215" s="2">
        <v>0.74249999999999994</v>
      </c>
      <c r="N1215">
        <f t="shared" si="54"/>
        <v>2015</v>
      </c>
      <c r="O1215" t="str">
        <f t="shared" si="55"/>
        <v>June</v>
      </c>
      <c r="P1215" t="str">
        <f t="shared" si="56"/>
        <v>2015-06</v>
      </c>
    </row>
    <row r="1216" spans="1:16" ht="15.75" customHeight="1" x14ac:dyDescent="0.3">
      <c r="A1216" s="2" t="s">
        <v>10527</v>
      </c>
      <c r="B1216" s="5">
        <v>41678</v>
      </c>
      <c r="C1216" s="3">
        <v>41679</v>
      </c>
      <c r="D1216" s="2" t="s">
        <v>1165</v>
      </c>
      <c r="E1216" s="2" t="s">
        <v>101</v>
      </c>
      <c r="F1216" s="2" t="s">
        <v>1395</v>
      </c>
      <c r="G1216" s="2" t="s">
        <v>43</v>
      </c>
      <c r="H1216" s="2" t="s">
        <v>31</v>
      </c>
      <c r="I1216" s="2" t="s">
        <v>64</v>
      </c>
      <c r="J1216" s="2">
        <v>14.56</v>
      </c>
      <c r="K1216" s="2">
        <v>2</v>
      </c>
      <c r="L1216" s="2">
        <v>0</v>
      </c>
      <c r="M1216" s="2">
        <v>5.5327999999999999</v>
      </c>
      <c r="N1216">
        <f t="shared" si="54"/>
        <v>2014</v>
      </c>
      <c r="O1216" t="str">
        <f t="shared" si="55"/>
        <v>February</v>
      </c>
      <c r="P1216" t="str">
        <f t="shared" si="56"/>
        <v>2014-02</v>
      </c>
    </row>
    <row r="1217" spans="1:16" ht="15.75" customHeight="1" x14ac:dyDescent="0.3">
      <c r="A1217" s="2" t="s">
        <v>10554</v>
      </c>
      <c r="B1217" s="5">
        <v>42319</v>
      </c>
      <c r="C1217" s="3">
        <v>42319</v>
      </c>
      <c r="D1217" s="2" t="s">
        <v>1036</v>
      </c>
      <c r="E1217" s="2" t="s">
        <v>40</v>
      </c>
      <c r="F1217" s="2" t="s">
        <v>237</v>
      </c>
      <c r="G1217" s="2" t="s">
        <v>104</v>
      </c>
      <c r="H1217" s="2" t="s">
        <v>45</v>
      </c>
      <c r="I1217" s="2" t="s">
        <v>58</v>
      </c>
      <c r="J1217" s="2">
        <v>418.32</v>
      </c>
      <c r="K1217" s="2">
        <v>7</v>
      </c>
      <c r="L1217" s="2">
        <v>0</v>
      </c>
      <c r="M1217" s="2">
        <v>117.12960000000004</v>
      </c>
      <c r="N1217">
        <f t="shared" si="54"/>
        <v>2015</v>
      </c>
      <c r="O1217" t="str">
        <f t="shared" si="55"/>
        <v>November</v>
      </c>
      <c r="P1217" t="str">
        <f t="shared" si="56"/>
        <v>2015-11</v>
      </c>
    </row>
    <row r="1218" spans="1:16" ht="15.75" customHeight="1" x14ac:dyDescent="0.3">
      <c r="A1218" s="2" t="s">
        <v>10556</v>
      </c>
      <c r="B1218" s="5">
        <v>42787</v>
      </c>
      <c r="C1218" s="3">
        <v>42792</v>
      </c>
      <c r="D1218" s="2" t="s">
        <v>508</v>
      </c>
      <c r="E1218" s="2" t="s">
        <v>25</v>
      </c>
      <c r="F1218" s="2" t="s">
        <v>103</v>
      </c>
      <c r="G1218" s="2" t="s">
        <v>104</v>
      </c>
      <c r="H1218" s="2" t="s">
        <v>70</v>
      </c>
      <c r="I1218" s="2" t="s">
        <v>160</v>
      </c>
      <c r="J1218" s="2">
        <v>47.904000000000003</v>
      </c>
      <c r="K1218" s="2">
        <v>1</v>
      </c>
      <c r="L1218" s="2">
        <v>0.2</v>
      </c>
      <c r="M1218" s="2">
        <v>-2.9940000000000015</v>
      </c>
      <c r="N1218">
        <f t="shared" si="54"/>
        <v>2017</v>
      </c>
      <c r="O1218" t="str">
        <f t="shared" si="55"/>
        <v>February</v>
      </c>
      <c r="P1218" t="str">
        <f t="shared" si="56"/>
        <v>2017-02</v>
      </c>
    </row>
    <row r="1219" spans="1:16" ht="15.75" customHeight="1" x14ac:dyDescent="0.3">
      <c r="A1219" s="2" t="s">
        <v>10604</v>
      </c>
      <c r="B1219" s="5">
        <v>42263</v>
      </c>
      <c r="C1219" s="3">
        <v>42268</v>
      </c>
      <c r="D1219" s="2" t="s">
        <v>1847</v>
      </c>
      <c r="E1219" s="2" t="s">
        <v>25</v>
      </c>
      <c r="F1219" s="2" t="s">
        <v>318</v>
      </c>
      <c r="G1219" s="2" t="s">
        <v>29</v>
      </c>
      <c r="H1219" s="2" t="s">
        <v>45</v>
      </c>
      <c r="I1219" s="2" t="s">
        <v>172</v>
      </c>
      <c r="J1219" s="2">
        <v>31.12</v>
      </c>
      <c r="K1219" s="2">
        <v>4</v>
      </c>
      <c r="L1219" s="2">
        <v>0</v>
      </c>
      <c r="M1219" s="2">
        <v>14.6264</v>
      </c>
      <c r="N1219">
        <f t="shared" ref="N1219:N1238" si="57">YEAR(B1219)</f>
        <v>2015</v>
      </c>
      <c r="O1219" t="str">
        <f t="shared" ref="O1219:O1238" si="58">TEXT(B1219,"MMMM")</f>
        <v>September</v>
      </c>
      <c r="P1219" t="str">
        <f t="shared" ref="P1219:P1238" si="59">TEXT(B1219,"YYYY-MM")</f>
        <v>2015-09</v>
      </c>
    </row>
    <row r="1220" spans="1:16" ht="15.75" customHeight="1" x14ac:dyDescent="0.3">
      <c r="A1220" s="2" t="s">
        <v>10605</v>
      </c>
      <c r="B1220" s="5">
        <v>41814</v>
      </c>
      <c r="C1220" s="3">
        <v>41818</v>
      </c>
      <c r="D1220" s="2" t="s">
        <v>1906</v>
      </c>
      <c r="E1220" s="2" t="s">
        <v>25</v>
      </c>
      <c r="F1220" s="2" t="s">
        <v>309</v>
      </c>
      <c r="G1220" s="2" t="s">
        <v>43</v>
      </c>
      <c r="H1220" s="2" t="s">
        <v>31</v>
      </c>
      <c r="I1220" s="2" t="s">
        <v>64</v>
      </c>
      <c r="J1220" s="2">
        <v>4.2720000000000002</v>
      </c>
      <c r="K1220" s="2">
        <v>2</v>
      </c>
      <c r="L1220" s="2">
        <v>0.2</v>
      </c>
      <c r="M1220" s="2">
        <v>0.96119999999999983</v>
      </c>
      <c r="N1220">
        <f t="shared" si="57"/>
        <v>2014</v>
      </c>
      <c r="O1220" t="str">
        <f t="shared" si="58"/>
        <v>June</v>
      </c>
      <c r="P1220" t="str">
        <f t="shared" si="59"/>
        <v>2014-06</v>
      </c>
    </row>
    <row r="1221" spans="1:16" ht="15.75" customHeight="1" x14ac:dyDescent="0.3">
      <c r="A1221" s="2" t="s">
        <v>10615</v>
      </c>
      <c r="B1221" s="5">
        <v>41939</v>
      </c>
      <c r="C1221" s="3">
        <v>41944</v>
      </c>
      <c r="D1221" s="2" t="s">
        <v>2318</v>
      </c>
      <c r="E1221" s="2" t="s">
        <v>101</v>
      </c>
      <c r="F1221" s="2" t="s">
        <v>87</v>
      </c>
      <c r="G1221" s="2" t="s">
        <v>29</v>
      </c>
      <c r="H1221" s="2" t="s">
        <v>45</v>
      </c>
      <c r="I1221" s="2" t="s">
        <v>89</v>
      </c>
      <c r="J1221" s="2">
        <v>10.368000000000002</v>
      </c>
      <c r="K1221" s="2">
        <v>2</v>
      </c>
      <c r="L1221" s="2">
        <v>0.2</v>
      </c>
      <c r="M1221" s="2">
        <v>3.6288</v>
      </c>
      <c r="N1221">
        <f t="shared" si="57"/>
        <v>2014</v>
      </c>
      <c r="O1221" t="str">
        <f t="shared" si="58"/>
        <v>October</v>
      </c>
      <c r="P1221" t="str">
        <f t="shared" si="59"/>
        <v>2014-10</v>
      </c>
    </row>
    <row r="1222" spans="1:16" ht="15.75" customHeight="1" x14ac:dyDescent="0.3">
      <c r="A1222" s="2" t="s">
        <v>10652</v>
      </c>
      <c r="B1222" s="5">
        <v>41697</v>
      </c>
      <c r="C1222" s="3">
        <v>41701</v>
      </c>
      <c r="D1222" s="2" t="s">
        <v>4878</v>
      </c>
      <c r="E1222" s="2" t="s">
        <v>25</v>
      </c>
      <c r="F1222" s="2" t="s">
        <v>497</v>
      </c>
      <c r="G1222" s="2" t="s">
        <v>147</v>
      </c>
      <c r="H1222" s="2" t="s">
        <v>45</v>
      </c>
      <c r="I1222" s="2" t="s">
        <v>67</v>
      </c>
      <c r="J1222" s="2">
        <v>19.456000000000003</v>
      </c>
      <c r="K1222" s="2">
        <v>4</v>
      </c>
      <c r="L1222" s="2">
        <v>0.2</v>
      </c>
      <c r="M1222" s="2">
        <v>3.4047999999999981</v>
      </c>
      <c r="N1222">
        <f t="shared" si="57"/>
        <v>2014</v>
      </c>
      <c r="O1222" t="str">
        <f t="shared" si="58"/>
        <v>February</v>
      </c>
      <c r="P1222" t="str">
        <f t="shared" si="59"/>
        <v>2014-02</v>
      </c>
    </row>
    <row r="1223" spans="1:16" ht="15.75" customHeight="1" x14ac:dyDescent="0.3">
      <c r="A1223" s="2" t="s">
        <v>10666</v>
      </c>
      <c r="B1223" s="5">
        <v>42587</v>
      </c>
      <c r="C1223" s="3">
        <v>42593</v>
      </c>
      <c r="D1223" s="2" t="s">
        <v>6874</v>
      </c>
      <c r="E1223" s="2" t="s">
        <v>40</v>
      </c>
      <c r="F1223" s="2" t="s">
        <v>357</v>
      </c>
      <c r="G1223" s="2" t="s">
        <v>29</v>
      </c>
      <c r="H1223" s="2" t="s">
        <v>45</v>
      </c>
      <c r="I1223" s="2" t="s">
        <v>67</v>
      </c>
      <c r="J1223" s="2">
        <v>197.04999999999998</v>
      </c>
      <c r="K1223" s="2">
        <v>7</v>
      </c>
      <c r="L1223" s="2">
        <v>0</v>
      </c>
      <c r="M1223" s="2">
        <v>59.114999999999981</v>
      </c>
      <c r="N1223">
        <f t="shared" si="57"/>
        <v>2016</v>
      </c>
      <c r="O1223" t="str">
        <f t="shared" si="58"/>
        <v>August</v>
      </c>
      <c r="P1223" t="str">
        <f t="shared" si="59"/>
        <v>2016-08</v>
      </c>
    </row>
    <row r="1224" spans="1:16" ht="15.75" customHeight="1" x14ac:dyDescent="0.3">
      <c r="A1224" s="2" t="s">
        <v>10682</v>
      </c>
      <c r="B1224" s="5">
        <v>41687</v>
      </c>
      <c r="C1224" s="3">
        <v>41694</v>
      </c>
      <c r="D1224" s="2" t="s">
        <v>954</v>
      </c>
      <c r="E1224" s="2" t="s">
        <v>25</v>
      </c>
      <c r="F1224" s="2" t="s">
        <v>210</v>
      </c>
      <c r="G1224" s="2" t="s">
        <v>104</v>
      </c>
      <c r="H1224" s="2" t="s">
        <v>45</v>
      </c>
      <c r="I1224" s="2" t="s">
        <v>67</v>
      </c>
      <c r="J1224" s="2">
        <v>54.207999999999998</v>
      </c>
      <c r="K1224" s="2">
        <v>14</v>
      </c>
      <c r="L1224" s="2">
        <v>0.2</v>
      </c>
      <c r="M1224" s="2">
        <v>8.808799999999998</v>
      </c>
      <c r="N1224">
        <f t="shared" si="57"/>
        <v>2014</v>
      </c>
      <c r="O1224" t="str">
        <f t="shared" si="58"/>
        <v>February</v>
      </c>
      <c r="P1224" t="str">
        <f t="shared" si="59"/>
        <v>2014-02</v>
      </c>
    </row>
    <row r="1225" spans="1:16" ht="15.75" customHeight="1" x14ac:dyDescent="0.3">
      <c r="A1225" s="2" t="s">
        <v>10697</v>
      </c>
      <c r="B1225" s="5">
        <v>42135</v>
      </c>
      <c r="C1225" s="3">
        <v>42140</v>
      </c>
      <c r="D1225" s="2" t="s">
        <v>301</v>
      </c>
      <c r="E1225" s="2" t="s">
        <v>101</v>
      </c>
      <c r="F1225" s="2" t="s">
        <v>309</v>
      </c>
      <c r="G1225" s="2" t="s">
        <v>43</v>
      </c>
      <c r="H1225" s="2" t="s">
        <v>31</v>
      </c>
      <c r="I1225" s="2" t="s">
        <v>35</v>
      </c>
      <c r="J1225" s="2">
        <v>191.96800000000002</v>
      </c>
      <c r="K1225" s="2">
        <v>7</v>
      </c>
      <c r="L1225" s="2">
        <v>0.2</v>
      </c>
      <c r="M1225" s="2">
        <v>16.797200000000004</v>
      </c>
      <c r="N1225">
        <f t="shared" si="57"/>
        <v>2015</v>
      </c>
      <c r="O1225" t="str">
        <f t="shared" si="58"/>
        <v>May</v>
      </c>
      <c r="P1225" t="str">
        <f t="shared" si="59"/>
        <v>2015-05</v>
      </c>
    </row>
    <row r="1226" spans="1:16" ht="15.75" customHeight="1" x14ac:dyDescent="0.3">
      <c r="A1226" s="2" t="s">
        <v>10732</v>
      </c>
      <c r="B1226" s="5">
        <v>42108</v>
      </c>
      <c r="C1226" s="3">
        <v>42112</v>
      </c>
      <c r="D1226" s="2" t="s">
        <v>2002</v>
      </c>
      <c r="E1226" s="2" t="s">
        <v>25</v>
      </c>
      <c r="F1226" s="2" t="s">
        <v>419</v>
      </c>
      <c r="G1226" s="2" t="s">
        <v>43</v>
      </c>
      <c r="H1226" s="2" t="s">
        <v>45</v>
      </c>
      <c r="I1226" s="2" t="s">
        <v>77</v>
      </c>
      <c r="J1226" s="2">
        <v>35.207999999999998</v>
      </c>
      <c r="K1226" s="2">
        <v>1</v>
      </c>
      <c r="L1226" s="2">
        <v>0.2</v>
      </c>
      <c r="M1226" s="2">
        <v>2.6405999999999992</v>
      </c>
      <c r="N1226">
        <f t="shared" si="57"/>
        <v>2015</v>
      </c>
      <c r="O1226" t="str">
        <f t="shared" si="58"/>
        <v>April</v>
      </c>
      <c r="P1226" t="str">
        <f t="shared" si="59"/>
        <v>2015-04</v>
      </c>
    </row>
    <row r="1227" spans="1:16" ht="15.75" customHeight="1" x14ac:dyDescent="0.3">
      <c r="A1227" s="2" t="s">
        <v>10758</v>
      </c>
      <c r="B1227" s="5">
        <v>42032</v>
      </c>
      <c r="C1227" s="3">
        <v>42035</v>
      </c>
      <c r="D1227" s="2" t="s">
        <v>832</v>
      </c>
      <c r="E1227" s="2" t="s">
        <v>25</v>
      </c>
      <c r="F1227" s="2" t="s">
        <v>87</v>
      </c>
      <c r="G1227" s="2" t="s">
        <v>29</v>
      </c>
      <c r="H1227" s="2" t="s">
        <v>31</v>
      </c>
      <c r="I1227" s="2" t="s">
        <v>55</v>
      </c>
      <c r="J1227" s="2">
        <v>4297.6440000000002</v>
      </c>
      <c r="K1227" s="2">
        <v>13</v>
      </c>
      <c r="L1227" s="2">
        <v>0.4</v>
      </c>
      <c r="M1227" s="2">
        <v>-1862.3124000000003</v>
      </c>
      <c r="N1227">
        <f t="shared" si="57"/>
        <v>2015</v>
      </c>
      <c r="O1227" t="str">
        <f t="shared" si="58"/>
        <v>January</v>
      </c>
      <c r="P1227" t="str">
        <f t="shared" si="59"/>
        <v>2015-01</v>
      </c>
    </row>
    <row r="1228" spans="1:16" ht="15.75" customHeight="1" x14ac:dyDescent="0.3">
      <c r="A1228" s="2" t="s">
        <v>10794</v>
      </c>
      <c r="B1228" s="5">
        <v>41800</v>
      </c>
      <c r="C1228" s="3">
        <v>41805</v>
      </c>
      <c r="D1228" s="2" t="s">
        <v>821</v>
      </c>
      <c r="E1228" s="2" t="s">
        <v>40</v>
      </c>
      <c r="F1228" s="2" t="s">
        <v>237</v>
      </c>
      <c r="G1228" s="2" t="s">
        <v>104</v>
      </c>
      <c r="H1228" s="2" t="s">
        <v>45</v>
      </c>
      <c r="I1228" s="2" t="s">
        <v>46</v>
      </c>
      <c r="J1228" s="2">
        <v>491.55</v>
      </c>
      <c r="K1228" s="2">
        <v>5</v>
      </c>
      <c r="L1228" s="2">
        <v>0</v>
      </c>
      <c r="M1228" s="2">
        <v>240.8595</v>
      </c>
      <c r="N1228">
        <f t="shared" si="57"/>
        <v>2014</v>
      </c>
      <c r="O1228" t="str">
        <f t="shared" si="58"/>
        <v>June</v>
      </c>
      <c r="P1228" t="str">
        <f t="shared" si="59"/>
        <v>2014-06</v>
      </c>
    </row>
    <row r="1229" spans="1:16" ht="15.75" customHeight="1" x14ac:dyDescent="0.3">
      <c r="A1229" s="2" t="s">
        <v>10826</v>
      </c>
      <c r="B1229" s="5">
        <v>42654</v>
      </c>
      <c r="C1229" s="3">
        <v>42658</v>
      </c>
      <c r="D1229" s="2" t="s">
        <v>1832</v>
      </c>
      <c r="E1229" s="2" t="s">
        <v>25</v>
      </c>
      <c r="F1229" s="2" t="s">
        <v>210</v>
      </c>
      <c r="G1229" s="2" t="s">
        <v>104</v>
      </c>
      <c r="H1229" s="2" t="s">
        <v>45</v>
      </c>
      <c r="I1229" s="2" t="s">
        <v>67</v>
      </c>
      <c r="J1229" s="2">
        <v>5.3440000000000003</v>
      </c>
      <c r="K1229" s="2">
        <v>2</v>
      </c>
      <c r="L1229" s="2">
        <v>0.2</v>
      </c>
      <c r="M1229" s="2">
        <v>0.66799999999999948</v>
      </c>
      <c r="N1229">
        <f t="shared" si="57"/>
        <v>2016</v>
      </c>
      <c r="O1229" t="str">
        <f t="shared" si="58"/>
        <v>October</v>
      </c>
      <c r="P1229" t="str">
        <f t="shared" si="59"/>
        <v>2016-10</v>
      </c>
    </row>
    <row r="1230" spans="1:16" ht="15.75" customHeight="1" x14ac:dyDescent="0.3">
      <c r="A1230" s="2" t="s">
        <v>10833</v>
      </c>
      <c r="B1230" s="5">
        <v>41808</v>
      </c>
      <c r="C1230" s="3">
        <v>41813</v>
      </c>
      <c r="D1230" s="2" t="s">
        <v>4179</v>
      </c>
      <c r="E1230" s="2" t="s">
        <v>25</v>
      </c>
      <c r="F1230" s="2" t="s">
        <v>42</v>
      </c>
      <c r="G1230" s="2" t="s">
        <v>43</v>
      </c>
      <c r="H1230" s="2" t="s">
        <v>70</v>
      </c>
      <c r="I1230" s="2" t="s">
        <v>71</v>
      </c>
      <c r="J1230" s="2">
        <v>139.80000000000001</v>
      </c>
      <c r="K1230" s="2">
        <v>5</v>
      </c>
      <c r="L1230" s="2">
        <v>0.2</v>
      </c>
      <c r="M1230" s="2">
        <v>12.232500000000009</v>
      </c>
      <c r="N1230">
        <f t="shared" si="57"/>
        <v>2014</v>
      </c>
      <c r="O1230" t="str">
        <f t="shared" si="58"/>
        <v>June</v>
      </c>
      <c r="P1230" t="str">
        <f t="shared" si="59"/>
        <v>2014-06</v>
      </c>
    </row>
    <row r="1231" spans="1:16" ht="15.75" customHeight="1" x14ac:dyDescent="0.3">
      <c r="A1231" s="2" t="s">
        <v>10834</v>
      </c>
      <c r="B1231" s="5">
        <v>42794</v>
      </c>
      <c r="C1231" s="3">
        <v>42800</v>
      </c>
      <c r="D1231" s="2" t="s">
        <v>4752</v>
      </c>
      <c r="E1231" s="2" t="s">
        <v>25</v>
      </c>
      <c r="F1231" s="2" t="s">
        <v>748</v>
      </c>
      <c r="G1231" s="2" t="s">
        <v>147</v>
      </c>
      <c r="H1231" s="2" t="s">
        <v>45</v>
      </c>
      <c r="I1231" s="2" t="s">
        <v>74</v>
      </c>
      <c r="J1231" s="2">
        <v>9.84</v>
      </c>
      <c r="K1231" s="2">
        <v>2</v>
      </c>
      <c r="L1231" s="2">
        <v>0</v>
      </c>
      <c r="M1231" s="2">
        <v>4.7231999999999994</v>
      </c>
      <c r="N1231">
        <f t="shared" si="57"/>
        <v>2017</v>
      </c>
      <c r="O1231" t="str">
        <f t="shared" si="58"/>
        <v>February</v>
      </c>
      <c r="P1231" t="str">
        <f t="shared" si="59"/>
        <v>2017-02</v>
      </c>
    </row>
    <row r="1232" spans="1:16" ht="15.75" customHeight="1" x14ac:dyDescent="0.3">
      <c r="A1232" s="2" t="s">
        <v>10843</v>
      </c>
      <c r="B1232" s="5">
        <v>42133</v>
      </c>
      <c r="C1232" s="3">
        <v>42137</v>
      </c>
      <c r="D1232" s="2" t="s">
        <v>2103</v>
      </c>
      <c r="E1232" s="2" t="s">
        <v>25</v>
      </c>
      <c r="F1232" s="2" t="s">
        <v>28</v>
      </c>
      <c r="G1232" s="2" t="s">
        <v>29</v>
      </c>
      <c r="H1232" s="2" t="s">
        <v>45</v>
      </c>
      <c r="I1232" s="2" t="s">
        <v>74</v>
      </c>
      <c r="J1232" s="2">
        <v>48.81</v>
      </c>
      <c r="K1232" s="2">
        <v>3</v>
      </c>
      <c r="L1232" s="2">
        <v>0</v>
      </c>
      <c r="M1232" s="2">
        <v>23.916899999999998</v>
      </c>
      <c r="N1232">
        <f t="shared" si="57"/>
        <v>2015</v>
      </c>
      <c r="O1232" t="str">
        <f t="shared" si="58"/>
        <v>May</v>
      </c>
      <c r="P1232" t="str">
        <f t="shared" si="59"/>
        <v>2015-05</v>
      </c>
    </row>
    <row r="1233" spans="1:16" ht="15.75" customHeight="1" x14ac:dyDescent="0.3">
      <c r="A1233" s="2" t="s">
        <v>10871</v>
      </c>
      <c r="B1233" s="5">
        <v>41949</v>
      </c>
      <c r="C1233" s="3">
        <v>41954</v>
      </c>
      <c r="D1233" s="2" t="s">
        <v>5930</v>
      </c>
      <c r="E1233" s="2" t="s">
        <v>25</v>
      </c>
      <c r="F1233" s="2" t="s">
        <v>1274</v>
      </c>
      <c r="G1233" s="2" t="s">
        <v>29</v>
      </c>
      <c r="H1233" s="2" t="s">
        <v>45</v>
      </c>
      <c r="I1233" s="2" t="s">
        <v>89</v>
      </c>
      <c r="J1233" s="2">
        <v>43.68</v>
      </c>
      <c r="K1233" s="2">
        <v>6</v>
      </c>
      <c r="L1233" s="2">
        <v>0</v>
      </c>
      <c r="M1233" s="2">
        <v>20.9664</v>
      </c>
      <c r="N1233">
        <f t="shared" si="57"/>
        <v>2014</v>
      </c>
      <c r="O1233" t="str">
        <f t="shared" si="58"/>
        <v>November</v>
      </c>
      <c r="P1233" t="str">
        <f t="shared" si="59"/>
        <v>2014-11</v>
      </c>
    </row>
    <row r="1234" spans="1:16" ht="15.75" customHeight="1" x14ac:dyDescent="0.3">
      <c r="A1234" s="2" t="s">
        <v>10880</v>
      </c>
      <c r="B1234" s="5">
        <v>42367</v>
      </c>
      <c r="C1234" s="3">
        <v>42374</v>
      </c>
      <c r="D1234" s="2" t="s">
        <v>1430</v>
      </c>
      <c r="E1234" s="2" t="s">
        <v>25</v>
      </c>
      <c r="F1234" s="2" t="s">
        <v>266</v>
      </c>
      <c r="G1234" s="2" t="s">
        <v>147</v>
      </c>
      <c r="H1234" s="2" t="s">
        <v>45</v>
      </c>
      <c r="I1234" s="2" t="s">
        <v>578</v>
      </c>
      <c r="J1234" s="2">
        <v>6.36</v>
      </c>
      <c r="K1234" s="2">
        <v>2</v>
      </c>
      <c r="L1234" s="2">
        <v>0</v>
      </c>
      <c r="M1234" s="2">
        <v>6.3600000000000101E-2</v>
      </c>
      <c r="N1234">
        <f t="shared" si="57"/>
        <v>2015</v>
      </c>
      <c r="O1234" t="str">
        <f t="shared" si="58"/>
        <v>December</v>
      </c>
      <c r="P1234" t="str">
        <f t="shared" si="59"/>
        <v>2015-12</v>
      </c>
    </row>
    <row r="1235" spans="1:16" ht="15.75" customHeight="1" x14ac:dyDescent="0.3">
      <c r="A1235" s="2" t="s">
        <v>10885</v>
      </c>
      <c r="B1235" s="5">
        <v>41732</v>
      </c>
      <c r="C1235" s="3">
        <v>41737</v>
      </c>
      <c r="D1235" s="2" t="s">
        <v>6991</v>
      </c>
      <c r="E1235" s="2" t="s">
        <v>40</v>
      </c>
      <c r="F1235" s="2" t="s">
        <v>42</v>
      </c>
      <c r="G1235" s="2" t="s">
        <v>43</v>
      </c>
      <c r="H1235" s="2" t="s">
        <v>45</v>
      </c>
      <c r="I1235" s="2" t="s">
        <v>172</v>
      </c>
      <c r="J1235" s="2">
        <v>11.16</v>
      </c>
      <c r="K1235" s="2">
        <v>2</v>
      </c>
      <c r="L1235" s="2">
        <v>0</v>
      </c>
      <c r="M1235" s="2">
        <v>5.58</v>
      </c>
      <c r="N1235">
        <f t="shared" si="57"/>
        <v>2014</v>
      </c>
      <c r="O1235" t="str">
        <f t="shared" si="58"/>
        <v>April</v>
      </c>
      <c r="P1235" t="str">
        <f t="shared" si="59"/>
        <v>2014-04</v>
      </c>
    </row>
    <row r="1236" spans="1:16" ht="15.75" customHeight="1" x14ac:dyDescent="0.3">
      <c r="A1236" s="2" t="s">
        <v>10913</v>
      </c>
      <c r="B1236" s="5">
        <v>42524</v>
      </c>
      <c r="C1236" s="3">
        <v>42527</v>
      </c>
      <c r="D1236" s="2" t="s">
        <v>2412</v>
      </c>
      <c r="E1236" s="2" t="s">
        <v>40</v>
      </c>
      <c r="F1236" s="2" t="s">
        <v>42</v>
      </c>
      <c r="G1236" s="2" t="s">
        <v>43</v>
      </c>
      <c r="H1236" s="2" t="s">
        <v>31</v>
      </c>
      <c r="I1236" s="2" t="s">
        <v>55</v>
      </c>
      <c r="J1236" s="2">
        <v>71.088000000000008</v>
      </c>
      <c r="K1236" s="2">
        <v>2</v>
      </c>
      <c r="L1236" s="2">
        <v>0.2</v>
      </c>
      <c r="M1236" s="2">
        <v>-1.7772000000000041</v>
      </c>
      <c r="N1236">
        <f t="shared" si="57"/>
        <v>2016</v>
      </c>
      <c r="O1236" t="str">
        <f t="shared" si="58"/>
        <v>June</v>
      </c>
      <c r="P1236" t="str">
        <f t="shared" si="59"/>
        <v>2016-06</v>
      </c>
    </row>
    <row r="1237" spans="1:16" ht="15.75" customHeight="1" x14ac:dyDescent="0.3">
      <c r="A1237" s="2" t="s">
        <v>10917</v>
      </c>
      <c r="B1237" s="5">
        <v>42106</v>
      </c>
      <c r="C1237" s="3">
        <v>42111</v>
      </c>
      <c r="D1237" s="2" t="s">
        <v>3091</v>
      </c>
      <c r="E1237" s="2" t="s">
        <v>101</v>
      </c>
      <c r="F1237" s="2" t="s">
        <v>95</v>
      </c>
      <c r="G1237" s="2" t="s">
        <v>43</v>
      </c>
      <c r="H1237" s="2" t="s">
        <v>45</v>
      </c>
      <c r="I1237" s="2" t="s">
        <v>58</v>
      </c>
      <c r="J1237" s="2">
        <v>40.74</v>
      </c>
      <c r="K1237" s="2">
        <v>3</v>
      </c>
      <c r="L1237" s="2">
        <v>0</v>
      </c>
      <c r="M1237" s="2">
        <v>0.4073999999999991</v>
      </c>
      <c r="N1237">
        <f t="shared" si="57"/>
        <v>2015</v>
      </c>
      <c r="O1237" t="str">
        <f t="shared" si="58"/>
        <v>April</v>
      </c>
      <c r="P1237" t="str">
        <f t="shared" si="59"/>
        <v>2015-04</v>
      </c>
    </row>
    <row r="1238" spans="1:16" ht="15.75" customHeight="1" x14ac:dyDescent="0.3">
      <c r="A1238" s="2" t="s">
        <v>10937</v>
      </c>
      <c r="B1238" s="5">
        <v>41660</v>
      </c>
      <c r="C1238" s="3">
        <v>41662</v>
      </c>
      <c r="D1238" s="2" t="s">
        <v>4056</v>
      </c>
      <c r="E1238" s="2" t="s">
        <v>25</v>
      </c>
      <c r="F1238" s="2" t="s">
        <v>53</v>
      </c>
      <c r="G1238" s="2" t="s">
        <v>29</v>
      </c>
      <c r="H1238" s="2" t="s">
        <v>31</v>
      </c>
      <c r="I1238" s="2" t="s">
        <v>64</v>
      </c>
      <c r="J1238" s="2">
        <v>25.248000000000001</v>
      </c>
      <c r="K1238" s="2">
        <v>3</v>
      </c>
      <c r="L1238" s="2">
        <v>0.2</v>
      </c>
      <c r="M1238" s="2">
        <v>4.1027999999999993</v>
      </c>
      <c r="N1238">
        <f t="shared" si="57"/>
        <v>2014</v>
      </c>
      <c r="O1238" t="str">
        <f t="shared" si="58"/>
        <v>January</v>
      </c>
      <c r="P1238" t="str">
        <f t="shared" si="59"/>
        <v>2014-01</v>
      </c>
    </row>
    <row r="1239" spans="1:16" ht="15.75" customHeight="1" x14ac:dyDescent="0.3">
      <c r="B1239"/>
    </row>
    <row r="1240" spans="1:16" ht="15.75" customHeight="1" x14ac:dyDescent="0.3">
      <c r="B1240"/>
    </row>
    <row r="1241" spans="1:16" ht="15.75" customHeight="1" x14ac:dyDescent="0.3">
      <c r="B1241"/>
    </row>
    <row r="1242" spans="1:16" ht="15.75" customHeight="1" x14ac:dyDescent="0.3">
      <c r="B1242"/>
    </row>
    <row r="1243" spans="1:16" ht="15.75" customHeight="1" x14ac:dyDescent="0.3">
      <c r="B1243"/>
    </row>
    <row r="1244" spans="1:16" ht="15.75" customHeight="1" x14ac:dyDescent="0.3">
      <c r="B1244"/>
    </row>
    <row r="1245" spans="1:16" ht="15.75" customHeight="1" x14ac:dyDescent="0.3">
      <c r="B1245"/>
    </row>
    <row r="1246" spans="1:16" ht="15.75" customHeight="1" x14ac:dyDescent="0.3">
      <c r="B1246"/>
    </row>
    <row r="1247" spans="1:16" ht="15.75" customHeight="1" x14ac:dyDescent="0.3">
      <c r="B1247"/>
    </row>
    <row r="1248" spans="1:16" ht="15.75" customHeight="1" x14ac:dyDescent="0.3">
      <c r="B1248"/>
    </row>
    <row r="1249" spans="2:2" ht="15.75" customHeight="1" x14ac:dyDescent="0.3">
      <c r="B1249"/>
    </row>
    <row r="1250" spans="2:2" ht="15.75" customHeight="1" x14ac:dyDescent="0.3">
      <c r="B1250"/>
    </row>
    <row r="1251" spans="2:2" ht="15.75" customHeight="1" x14ac:dyDescent="0.3">
      <c r="B1251"/>
    </row>
    <row r="1252" spans="2:2" ht="15.75" customHeight="1" x14ac:dyDescent="0.3">
      <c r="B1252"/>
    </row>
    <row r="1253" spans="2:2" ht="15.75" customHeight="1" x14ac:dyDescent="0.3">
      <c r="B1253"/>
    </row>
    <row r="1254" spans="2:2" ht="15.75" customHeight="1" x14ac:dyDescent="0.3">
      <c r="B1254"/>
    </row>
    <row r="1255" spans="2:2" ht="15.75" customHeight="1" x14ac:dyDescent="0.3">
      <c r="B1255"/>
    </row>
    <row r="1256" spans="2:2" ht="15.75" customHeight="1" x14ac:dyDescent="0.3">
      <c r="B1256"/>
    </row>
    <row r="1257" spans="2:2" ht="15.75" customHeight="1" x14ac:dyDescent="0.3">
      <c r="B1257"/>
    </row>
    <row r="1258" spans="2:2" ht="15.75" customHeight="1" x14ac:dyDescent="0.3">
      <c r="B1258"/>
    </row>
    <row r="1259" spans="2:2" ht="15.75" customHeight="1" x14ac:dyDescent="0.3">
      <c r="B1259"/>
    </row>
    <row r="1260" spans="2:2" ht="15.75" customHeight="1" x14ac:dyDescent="0.3">
      <c r="B1260"/>
    </row>
    <row r="1261" spans="2:2" ht="15.75" customHeight="1" x14ac:dyDescent="0.3">
      <c r="B1261"/>
    </row>
    <row r="1262" spans="2:2" ht="15.75" customHeight="1" x14ac:dyDescent="0.3">
      <c r="B1262"/>
    </row>
    <row r="1263" spans="2:2" ht="15.75" customHeight="1" x14ac:dyDescent="0.3">
      <c r="B1263"/>
    </row>
    <row r="1264" spans="2:2" ht="15.75" customHeight="1" x14ac:dyDescent="0.3">
      <c r="B1264"/>
    </row>
    <row r="1265" spans="2:2" ht="15.75" customHeight="1" x14ac:dyDescent="0.3">
      <c r="B1265"/>
    </row>
    <row r="1266" spans="2:2" ht="15.75" customHeight="1" x14ac:dyDescent="0.3">
      <c r="B1266"/>
    </row>
    <row r="1267" spans="2:2" ht="15.75" customHeight="1" x14ac:dyDescent="0.3">
      <c r="B1267"/>
    </row>
    <row r="1268" spans="2:2" ht="15.75" customHeight="1" x14ac:dyDescent="0.3">
      <c r="B1268"/>
    </row>
    <row r="1269" spans="2:2" ht="15.75" customHeight="1" x14ac:dyDescent="0.3">
      <c r="B1269"/>
    </row>
    <row r="1270" spans="2:2" ht="15.75" customHeight="1" x14ac:dyDescent="0.3">
      <c r="B1270"/>
    </row>
    <row r="1271" spans="2:2" ht="15.75" customHeight="1" x14ac:dyDescent="0.3">
      <c r="B1271"/>
    </row>
    <row r="1272" spans="2:2" ht="15.75" customHeight="1" x14ac:dyDescent="0.3">
      <c r="B1272"/>
    </row>
    <row r="1273" spans="2:2" ht="15.75" customHeight="1" x14ac:dyDescent="0.3">
      <c r="B1273"/>
    </row>
    <row r="1274" spans="2:2" ht="15.75" customHeight="1" x14ac:dyDescent="0.3">
      <c r="B1274"/>
    </row>
    <row r="1275" spans="2:2" ht="15.75" customHeight="1" x14ac:dyDescent="0.3">
      <c r="B1275"/>
    </row>
    <row r="1276" spans="2:2" ht="15.75" customHeight="1" x14ac:dyDescent="0.3">
      <c r="B1276"/>
    </row>
    <row r="1277" spans="2:2" ht="15.75" customHeight="1" x14ac:dyDescent="0.3">
      <c r="B1277"/>
    </row>
    <row r="1278" spans="2:2" ht="15.75" customHeight="1" x14ac:dyDescent="0.3">
      <c r="B1278"/>
    </row>
    <row r="1279" spans="2:2" ht="15.75" customHeight="1" x14ac:dyDescent="0.3">
      <c r="B1279"/>
    </row>
    <row r="1280" spans="2:2" ht="15.75" customHeight="1" x14ac:dyDescent="0.3">
      <c r="B1280"/>
    </row>
    <row r="1281" spans="2:2" ht="15.75" customHeight="1" x14ac:dyDescent="0.3">
      <c r="B1281"/>
    </row>
    <row r="1282" spans="2:2" ht="15.75" customHeight="1" x14ac:dyDescent="0.3">
      <c r="B1282"/>
    </row>
    <row r="1283" spans="2:2" ht="15.75" customHeight="1" x14ac:dyDescent="0.3">
      <c r="B1283"/>
    </row>
    <row r="1284" spans="2:2" ht="15.75" customHeight="1" x14ac:dyDescent="0.3">
      <c r="B1284"/>
    </row>
    <row r="1285" spans="2:2" ht="15.75" customHeight="1" x14ac:dyDescent="0.3">
      <c r="B1285"/>
    </row>
    <row r="1286" spans="2:2" ht="15.75" customHeight="1" x14ac:dyDescent="0.3">
      <c r="B1286"/>
    </row>
    <row r="1287" spans="2:2" ht="15.75" customHeight="1" x14ac:dyDescent="0.3">
      <c r="B1287"/>
    </row>
    <row r="1288" spans="2:2" ht="15.75" customHeight="1" x14ac:dyDescent="0.3">
      <c r="B1288"/>
    </row>
    <row r="1289" spans="2:2" ht="15.75" customHeight="1" x14ac:dyDescent="0.3">
      <c r="B1289"/>
    </row>
    <row r="1290" spans="2:2" ht="15.75" customHeight="1" x14ac:dyDescent="0.3">
      <c r="B1290"/>
    </row>
    <row r="1291" spans="2:2" ht="15.75" customHeight="1" x14ac:dyDescent="0.3">
      <c r="B1291"/>
    </row>
    <row r="1292" spans="2:2" ht="15.75" customHeight="1" x14ac:dyDescent="0.3">
      <c r="B1292"/>
    </row>
    <row r="1293" spans="2:2" ht="15.75" customHeight="1" x14ac:dyDescent="0.3">
      <c r="B1293"/>
    </row>
    <row r="1294" spans="2:2" ht="15.75" customHeight="1" x14ac:dyDescent="0.3">
      <c r="B1294"/>
    </row>
    <row r="1295" spans="2:2" ht="15.75" customHeight="1" x14ac:dyDescent="0.3">
      <c r="B1295"/>
    </row>
    <row r="1296" spans="2:2" ht="15.75" customHeight="1" x14ac:dyDescent="0.3">
      <c r="B1296"/>
    </row>
    <row r="1297" spans="2:2" ht="15.75" customHeight="1" x14ac:dyDescent="0.3">
      <c r="B1297"/>
    </row>
    <row r="1298" spans="2:2" ht="15.75" customHeight="1" x14ac:dyDescent="0.3">
      <c r="B1298"/>
    </row>
    <row r="1299" spans="2:2" ht="15.75" customHeight="1" x14ac:dyDescent="0.3">
      <c r="B1299"/>
    </row>
    <row r="1300" spans="2:2" ht="15.75" customHeight="1" x14ac:dyDescent="0.3">
      <c r="B1300"/>
    </row>
    <row r="1301" spans="2:2" ht="15.75" customHeight="1" x14ac:dyDescent="0.3">
      <c r="B1301"/>
    </row>
    <row r="1302" spans="2:2" ht="15.75" customHeight="1" x14ac:dyDescent="0.3">
      <c r="B1302"/>
    </row>
    <row r="1303" spans="2:2" ht="15.75" customHeight="1" x14ac:dyDescent="0.3">
      <c r="B1303"/>
    </row>
    <row r="1304" spans="2:2" ht="15.75" customHeight="1" x14ac:dyDescent="0.3">
      <c r="B1304"/>
    </row>
    <row r="1305" spans="2:2" ht="15.75" customHeight="1" x14ac:dyDescent="0.3">
      <c r="B1305"/>
    </row>
    <row r="1306" spans="2:2" ht="15.75" customHeight="1" x14ac:dyDescent="0.3">
      <c r="B1306"/>
    </row>
    <row r="1307" spans="2:2" ht="15.75" customHeight="1" x14ac:dyDescent="0.3">
      <c r="B1307"/>
    </row>
    <row r="1308" spans="2:2" ht="15.75" customHeight="1" x14ac:dyDescent="0.3">
      <c r="B1308"/>
    </row>
    <row r="1309" spans="2:2" ht="15.75" customHeight="1" x14ac:dyDescent="0.3">
      <c r="B1309"/>
    </row>
    <row r="1310" spans="2:2" ht="15.75" customHeight="1" x14ac:dyDescent="0.3">
      <c r="B1310"/>
    </row>
    <row r="1311" spans="2:2" ht="15.75" customHeight="1" x14ac:dyDescent="0.3">
      <c r="B1311"/>
    </row>
    <row r="1312" spans="2:2" ht="15.75" customHeight="1" x14ac:dyDescent="0.3">
      <c r="B1312"/>
    </row>
    <row r="1313" spans="2:2" ht="15.75" customHeight="1" x14ac:dyDescent="0.3">
      <c r="B1313"/>
    </row>
    <row r="1314" spans="2:2" ht="15.75" customHeight="1" x14ac:dyDescent="0.3">
      <c r="B1314"/>
    </row>
    <row r="1315" spans="2:2" ht="15.75" customHeight="1" x14ac:dyDescent="0.3">
      <c r="B1315"/>
    </row>
    <row r="1316" spans="2:2" ht="15.75" customHeight="1" x14ac:dyDescent="0.3">
      <c r="B1316"/>
    </row>
    <row r="1317" spans="2:2" ht="15.75" customHeight="1" x14ac:dyDescent="0.3">
      <c r="B1317"/>
    </row>
    <row r="1318" spans="2:2" ht="15.75" customHeight="1" x14ac:dyDescent="0.3">
      <c r="B1318"/>
    </row>
    <row r="1319" spans="2:2" ht="15.75" customHeight="1" x14ac:dyDescent="0.3">
      <c r="B1319"/>
    </row>
    <row r="1320" spans="2:2" ht="15.75" customHeight="1" x14ac:dyDescent="0.3">
      <c r="B1320"/>
    </row>
    <row r="1321" spans="2:2" ht="15.75" customHeight="1" x14ac:dyDescent="0.3">
      <c r="B1321"/>
    </row>
    <row r="1322" spans="2:2" ht="15.75" customHeight="1" x14ac:dyDescent="0.3">
      <c r="B1322"/>
    </row>
    <row r="1323" spans="2:2" ht="15.75" customHeight="1" x14ac:dyDescent="0.3">
      <c r="B1323"/>
    </row>
    <row r="1324" spans="2:2" ht="15.75" customHeight="1" x14ac:dyDescent="0.3">
      <c r="B1324"/>
    </row>
    <row r="1325" spans="2:2" ht="15.75" customHeight="1" x14ac:dyDescent="0.3">
      <c r="B1325"/>
    </row>
    <row r="1326" spans="2:2" ht="15.75" customHeight="1" x14ac:dyDescent="0.3">
      <c r="B1326"/>
    </row>
    <row r="1327" spans="2:2" ht="15.75" customHeight="1" x14ac:dyDescent="0.3">
      <c r="B1327"/>
    </row>
    <row r="1328" spans="2:2" ht="15.75" customHeight="1" x14ac:dyDescent="0.3">
      <c r="B1328"/>
    </row>
    <row r="1329" spans="2:2" ht="15.75" customHeight="1" x14ac:dyDescent="0.3">
      <c r="B1329"/>
    </row>
    <row r="1330" spans="2:2" ht="15.75" customHeight="1" x14ac:dyDescent="0.3">
      <c r="B1330"/>
    </row>
    <row r="1331" spans="2:2" ht="15.75" customHeight="1" x14ac:dyDescent="0.3">
      <c r="B1331"/>
    </row>
    <row r="1332" spans="2:2" ht="15.75" customHeight="1" x14ac:dyDescent="0.3">
      <c r="B1332"/>
    </row>
    <row r="1333" spans="2:2" ht="15.75" customHeight="1" x14ac:dyDescent="0.3">
      <c r="B1333"/>
    </row>
    <row r="1334" spans="2:2" ht="15.75" customHeight="1" x14ac:dyDescent="0.3">
      <c r="B1334"/>
    </row>
    <row r="1335" spans="2:2" ht="15.75" customHeight="1" x14ac:dyDescent="0.3">
      <c r="B1335"/>
    </row>
    <row r="1336" spans="2:2" ht="15.75" customHeight="1" x14ac:dyDescent="0.3">
      <c r="B1336"/>
    </row>
    <row r="1337" spans="2:2" ht="15.75" customHeight="1" x14ac:dyDescent="0.3">
      <c r="B1337"/>
    </row>
    <row r="1338" spans="2:2" ht="15.75" customHeight="1" x14ac:dyDescent="0.3">
      <c r="B1338"/>
    </row>
    <row r="1339" spans="2:2" ht="15.75" customHeight="1" x14ac:dyDescent="0.3">
      <c r="B1339"/>
    </row>
    <row r="1340" spans="2:2" ht="15.75" customHeight="1" x14ac:dyDescent="0.3">
      <c r="B1340"/>
    </row>
    <row r="1341" spans="2:2" ht="15.75" customHeight="1" x14ac:dyDescent="0.3">
      <c r="B1341"/>
    </row>
    <row r="1342" spans="2:2" ht="15.75" customHeight="1" x14ac:dyDescent="0.3">
      <c r="B1342"/>
    </row>
    <row r="1343" spans="2:2" ht="15.75" customHeight="1" x14ac:dyDescent="0.3">
      <c r="B1343"/>
    </row>
    <row r="1344" spans="2:2" ht="15.75" customHeight="1" x14ac:dyDescent="0.3">
      <c r="B1344"/>
    </row>
    <row r="1345" spans="2:2" ht="15.75" customHeight="1" x14ac:dyDescent="0.3">
      <c r="B1345"/>
    </row>
    <row r="1346" spans="2:2" ht="15.75" customHeight="1" x14ac:dyDescent="0.3">
      <c r="B1346"/>
    </row>
    <row r="1347" spans="2:2" ht="15.75" customHeight="1" x14ac:dyDescent="0.3">
      <c r="B1347"/>
    </row>
    <row r="1348" spans="2:2" ht="15.75" customHeight="1" x14ac:dyDescent="0.3">
      <c r="B1348"/>
    </row>
    <row r="1349" spans="2:2" ht="15.75" customHeight="1" x14ac:dyDescent="0.3">
      <c r="B1349"/>
    </row>
    <row r="1350" spans="2:2" ht="15.75" customHeight="1" x14ac:dyDescent="0.3">
      <c r="B1350"/>
    </row>
    <row r="1351" spans="2:2" ht="15.75" customHeight="1" x14ac:dyDescent="0.3">
      <c r="B1351"/>
    </row>
    <row r="1352" spans="2:2" ht="15.75" customHeight="1" x14ac:dyDescent="0.3">
      <c r="B1352"/>
    </row>
    <row r="1353" spans="2:2" ht="15.75" customHeight="1" x14ac:dyDescent="0.3">
      <c r="B1353"/>
    </row>
    <row r="1354" spans="2:2" ht="15.75" customHeight="1" x14ac:dyDescent="0.3">
      <c r="B1354"/>
    </row>
    <row r="1355" spans="2:2" ht="15.75" customHeight="1" x14ac:dyDescent="0.3">
      <c r="B1355"/>
    </row>
    <row r="1356" spans="2:2" ht="15.75" customHeight="1" x14ac:dyDescent="0.3">
      <c r="B1356"/>
    </row>
    <row r="1357" spans="2:2" ht="15.75" customHeight="1" x14ac:dyDescent="0.3">
      <c r="B1357"/>
    </row>
    <row r="1358" spans="2:2" ht="15.75" customHeight="1" x14ac:dyDescent="0.3">
      <c r="B1358"/>
    </row>
    <row r="1359" spans="2:2" ht="15.75" customHeight="1" x14ac:dyDescent="0.3">
      <c r="B1359"/>
    </row>
    <row r="1360" spans="2:2" ht="15.75" customHeight="1" x14ac:dyDescent="0.3">
      <c r="B1360"/>
    </row>
    <row r="1361" spans="2:2" ht="15.75" customHeight="1" x14ac:dyDescent="0.3">
      <c r="B1361"/>
    </row>
    <row r="1362" spans="2:2" ht="15.75" customHeight="1" x14ac:dyDescent="0.3">
      <c r="B1362"/>
    </row>
    <row r="1363" spans="2:2" ht="15.75" customHeight="1" x14ac:dyDescent="0.3">
      <c r="B1363"/>
    </row>
    <row r="1364" spans="2:2" ht="15.75" customHeight="1" x14ac:dyDescent="0.3">
      <c r="B1364"/>
    </row>
    <row r="1365" spans="2:2" ht="15.75" customHeight="1" x14ac:dyDescent="0.3">
      <c r="B1365"/>
    </row>
    <row r="1366" spans="2:2" ht="15.75" customHeight="1" x14ac:dyDescent="0.3">
      <c r="B1366"/>
    </row>
    <row r="1367" spans="2:2" ht="15.75" customHeight="1" x14ac:dyDescent="0.3">
      <c r="B1367"/>
    </row>
    <row r="1368" spans="2:2" ht="15.75" customHeight="1" x14ac:dyDescent="0.3">
      <c r="B1368"/>
    </row>
    <row r="1369" spans="2:2" ht="15.75" customHeight="1" x14ac:dyDescent="0.3">
      <c r="B1369"/>
    </row>
    <row r="1370" spans="2:2" ht="15.75" customHeight="1" x14ac:dyDescent="0.3">
      <c r="B1370"/>
    </row>
    <row r="1371" spans="2:2" ht="15.75" customHeight="1" x14ac:dyDescent="0.3">
      <c r="B1371"/>
    </row>
    <row r="1372" spans="2:2" ht="15.75" customHeight="1" x14ac:dyDescent="0.3">
      <c r="B1372"/>
    </row>
    <row r="1373" spans="2:2" ht="15.75" customHeight="1" x14ac:dyDescent="0.3">
      <c r="B1373"/>
    </row>
    <row r="1374" spans="2:2" ht="15.75" customHeight="1" x14ac:dyDescent="0.3">
      <c r="B1374"/>
    </row>
    <row r="1375" spans="2:2" ht="15.75" customHeight="1" x14ac:dyDescent="0.3">
      <c r="B1375"/>
    </row>
    <row r="1376" spans="2:2" ht="15.75" customHeight="1" x14ac:dyDescent="0.3">
      <c r="B1376"/>
    </row>
    <row r="1377" spans="2:2" ht="15.75" customHeight="1" x14ac:dyDescent="0.3">
      <c r="B1377"/>
    </row>
    <row r="1378" spans="2:2" ht="15.75" customHeight="1" x14ac:dyDescent="0.3">
      <c r="B1378"/>
    </row>
    <row r="1379" spans="2:2" ht="15.75" customHeight="1" x14ac:dyDescent="0.3">
      <c r="B1379"/>
    </row>
    <row r="1380" spans="2:2" ht="15.75" customHeight="1" x14ac:dyDescent="0.3">
      <c r="B1380"/>
    </row>
    <row r="1381" spans="2:2" ht="15.75" customHeight="1" x14ac:dyDescent="0.3">
      <c r="B1381"/>
    </row>
    <row r="1382" spans="2:2" ht="15.75" customHeight="1" x14ac:dyDescent="0.3">
      <c r="B1382"/>
    </row>
    <row r="1383" spans="2:2" ht="15.75" customHeight="1" x14ac:dyDescent="0.3">
      <c r="B1383"/>
    </row>
    <row r="1384" spans="2:2" ht="15.75" customHeight="1" x14ac:dyDescent="0.3">
      <c r="B1384"/>
    </row>
    <row r="1385" spans="2:2" ht="15.75" customHeight="1" x14ac:dyDescent="0.3">
      <c r="B1385"/>
    </row>
    <row r="1386" spans="2:2" ht="15.75" customHeight="1" x14ac:dyDescent="0.3">
      <c r="B1386"/>
    </row>
    <row r="1387" spans="2:2" ht="15.75" customHeight="1" x14ac:dyDescent="0.3">
      <c r="B1387"/>
    </row>
    <row r="1388" spans="2:2" ht="15.75" customHeight="1" x14ac:dyDescent="0.3">
      <c r="B1388"/>
    </row>
    <row r="1389" spans="2:2" ht="15.75" customHeight="1" x14ac:dyDescent="0.3">
      <c r="B1389"/>
    </row>
    <row r="1390" spans="2:2" ht="15.75" customHeight="1" x14ac:dyDescent="0.3">
      <c r="B1390"/>
    </row>
    <row r="1391" spans="2:2" ht="15.75" customHeight="1" x14ac:dyDescent="0.3">
      <c r="B1391"/>
    </row>
    <row r="1392" spans="2:2" ht="15.75" customHeight="1" x14ac:dyDescent="0.3">
      <c r="B1392"/>
    </row>
    <row r="1393" spans="2:2" ht="15.75" customHeight="1" x14ac:dyDescent="0.3">
      <c r="B1393"/>
    </row>
    <row r="1394" spans="2:2" ht="15.75" customHeight="1" x14ac:dyDescent="0.3">
      <c r="B1394"/>
    </row>
    <row r="1395" spans="2:2" ht="15.75" customHeight="1" x14ac:dyDescent="0.3">
      <c r="B1395"/>
    </row>
    <row r="1396" spans="2:2" ht="15.75" customHeight="1" x14ac:dyDescent="0.3">
      <c r="B1396"/>
    </row>
    <row r="1397" spans="2:2" ht="15.75" customHeight="1" x14ac:dyDescent="0.3">
      <c r="B1397"/>
    </row>
    <row r="1398" spans="2:2" ht="15.75" customHeight="1" x14ac:dyDescent="0.3">
      <c r="B1398"/>
    </row>
    <row r="1399" spans="2:2" ht="15.75" customHeight="1" x14ac:dyDescent="0.3">
      <c r="B1399"/>
    </row>
    <row r="1400" spans="2:2" ht="15.75" customHeight="1" x14ac:dyDescent="0.3">
      <c r="B1400"/>
    </row>
    <row r="1401" spans="2:2" ht="15.75" customHeight="1" x14ac:dyDescent="0.3">
      <c r="B1401"/>
    </row>
    <row r="1402" spans="2:2" ht="15.75" customHeight="1" x14ac:dyDescent="0.3">
      <c r="B1402"/>
    </row>
    <row r="1403" spans="2:2" ht="15.75" customHeight="1" x14ac:dyDescent="0.3">
      <c r="B1403"/>
    </row>
    <row r="1404" spans="2:2" ht="15.75" customHeight="1" x14ac:dyDescent="0.3">
      <c r="B1404"/>
    </row>
    <row r="1405" spans="2:2" ht="15.75" customHeight="1" x14ac:dyDescent="0.3">
      <c r="B1405"/>
    </row>
    <row r="1406" spans="2:2" ht="15.75" customHeight="1" x14ac:dyDescent="0.3">
      <c r="B1406"/>
    </row>
    <row r="1407" spans="2:2" ht="15.75" customHeight="1" x14ac:dyDescent="0.3">
      <c r="B1407"/>
    </row>
    <row r="1408" spans="2:2" ht="15.75" customHeight="1" x14ac:dyDescent="0.3">
      <c r="B1408"/>
    </row>
    <row r="1409" spans="2:2" ht="15.75" customHeight="1" x14ac:dyDescent="0.3">
      <c r="B1409"/>
    </row>
    <row r="1410" spans="2:2" ht="15.75" customHeight="1" x14ac:dyDescent="0.3">
      <c r="B1410"/>
    </row>
    <row r="1411" spans="2:2" ht="15.75" customHeight="1" x14ac:dyDescent="0.3">
      <c r="B1411"/>
    </row>
    <row r="1412" spans="2:2" ht="15.75" customHeight="1" x14ac:dyDescent="0.3">
      <c r="B1412"/>
    </row>
    <row r="1413" spans="2:2" ht="15.75" customHeight="1" x14ac:dyDescent="0.3">
      <c r="B1413"/>
    </row>
    <row r="1414" spans="2:2" ht="15.75" customHeight="1" x14ac:dyDescent="0.3">
      <c r="B1414"/>
    </row>
    <row r="1415" spans="2:2" ht="15.75" customHeight="1" x14ac:dyDescent="0.3">
      <c r="B1415"/>
    </row>
    <row r="1416" spans="2:2" ht="15.75" customHeight="1" x14ac:dyDescent="0.3">
      <c r="B1416"/>
    </row>
    <row r="1417" spans="2:2" ht="15.75" customHeight="1" x14ac:dyDescent="0.3">
      <c r="B1417"/>
    </row>
    <row r="1418" spans="2:2" ht="15.75" customHeight="1" x14ac:dyDescent="0.3">
      <c r="B1418"/>
    </row>
    <row r="1419" spans="2:2" ht="15.75" customHeight="1" x14ac:dyDescent="0.3">
      <c r="B1419"/>
    </row>
    <row r="1420" spans="2:2" ht="15.75" customHeight="1" x14ac:dyDescent="0.3">
      <c r="B1420"/>
    </row>
    <row r="1421" spans="2:2" ht="15.75" customHeight="1" x14ac:dyDescent="0.3">
      <c r="B1421"/>
    </row>
    <row r="1422" spans="2:2" ht="15.75" customHeight="1" x14ac:dyDescent="0.3">
      <c r="B1422"/>
    </row>
    <row r="1423" spans="2:2" ht="15.75" customHeight="1" x14ac:dyDescent="0.3">
      <c r="B1423"/>
    </row>
    <row r="1424" spans="2:2" ht="15.75" customHeight="1" x14ac:dyDescent="0.3">
      <c r="B1424"/>
    </row>
    <row r="1425" spans="2:2" ht="15.75" customHeight="1" x14ac:dyDescent="0.3">
      <c r="B1425"/>
    </row>
    <row r="1426" spans="2:2" ht="15.75" customHeight="1" x14ac:dyDescent="0.3">
      <c r="B1426"/>
    </row>
    <row r="1427" spans="2:2" ht="15.75" customHeight="1" x14ac:dyDescent="0.3">
      <c r="B1427"/>
    </row>
    <row r="1428" spans="2:2" ht="15.75" customHeight="1" x14ac:dyDescent="0.3">
      <c r="B1428"/>
    </row>
    <row r="1429" spans="2:2" ht="15.75" customHeight="1" x14ac:dyDescent="0.3">
      <c r="B1429"/>
    </row>
    <row r="1430" spans="2:2" ht="15.75" customHeight="1" x14ac:dyDescent="0.3">
      <c r="B1430"/>
    </row>
    <row r="1431" spans="2:2" ht="15.75" customHeight="1" x14ac:dyDescent="0.3">
      <c r="B1431"/>
    </row>
    <row r="1432" spans="2:2" ht="15.75" customHeight="1" x14ac:dyDescent="0.3">
      <c r="B1432"/>
    </row>
    <row r="1433" spans="2:2" ht="15.75" customHeight="1" x14ac:dyDescent="0.3">
      <c r="B1433"/>
    </row>
    <row r="1434" spans="2:2" ht="15.75" customHeight="1" x14ac:dyDescent="0.3">
      <c r="B1434"/>
    </row>
    <row r="1435" spans="2:2" ht="15.75" customHeight="1" x14ac:dyDescent="0.3">
      <c r="B1435"/>
    </row>
    <row r="1436" spans="2:2" ht="15.75" customHeight="1" x14ac:dyDescent="0.3">
      <c r="B1436"/>
    </row>
    <row r="1437" spans="2:2" ht="15.75" customHeight="1" x14ac:dyDescent="0.3">
      <c r="B1437"/>
    </row>
    <row r="1438" spans="2:2" ht="15.75" customHeight="1" x14ac:dyDescent="0.3">
      <c r="B1438"/>
    </row>
    <row r="1439" spans="2:2" ht="15.75" customHeight="1" x14ac:dyDescent="0.3">
      <c r="B1439"/>
    </row>
    <row r="1440" spans="2:2" ht="15.75" customHeight="1" x14ac:dyDescent="0.3">
      <c r="B1440"/>
    </row>
    <row r="1441" spans="2:2" ht="15.75" customHeight="1" x14ac:dyDescent="0.3">
      <c r="B1441"/>
    </row>
    <row r="1442" spans="2:2" ht="15.75" customHeight="1" x14ac:dyDescent="0.3">
      <c r="B1442"/>
    </row>
    <row r="1443" spans="2:2" ht="15.75" customHeight="1" x14ac:dyDescent="0.3">
      <c r="B1443"/>
    </row>
    <row r="1444" spans="2:2" ht="15.75" customHeight="1" x14ac:dyDescent="0.3">
      <c r="B1444"/>
    </row>
    <row r="1445" spans="2:2" ht="15.75" customHeight="1" x14ac:dyDescent="0.3">
      <c r="B1445"/>
    </row>
    <row r="1446" spans="2:2" ht="15.75" customHeight="1" x14ac:dyDescent="0.3">
      <c r="B1446"/>
    </row>
    <row r="1447" spans="2:2" ht="15.75" customHeight="1" x14ac:dyDescent="0.3">
      <c r="B1447"/>
    </row>
    <row r="1448" spans="2:2" ht="15.75" customHeight="1" x14ac:dyDescent="0.3">
      <c r="B1448"/>
    </row>
    <row r="1449" spans="2:2" ht="15.75" customHeight="1" x14ac:dyDescent="0.3">
      <c r="B1449"/>
    </row>
    <row r="1450" spans="2:2" ht="15.75" customHeight="1" x14ac:dyDescent="0.3">
      <c r="B1450"/>
    </row>
    <row r="1451" spans="2:2" ht="15.75" customHeight="1" x14ac:dyDescent="0.3">
      <c r="B1451"/>
    </row>
    <row r="1452" spans="2:2" ht="15.75" customHeight="1" x14ac:dyDescent="0.3">
      <c r="B1452"/>
    </row>
    <row r="1453" spans="2:2" ht="15.75" customHeight="1" x14ac:dyDescent="0.3">
      <c r="B1453"/>
    </row>
    <row r="1454" spans="2:2" ht="15.75" customHeight="1" x14ac:dyDescent="0.3">
      <c r="B1454"/>
    </row>
    <row r="1455" spans="2:2" ht="15.75" customHeight="1" x14ac:dyDescent="0.3">
      <c r="B1455"/>
    </row>
    <row r="1456" spans="2:2" ht="15.75" customHeight="1" x14ac:dyDescent="0.3">
      <c r="B1456"/>
    </row>
    <row r="1457" spans="2:2" ht="15.75" customHeight="1" x14ac:dyDescent="0.3">
      <c r="B1457"/>
    </row>
    <row r="1458" spans="2:2" ht="15.75" customHeight="1" x14ac:dyDescent="0.3">
      <c r="B1458"/>
    </row>
    <row r="1459" spans="2:2" ht="15.75" customHeight="1" x14ac:dyDescent="0.3">
      <c r="B1459"/>
    </row>
    <row r="1460" spans="2:2" ht="15.75" customHeight="1" x14ac:dyDescent="0.3">
      <c r="B1460"/>
    </row>
    <row r="1461" spans="2:2" ht="15.75" customHeight="1" x14ac:dyDescent="0.3">
      <c r="B1461"/>
    </row>
    <row r="1462" spans="2:2" ht="15.75" customHeight="1" x14ac:dyDescent="0.3">
      <c r="B1462"/>
    </row>
    <row r="1463" spans="2:2" ht="15.75" customHeight="1" x14ac:dyDescent="0.3">
      <c r="B1463"/>
    </row>
    <row r="1464" spans="2:2" ht="15.75" customHeight="1" x14ac:dyDescent="0.3">
      <c r="B1464"/>
    </row>
    <row r="1465" spans="2:2" ht="15.75" customHeight="1" x14ac:dyDescent="0.3">
      <c r="B1465"/>
    </row>
    <row r="1466" spans="2:2" ht="15.75" customHeight="1" x14ac:dyDescent="0.3">
      <c r="B1466"/>
    </row>
    <row r="1467" spans="2:2" ht="15.75" customHeight="1" x14ac:dyDescent="0.3">
      <c r="B1467"/>
    </row>
    <row r="1468" spans="2:2" ht="15.75" customHeight="1" x14ac:dyDescent="0.3">
      <c r="B1468"/>
    </row>
    <row r="1469" spans="2:2" ht="15.75" customHeight="1" x14ac:dyDescent="0.3">
      <c r="B1469"/>
    </row>
    <row r="1470" spans="2:2" ht="15.75" customHeight="1" x14ac:dyDescent="0.3">
      <c r="B1470"/>
    </row>
    <row r="1471" spans="2:2" ht="15.75" customHeight="1" x14ac:dyDescent="0.3">
      <c r="B1471"/>
    </row>
    <row r="1472" spans="2:2" ht="15.75" customHeight="1" x14ac:dyDescent="0.3">
      <c r="B1472"/>
    </row>
    <row r="1473" spans="2:2" ht="15.75" customHeight="1" x14ac:dyDescent="0.3">
      <c r="B1473"/>
    </row>
    <row r="1474" spans="2:2" ht="15.75" customHeight="1" x14ac:dyDescent="0.3">
      <c r="B1474"/>
    </row>
    <row r="1475" spans="2:2" ht="15.75" customHeight="1" x14ac:dyDescent="0.3">
      <c r="B1475"/>
    </row>
    <row r="1476" spans="2:2" ht="15.75" customHeight="1" x14ac:dyDescent="0.3">
      <c r="B1476"/>
    </row>
    <row r="1477" spans="2:2" ht="15.75" customHeight="1" x14ac:dyDescent="0.3">
      <c r="B1477"/>
    </row>
    <row r="1478" spans="2:2" ht="15.75" customHeight="1" x14ac:dyDescent="0.3">
      <c r="B1478"/>
    </row>
    <row r="1479" spans="2:2" ht="15.75" customHeight="1" x14ac:dyDescent="0.3">
      <c r="B1479"/>
    </row>
    <row r="1480" spans="2:2" ht="15.75" customHeight="1" x14ac:dyDescent="0.3">
      <c r="B1480"/>
    </row>
    <row r="1481" spans="2:2" ht="15.75" customHeight="1" x14ac:dyDescent="0.3">
      <c r="B1481"/>
    </row>
    <row r="1482" spans="2:2" ht="15.75" customHeight="1" x14ac:dyDescent="0.3">
      <c r="B1482"/>
    </row>
    <row r="1483" spans="2:2" ht="15.75" customHeight="1" x14ac:dyDescent="0.3">
      <c r="B1483"/>
    </row>
    <row r="1484" spans="2:2" ht="15.75" customHeight="1" x14ac:dyDescent="0.3">
      <c r="B1484"/>
    </row>
    <row r="1485" spans="2:2" ht="15.75" customHeight="1" x14ac:dyDescent="0.3">
      <c r="B1485"/>
    </row>
    <row r="1486" spans="2:2" ht="15.75" customHeight="1" x14ac:dyDescent="0.3">
      <c r="B1486"/>
    </row>
    <row r="1487" spans="2:2" ht="15.75" customHeight="1" x14ac:dyDescent="0.3">
      <c r="B1487"/>
    </row>
    <row r="1488" spans="2:2" ht="15.75" customHeight="1" x14ac:dyDescent="0.3">
      <c r="B1488"/>
    </row>
    <row r="1489" spans="2:2" ht="15.75" customHeight="1" x14ac:dyDescent="0.3">
      <c r="B1489"/>
    </row>
    <row r="1490" spans="2:2" ht="15.75" customHeight="1" x14ac:dyDescent="0.3">
      <c r="B1490"/>
    </row>
    <row r="1491" spans="2:2" ht="15.75" customHeight="1" x14ac:dyDescent="0.3">
      <c r="B1491"/>
    </row>
    <row r="1492" spans="2:2" ht="15.75" customHeight="1" x14ac:dyDescent="0.3">
      <c r="B1492"/>
    </row>
    <row r="1493" spans="2:2" ht="15.75" customHeight="1" x14ac:dyDescent="0.3">
      <c r="B1493"/>
    </row>
    <row r="1494" spans="2:2" ht="15.75" customHeight="1" x14ac:dyDescent="0.3">
      <c r="B1494"/>
    </row>
    <row r="1495" spans="2:2" ht="15.75" customHeight="1" x14ac:dyDescent="0.3">
      <c r="B1495"/>
    </row>
    <row r="1496" spans="2:2" ht="15.75" customHeight="1" x14ac:dyDescent="0.3">
      <c r="B1496"/>
    </row>
    <row r="1497" spans="2:2" ht="15.75" customHeight="1" x14ac:dyDescent="0.3">
      <c r="B1497"/>
    </row>
    <row r="1498" spans="2:2" ht="15.75" customHeight="1" x14ac:dyDescent="0.3">
      <c r="B1498"/>
    </row>
    <row r="1499" spans="2:2" ht="15.75" customHeight="1" x14ac:dyDescent="0.3">
      <c r="B1499"/>
    </row>
    <row r="1500" spans="2:2" ht="15.75" customHeight="1" x14ac:dyDescent="0.3">
      <c r="B1500"/>
    </row>
    <row r="1501" spans="2:2" ht="15.75" customHeight="1" x14ac:dyDescent="0.3">
      <c r="B1501"/>
    </row>
    <row r="1502" spans="2:2" ht="15.75" customHeight="1" x14ac:dyDescent="0.3">
      <c r="B1502"/>
    </row>
    <row r="1503" spans="2:2" ht="15.75" customHeight="1" x14ac:dyDescent="0.3">
      <c r="B1503"/>
    </row>
    <row r="1504" spans="2:2" ht="15.75" customHeight="1" x14ac:dyDescent="0.3">
      <c r="B1504"/>
    </row>
    <row r="1505" spans="2:2" ht="15.75" customHeight="1" x14ac:dyDescent="0.3">
      <c r="B1505"/>
    </row>
    <row r="1506" spans="2:2" ht="15.75" customHeight="1" x14ac:dyDescent="0.3">
      <c r="B1506"/>
    </row>
    <row r="1507" spans="2:2" ht="15.75" customHeight="1" x14ac:dyDescent="0.3">
      <c r="B1507"/>
    </row>
    <row r="1508" spans="2:2" ht="15.75" customHeight="1" x14ac:dyDescent="0.3">
      <c r="B1508"/>
    </row>
    <row r="1509" spans="2:2" ht="15.75" customHeight="1" x14ac:dyDescent="0.3">
      <c r="B1509"/>
    </row>
    <row r="1510" spans="2:2" ht="15.75" customHeight="1" x14ac:dyDescent="0.3">
      <c r="B1510"/>
    </row>
    <row r="1511" spans="2:2" ht="15.75" customHeight="1" x14ac:dyDescent="0.3">
      <c r="B1511"/>
    </row>
    <row r="1512" spans="2:2" ht="15.75" customHeight="1" x14ac:dyDescent="0.3">
      <c r="B1512"/>
    </row>
    <row r="1513" spans="2:2" ht="15.75" customHeight="1" x14ac:dyDescent="0.3">
      <c r="B1513"/>
    </row>
    <row r="1514" spans="2:2" ht="15.75" customHeight="1" x14ac:dyDescent="0.3">
      <c r="B1514"/>
    </row>
    <row r="1515" spans="2:2" ht="15.75" customHeight="1" x14ac:dyDescent="0.3">
      <c r="B1515"/>
    </row>
    <row r="1516" spans="2:2" ht="15.75" customHeight="1" x14ac:dyDescent="0.3">
      <c r="B1516"/>
    </row>
    <row r="1517" spans="2:2" ht="15.75" customHeight="1" x14ac:dyDescent="0.3">
      <c r="B1517"/>
    </row>
    <row r="1518" spans="2:2" ht="15.75" customHeight="1" x14ac:dyDescent="0.3">
      <c r="B1518"/>
    </row>
    <row r="1519" spans="2:2" ht="15.75" customHeight="1" x14ac:dyDescent="0.3">
      <c r="B1519"/>
    </row>
    <row r="1520" spans="2:2" ht="15.75" customHeight="1" x14ac:dyDescent="0.3">
      <c r="B1520"/>
    </row>
    <row r="1521" spans="2:2" ht="15.75" customHeight="1" x14ac:dyDescent="0.3">
      <c r="B1521"/>
    </row>
    <row r="1522" spans="2:2" ht="15.75" customHeight="1" x14ac:dyDescent="0.3">
      <c r="B1522"/>
    </row>
    <row r="1523" spans="2:2" ht="15.75" customHeight="1" x14ac:dyDescent="0.3">
      <c r="B1523"/>
    </row>
    <row r="1524" spans="2:2" ht="15.75" customHeight="1" x14ac:dyDescent="0.3">
      <c r="B1524"/>
    </row>
    <row r="1525" spans="2:2" ht="15.75" customHeight="1" x14ac:dyDescent="0.3">
      <c r="B1525"/>
    </row>
    <row r="1526" spans="2:2" ht="15.75" customHeight="1" x14ac:dyDescent="0.3">
      <c r="B1526"/>
    </row>
    <row r="1527" spans="2:2" ht="15.75" customHeight="1" x14ac:dyDescent="0.3">
      <c r="B1527"/>
    </row>
    <row r="1528" spans="2:2" ht="15.75" customHeight="1" x14ac:dyDescent="0.3">
      <c r="B1528"/>
    </row>
    <row r="1529" spans="2:2" ht="15.75" customHeight="1" x14ac:dyDescent="0.3">
      <c r="B1529"/>
    </row>
    <row r="1530" spans="2:2" ht="15.75" customHeight="1" x14ac:dyDescent="0.3">
      <c r="B1530"/>
    </row>
    <row r="1531" spans="2:2" ht="15.75" customHeight="1" x14ac:dyDescent="0.3">
      <c r="B1531"/>
    </row>
    <row r="1532" spans="2:2" ht="15.75" customHeight="1" x14ac:dyDescent="0.3">
      <c r="B1532"/>
    </row>
    <row r="1533" spans="2:2" ht="15.75" customHeight="1" x14ac:dyDescent="0.3">
      <c r="B1533"/>
    </row>
    <row r="1534" spans="2:2" ht="15.75" customHeight="1" x14ac:dyDescent="0.3">
      <c r="B1534"/>
    </row>
    <row r="1535" spans="2:2" ht="15.75" customHeight="1" x14ac:dyDescent="0.3">
      <c r="B1535"/>
    </row>
    <row r="1536" spans="2:2" ht="15.75" customHeight="1" x14ac:dyDescent="0.3">
      <c r="B1536"/>
    </row>
    <row r="1537" spans="2:2" ht="15.75" customHeight="1" x14ac:dyDescent="0.3">
      <c r="B1537"/>
    </row>
    <row r="1538" spans="2:2" ht="15.75" customHeight="1" x14ac:dyDescent="0.3">
      <c r="B1538"/>
    </row>
    <row r="1539" spans="2:2" ht="15.75" customHeight="1" x14ac:dyDescent="0.3">
      <c r="B1539"/>
    </row>
    <row r="1540" spans="2:2" ht="15.75" customHeight="1" x14ac:dyDescent="0.3">
      <c r="B1540"/>
    </row>
    <row r="1541" spans="2:2" ht="15.75" customHeight="1" x14ac:dyDescent="0.3">
      <c r="B1541"/>
    </row>
    <row r="1542" spans="2:2" ht="15.75" customHeight="1" x14ac:dyDescent="0.3">
      <c r="B1542"/>
    </row>
    <row r="1543" spans="2:2" ht="15.75" customHeight="1" x14ac:dyDescent="0.3">
      <c r="B1543"/>
    </row>
    <row r="1544" spans="2:2" ht="15.75" customHeight="1" x14ac:dyDescent="0.3">
      <c r="B1544"/>
    </row>
    <row r="1545" spans="2:2" ht="15.75" customHeight="1" x14ac:dyDescent="0.3">
      <c r="B1545"/>
    </row>
    <row r="1546" spans="2:2" ht="15.75" customHeight="1" x14ac:dyDescent="0.3">
      <c r="B1546"/>
    </row>
    <row r="1547" spans="2:2" ht="15.75" customHeight="1" x14ac:dyDescent="0.3">
      <c r="B1547"/>
    </row>
    <row r="1548" spans="2:2" ht="15.75" customHeight="1" x14ac:dyDescent="0.3">
      <c r="B1548"/>
    </row>
    <row r="1549" spans="2:2" ht="15.75" customHeight="1" x14ac:dyDescent="0.3">
      <c r="B1549"/>
    </row>
    <row r="1550" spans="2:2" ht="15.75" customHeight="1" x14ac:dyDescent="0.3">
      <c r="B1550"/>
    </row>
    <row r="1551" spans="2:2" ht="15.75" customHeight="1" x14ac:dyDescent="0.3">
      <c r="B1551"/>
    </row>
    <row r="1552" spans="2:2" ht="15.75" customHeight="1" x14ac:dyDescent="0.3">
      <c r="B1552"/>
    </row>
    <row r="1553" spans="2:2" ht="15.75" customHeight="1" x14ac:dyDescent="0.3">
      <c r="B1553"/>
    </row>
    <row r="1554" spans="2:2" ht="15.75" customHeight="1" x14ac:dyDescent="0.3">
      <c r="B1554"/>
    </row>
    <row r="1555" spans="2:2" ht="15.75" customHeight="1" x14ac:dyDescent="0.3">
      <c r="B1555"/>
    </row>
    <row r="1556" spans="2:2" ht="15.75" customHeight="1" x14ac:dyDescent="0.3">
      <c r="B1556"/>
    </row>
    <row r="1557" spans="2:2" ht="15.75" customHeight="1" x14ac:dyDescent="0.3">
      <c r="B1557"/>
    </row>
    <row r="1558" spans="2:2" ht="15.75" customHeight="1" x14ac:dyDescent="0.3">
      <c r="B1558"/>
    </row>
    <row r="1559" spans="2:2" ht="15.75" customHeight="1" x14ac:dyDescent="0.3">
      <c r="B1559"/>
    </row>
    <row r="1560" spans="2:2" ht="15.75" customHeight="1" x14ac:dyDescent="0.3">
      <c r="B1560"/>
    </row>
    <row r="1561" spans="2:2" ht="15.75" customHeight="1" x14ac:dyDescent="0.3">
      <c r="B1561"/>
    </row>
    <row r="1562" spans="2:2" ht="15.75" customHeight="1" x14ac:dyDescent="0.3">
      <c r="B1562"/>
    </row>
    <row r="1563" spans="2:2" ht="15.75" customHeight="1" x14ac:dyDescent="0.3">
      <c r="B1563"/>
    </row>
    <row r="1564" spans="2:2" ht="15.75" customHeight="1" x14ac:dyDescent="0.3">
      <c r="B1564"/>
    </row>
    <row r="1565" spans="2:2" ht="15.75" customHeight="1" x14ac:dyDescent="0.3">
      <c r="B1565"/>
    </row>
    <row r="1566" spans="2:2" ht="15.75" customHeight="1" x14ac:dyDescent="0.3">
      <c r="B1566"/>
    </row>
    <row r="1567" spans="2:2" ht="15.75" customHeight="1" x14ac:dyDescent="0.3">
      <c r="B1567"/>
    </row>
    <row r="1568" spans="2:2" ht="15.75" customHeight="1" x14ac:dyDescent="0.3">
      <c r="B1568"/>
    </row>
    <row r="1569" spans="2:2" ht="15.75" customHeight="1" x14ac:dyDescent="0.3">
      <c r="B1569"/>
    </row>
    <row r="1570" spans="2:2" ht="15.75" customHeight="1" x14ac:dyDescent="0.3">
      <c r="B1570"/>
    </row>
    <row r="1571" spans="2:2" ht="15.75" customHeight="1" x14ac:dyDescent="0.3">
      <c r="B1571"/>
    </row>
    <row r="1572" spans="2:2" ht="15.75" customHeight="1" x14ac:dyDescent="0.3">
      <c r="B1572"/>
    </row>
    <row r="1573" spans="2:2" ht="15.75" customHeight="1" x14ac:dyDescent="0.3">
      <c r="B1573"/>
    </row>
    <row r="1574" spans="2:2" ht="15.75" customHeight="1" x14ac:dyDescent="0.3">
      <c r="B1574"/>
    </row>
    <row r="1575" spans="2:2" ht="15.75" customHeight="1" x14ac:dyDescent="0.3">
      <c r="B1575"/>
    </row>
    <row r="1576" spans="2:2" ht="15.75" customHeight="1" x14ac:dyDescent="0.3">
      <c r="B1576"/>
    </row>
    <row r="1577" spans="2:2" ht="15.75" customHeight="1" x14ac:dyDescent="0.3">
      <c r="B1577"/>
    </row>
    <row r="1578" spans="2:2" ht="15.75" customHeight="1" x14ac:dyDescent="0.3">
      <c r="B1578"/>
    </row>
    <row r="1579" spans="2:2" ht="15.75" customHeight="1" x14ac:dyDescent="0.3">
      <c r="B1579"/>
    </row>
    <row r="1580" spans="2:2" ht="15.75" customHeight="1" x14ac:dyDescent="0.3">
      <c r="B1580"/>
    </row>
    <row r="1581" spans="2:2" ht="15.75" customHeight="1" x14ac:dyDescent="0.3">
      <c r="B1581"/>
    </row>
    <row r="1582" spans="2:2" ht="15.75" customHeight="1" x14ac:dyDescent="0.3">
      <c r="B1582"/>
    </row>
    <row r="1583" spans="2:2" ht="15.75" customHeight="1" x14ac:dyDescent="0.3">
      <c r="B1583"/>
    </row>
    <row r="1584" spans="2:2" ht="15.75" customHeight="1" x14ac:dyDescent="0.3">
      <c r="B1584"/>
    </row>
    <row r="1585" spans="2:2" ht="15.75" customHeight="1" x14ac:dyDescent="0.3">
      <c r="B1585"/>
    </row>
    <row r="1586" spans="2:2" ht="15.75" customHeight="1" x14ac:dyDescent="0.3">
      <c r="B1586"/>
    </row>
    <row r="1587" spans="2:2" ht="15.75" customHeight="1" x14ac:dyDescent="0.3">
      <c r="B1587"/>
    </row>
    <row r="1588" spans="2:2" ht="15.75" customHeight="1" x14ac:dyDescent="0.3">
      <c r="B1588"/>
    </row>
    <row r="1589" spans="2:2" ht="15.75" customHeight="1" x14ac:dyDescent="0.3">
      <c r="B1589"/>
    </row>
    <row r="1590" spans="2:2" ht="15.75" customHeight="1" x14ac:dyDescent="0.3">
      <c r="B1590"/>
    </row>
    <row r="1591" spans="2:2" ht="15.75" customHeight="1" x14ac:dyDescent="0.3">
      <c r="B1591"/>
    </row>
    <row r="1592" spans="2:2" ht="15.75" customHeight="1" x14ac:dyDescent="0.3">
      <c r="B1592"/>
    </row>
    <row r="1593" spans="2:2" ht="15.75" customHeight="1" x14ac:dyDescent="0.3">
      <c r="B1593"/>
    </row>
    <row r="1594" spans="2:2" ht="15.75" customHeight="1" x14ac:dyDescent="0.3">
      <c r="B1594"/>
    </row>
    <row r="1595" spans="2:2" ht="15.75" customHeight="1" x14ac:dyDescent="0.3">
      <c r="B1595"/>
    </row>
    <row r="1596" spans="2:2" ht="15.75" customHeight="1" x14ac:dyDescent="0.3">
      <c r="B1596"/>
    </row>
    <row r="1597" spans="2:2" ht="15.75" customHeight="1" x14ac:dyDescent="0.3">
      <c r="B1597"/>
    </row>
    <row r="1598" spans="2:2" ht="15.75" customHeight="1" x14ac:dyDescent="0.3">
      <c r="B1598"/>
    </row>
    <row r="1599" spans="2:2" ht="15.75" customHeight="1" x14ac:dyDescent="0.3">
      <c r="B1599"/>
    </row>
    <row r="1600" spans="2:2" ht="15.75" customHeight="1" x14ac:dyDescent="0.3">
      <c r="B1600"/>
    </row>
    <row r="1601" spans="2:2" ht="15.75" customHeight="1" x14ac:dyDescent="0.3">
      <c r="B1601"/>
    </row>
    <row r="1602" spans="2:2" ht="15.75" customHeight="1" x14ac:dyDescent="0.3">
      <c r="B1602"/>
    </row>
    <row r="1603" spans="2:2" ht="15.75" customHeight="1" x14ac:dyDescent="0.3">
      <c r="B1603"/>
    </row>
    <row r="1604" spans="2:2" ht="15.75" customHeight="1" x14ac:dyDescent="0.3">
      <c r="B1604"/>
    </row>
    <row r="1605" spans="2:2" ht="15.75" customHeight="1" x14ac:dyDescent="0.3">
      <c r="B1605"/>
    </row>
    <row r="1606" spans="2:2" ht="15.75" customHeight="1" x14ac:dyDescent="0.3">
      <c r="B1606"/>
    </row>
    <row r="1607" spans="2:2" ht="15.75" customHeight="1" x14ac:dyDescent="0.3">
      <c r="B1607"/>
    </row>
    <row r="1608" spans="2:2" ht="15.75" customHeight="1" x14ac:dyDescent="0.3">
      <c r="B1608"/>
    </row>
    <row r="1609" spans="2:2" ht="15.75" customHeight="1" x14ac:dyDescent="0.3">
      <c r="B1609"/>
    </row>
    <row r="1610" spans="2:2" ht="15.75" customHeight="1" x14ac:dyDescent="0.3">
      <c r="B1610"/>
    </row>
    <row r="1611" spans="2:2" ht="15.75" customHeight="1" x14ac:dyDescent="0.3">
      <c r="B1611"/>
    </row>
    <row r="1612" spans="2:2" ht="15.75" customHeight="1" x14ac:dyDescent="0.3">
      <c r="B1612"/>
    </row>
    <row r="1613" spans="2:2" ht="15.75" customHeight="1" x14ac:dyDescent="0.3">
      <c r="B1613"/>
    </row>
    <row r="1614" spans="2:2" ht="15.75" customHeight="1" x14ac:dyDescent="0.3">
      <c r="B1614"/>
    </row>
    <row r="1615" spans="2:2" ht="15.75" customHeight="1" x14ac:dyDescent="0.3">
      <c r="B1615"/>
    </row>
    <row r="1616" spans="2:2" ht="15.75" customHeight="1" x14ac:dyDescent="0.3">
      <c r="B1616"/>
    </row>
    <row r="1617" spans="2:2" ht="15.75" customHeight="1" x14ac:dyDescent="0.3">
      <c r="B1617"/>
    </row>
    <row r="1618" spans="2:2" ht="15.75" customHeight="1" x14ac:dyDescent="0.3">
      <c r="B1618"/>
    </row>
    <row r="1619" spans="2:2" ht="15.75" customHeight="1" x14ac:dyDescent="0.3">
      <c r="B1619"/>
    </row>
    <row r="1620" spans="2:2" ht="15.75" customHeight="1" x14ac:dyDescent="0.3">
      <c r="B1620"/>
    </row>
    <row r="1621" spans="2:2" ht="15.75" customHeight="1" x14ac:dyDescent="0.3">
      <c r="B1621"/>
    </row>
    <row r="1622" spans="2:2" ht="15.75" customHeight="1" x14ac:dyDescent="0.3">
      <c r="B1622"/>
    </row>
    <row r="1623" spans="2:2" ht="15.75" customHeight="1" x14ac:dyDescent="0.3">
      <c r="B1623"/>
    </row>
    <row r="1624" spans="2:2" ht="15.75" customHeight="1" x14ac:dyDescent="0.3">
      <c r="B1624"/>
    </row>
    <row r="1625" spans="2:2" ht="15.75" customHeight="1" x14ac:dyDescent="0.3">
      <c r="B1625"/>
    </row>
    <row r="1626" spans="2:2" ht="15.75" customHeight="1" x14ac:dyDescent="0.3">
      <c r="B1626"/>
    </row>
    <row r="1627" spans="2:2" ht="15.75" customHeight="1" x14ac:dyDescent="0.3">
      <c r="B1627"/>
    </row>
    <row r="1628" spans="2:2" ht="15.75" customHeight="1" x14ac:dyDescent="0.3">
      <c r="B1628"/>
    </row>
    <row r="1629" spans="2:2" ht="15.75" customHeight="1" x14ac:dyDescent="0.3">
      <c r="B1629"/>
    </row>
    <row r="1630" spans="2:2" ht="15.75" customHeight="1" x14ac:dyDescent="0.3">
      <c r="B1630"/>
    </row>
    <row r="1631" spans="2:2" ht="15.75" customHeight="1" x14ac:dyDescent="0.3">
      <c r="B1631"/>
    </row>
    <row r="1632" spans="2:2" ht="15.75" customHeight="1" x14ac:dyDescent="0.3">
      <c r="B1632"/>
    </row>
    <row r="1633" spans="2:2" ht="15.75" customHeight="1" x14ac:dyDescent="0.3">
      <c r="B1633"/>
    </row>
    <row r="1634" spans="2:2" ht="15.75" customHeight="1" x14ac:dyDescent="0.3">
      <c r="B1634"/>
    </row>
    <row r="1635" spans="2:2" ht="15.75" customHeight="1" x14ac:dyDescent="0.3">
      <c r="B1635"/>
    </row>
    <row r="1636" spans="2:2" ht="15.75" customHeight="1" x14ac:dyDescent="0.3">
      <c r="B1636"/>
    </row>
    <row r="1637" spans="2:2" ht="15.75" customHeight="1" x14ac:dyDescent="0.3">
      <c r="B1637"/>
    </row>
    <row r="1638" spans="2:2" ht="15.75" customHeight="1" x14ac:dyDescent="0.3">
      <c r="B1638"/>
    </row>
    <row r="1639" spans="2:2" ht="15.75" customHeight="1" x14ac:dyDescent="0.3">
      <c r="B1639"/>
    </row>
    <row r="1640" spans="2:2" ht="15.75" customHeight="1" x14ac:dyDescent="0.3">
      <c r="B1640"/>
    </row>
    <row r="1641" spans="2:2" ht="15.75" customHeight="1" x14ac:dyDescent="0.3">
      <c r="B1641"/>
    </row>
    <row r="1642" spans="2:2" ht="15.75" customHeight="1" x14ac:dyDescent="0.3">
      <c r="B1642"/>
    </row>
    <row r="1643" spans="2:2" ht="15.75" customHeight="1" x14ac:dyDescent="0.3">
      <c r="B1643"/>
    </row>
    <row r="1644" spans="2:2" ht="15.75" customHeight="1" x14ac:dyDescent="0.3">
      <c r="B1644"/>
    </row>
    <row r="1645" spans="2:2" ht="15.75" customHeight="1" x14ac:dyDescent="0.3">
      <c r="B1645"/>
    </row>
    <row r="1646" spans="2:2" ht="15.75" customHeight="1" x14ac:dyDescent="0.3">
      <c r="B1646"/>
    </row>
    <row r="1647" spans="2:2" ht="15.75" customHeight="1" x14ac:dyDescent="0.3">
      <c r="B1647"/>
    </row>
    <row r="1648" spans="2:2" ht="15.75" customHeight="1" x14ac:dyDescent="0.3">
      <c r="B1648"/>
    </row>
    <row r="1649" spans="2:2" ht="15.75" customHeight="1" x14ac:dyDescent="0.3">
      <c r="B1649"/>
    </row>
    <row r="1650" spans="2:2" ht="15.75" customHeight="1" x14ac:dyDescent="0.3">
      <c r="B1650"/>
    </row>
    <row r="1651" spans="2:2" ht="15.75" customHeight="1" x14ac:dyDescent="0.3">
      <c r="B1651"/>
    </row>
    <row r="1652" spans="2:2" ht="15.75" customHeight="1" x14ac:dyDescent="0.3">
      <c r="B1652"/>
    </row>
    <row r="1653" spans="2:2" ht="15.75" customHeight="1" x14ac:dyDescent="0.3">
      <c r="B1653"/>
    </row>
    <row r="1654" spans="2:2" ht="15.75" customHeight="1" x14ac:dyDescent="0.3">
      <c r="B1654"/>
    </row>
    <row r="1655" spans="2:2" ht="15.75" customHeight="1" x14ac:dyDescent="0.3">
      <c r="B1655"/>
    </row>
    <row r="1656" spans="2:2" ht="15.75" customHeight="1" x14ac:dyDescent="0.3">
      <c r="B1656"/>
    </row>
    <row r="1657" spans="2:2" ht="15.75" customHeight="1" x14ac:dyDescent="0.3">
      <c r="B1657"/>
    </row>
    <row r="1658" spans="2:2" ht="15.75" customHeight="1" x14ac:dyDescent="0.3">
      <c r="B1658"/>
    </row>
    <row r="1659" spans="2:2" ht="15.75" customHeight="1" x14ac:dyDescent="0.3">
      <c r="B1659"/>
    </row>
    <row r="1660" spans="2:2" ht="15.75" customHeight="1" x14ac:dyDescent="0.3">
      <c r="B1660"/>
    </row>
    <row r="1661" spans="2:2" ht="15.75" customHeight="1" x14ac:dyDescent="0.3">
      <c r="B1661"/>
    </row>
    <row r="1662" spans="2:2" ht="15.75" customHeight="1" x14ac:dyDescent="0.3">
      <c r="B1662"/>
    </row>
    <row r="1663" spans="2:2" ht="15.75" customHeight="1" x14ac:dyDescent="0.3">
      <c r="B1663"/>
    </row>
    <row r="1664" spans="2:2" ht="15.75" customHeight="1" x14ac:dyDescent="0.3">
      <c r="B1664"/>
    </row>
    <row r="1665" spans="2:2" ht="15.75" customHeight="1" x14ac:dyDescent="0.3">
      <c r="B1665"/>
    </row>
    <row r="1666" spans="2:2" ht="15.75" customHeight="1" x14ac:dyDescent="0.3">
      <c r="B1666"/>
    </row>
    <row r="1667" spans="2:2" ht="15.75" customHeight="1" x14ac:dyDescent="0.3">
      <c r="B1667"/>
    </row>
    <row r="1668" spans="2:2" ht="15.75" customHeight="1" x14ac:dyDescent="0.3">
      <c r="B1668"/>
    </row>
    <row r="1669" spans="2:2" ht="15.75" customHeight="1" x14ac:dyDescent="0.3">
      <c r="B1669"/>
    </row>
    <row r="1670" spans="2:2" ht="15.75" customHeight="1" x14ac:dyDescent="0.3">
      <c r="B1670"/>
    </row>
    <row r="1671" spans="2:2" ht="15.75" customHeight="1" x14ac:dyDescent="0.3">
      <c r="B1671"/>
    </row>
    <row r="1672" spans="2:2" ht="15.75" customHeight="1" x14ac:dyDescent="0.3">
      <c r="B1672"/>
    </row>
    <row r="1673" spans="2:2" ht="15.75" customHeight="1" x14ac:dyDescent="0.3">
      <c r="B1673"/>
    </row>
    <row r="1674" spans="2:2" ht="15.75" customHeight="1" x14ac:dyDescent="0.3">
      <c r="B1674"/>
    </row>
    <row r="1675" spans="2:2" ht="15.75" customHeight="1" x14ac:dyDescent="0.3">
      <c r="B1675"/>
    </row>
    <row r="1676" spans="2:2" ht="15.75" customHeight="1" x14ac:dyDescent="0.3">
      <c r="B1676"/>
    </row>
    <row r="1677" spans="2:2" ht="15.75" customHeight="1" x14ac:dyDescent="0.3">
      <c r="B1677"/>
    </row>
    <row r="1678" spans="2:2" ht="15.75" customHeight="1" x14ac:dyDescent="0.3">
      <c r="B1678"/>
    </row>
    <row r="1679" spans="2:2" ht="15.75" customHeight="1" x14ac:dyDescent="0.3">
      <c r="B1679"/>
    </row>
    <row r="1680" spans="2:2" ht="15.75" customHeight="1" x14ac:dyDescent="0.3">
      <c r="B1680"/>
    </row>
    <row r="1681" spans="2:2" ht="15.75" customHeight="1" x14ac:dyDescent="0.3">
      <c r="B1681"/>
    </row>
    <row r="1682" spans="2:2" ht="15.75" customHeight="1" x14ac:dyDescent="0.3">
      <c r="B1682"/>
    </row>
    <row r="1683" spans="2:2" ht="15.75" customHeight="1" x14ac:dyDescent="0.3">
      <c r="B1683"/>
    </row>
    <row r="1684" spans="2:2" ht="15.75" customHeight="1" x14ac:dyDescent="0.3">
      <c r="B1684"/>
    </row>
    <row r="1685" spans="2:2" ht="15.75" customHeight="1" x14ac:dyDescent="0.3">
      <c r="B1685"/>
    </row>
    <row r="1686" spans="2:2" ht="15.75" customHeight="1" x14ac:dyDescent="0.3">
      <c r="B1686"/>
    </row>
    <row r="1687" spans="2:2" ht="15.75" customHeight="1" x14ac:dyDescent="0.3">
      <c r="B1687"/>
    </row>
    <row r="1688" spans="2:2" ht="15.75" customHeight="1" x14ac:dyDescent="0.3">
      <c r="B1688"/>
    </row>
    <row r="1689" spans="2:2" ht="15.75" customHeight="1" x14ac:dyDescent="0.3">
      <c r="B1689"/>
    </row>
    <row r="1690" spans="2:2" ht="15.75" customHeight="1" x14ac:dyDescent="0.3">
      <c r="B1690"/>
    </row>
    <row r="1691" spans="2:2" ht="15.75" customHeight="1" x14ac:dyDescent="0.3">
      <c r="B1691"/>
    </row>
    <row r="1692" spans="2:2" ht="15.75" customHeight="1" x14ac:dyDescent="0.3">
      <c r="B1692"/>
    </row>
    <row r="1693" spans="2:2" ht="15.75" customHeight="1" x14ac:dyDescent="0.3">
      <c r="B1693"/>
    </row>
    <row r="1694" spans="2:2" ht="15.75" customHeight="1" x14ac:dyDescent="0.3">
      <c r="B1694"/>
    </row>
    <row r="1695" spans="2:2" ht="15.75" customHeight="1" x14ac:dyDescent="0.3">
      <c r="B1695"/>
    </row>
    <row r="1696" spans="2:2" ht="15.75" customHeight="1" x14ac:dyDescent="0.3">
      <c r="B1696"/>
    </row>
    <row r="1697" spans="2:2" ht="15.75" customHeight="1" x14ac:dyDescent="0.3">
      <c r="B1697"/>
    </row>
    <row r="1698" spans="2:2" ht="15.75" customHeight="1" x14ac:dyDescent="0.3">
      <c r="B1698"/>
    </row>
    <row r="1699" spans="2:2" ht="15.75" customHeight="1" x14ac:dyDescent="0.3">
      <c r="B1699"/>
    </row>
    <row r="1700" spans="2:2" ht="15.75" customHeight="1" x14ac:dyDescent="0.3">
      <c r="B1700"/>
    </row>
    <row r="1701" spans="2:2" ht="15.75" customHeight="1" x14ac:dyDescent="0.3">
      <c r="B1701"/>
    </row>
    <row r="1702" spans="2:2" ht="15.75" customHeight="1" x14ac:dyDescent="0.3">
      <c r="B1702"/>
    </row>
    <row r="1703" spans="2:2" ht="15.75" customHeight="1" x14ac:dyDescent="0.3">
      <c r="B1703"/>
    </row>
    <row r="1704" spans="2:2" ht="15.75" customHeight="1" x14ac:dyDescent="0.3">
      <c r="B1704"/>
    </row>
    <row r="1705" spans="2:2" ht="15.75" customHeight="1" x14ac:dyDescent="0.3">
      <c r="B1705"/>
    </row>
    <row r="1706" spans="2:2" ht="15.75" customHeight="1" x14ac:dyDescent="0.3">
      <c r="B1706"/>
    </row>
    <row r="1707" spans="2:2" ht="15.75" customHeight="1" x14ac:dyDescent="0.3">
      <c r="B1707"/>
    </row>
    <row r="1708" spans="2:2" ht="15.75" customHeight="1" x14ac:dyDescent="0.3">
      <c r="B1708"/>
    </row>
    <row r="1709" spans="2:2" ht="15.75" customHeight="1" x14ac:dyDescent="0.3">
      <c r="B1709"/>
    </row>
    <row r="1710" spans="2:2" ht="15.75" customHeight="1" x14ac:dyDescent="0.3">
      <c r="B1710"/>
    </row>
    <row r="1711" spans="2:2" ht="15.75" customHeight="1" x14ac:dyDescent="0.3">
      <c r="B1711"/>
    </row>
    <row r="1712" spans="2:2" ht="15.75" customHeight="1" x14ac:dyDescent="0.3">
      <c r="B1712"/>
    </row>
    <row r="1713" spans="2:2" ht="15.75" customHeight="1" x14ac:dyDescent="0.3">
      <c r="B1713"/>
    </row>
    <row r="1714" spans="2:2" ht="15.75" customHeight="1" x14ac:dyDescent="0.3">
      <c r="B1714"/>
    </row>
    <row r="1715" spans="2:2" ht="15.75" customHeight="1" x14ac:dyDescent="0.3">
      <c r="B1715"/>
    </row>
    <row r="1716" spans="2:2" ht="15.75" customHeight="1" x14ac:dyDescent="0.3">
      <c r="B1716"/>
    </row>
    <row r="1717" spans="2:2" ht="15.75" customHeight="1" x14ac:dyDescent="0.3">
      <c r="B1717"/>
    </row>
    <row r="1718" spans="2:2" ht="15.75" customHeight="1" x14ac:dyDescent="0.3">
      <c r="B1718"/>
    </row>
    <row r="1719" spans="2:2" ht="15.75" customHeight="1" x14ac:dyDescent="0.3">
      <c r="B1719"/>
    </row>
    <row r="1720" spans="2:2" ht="15.75" customHeight="1" x14ac:dyDescent="0.3">
      <c r="B1720"/>
    </row>
    <row r="1721" spans="2:2" ht="15.75" customHeight="1" x14ac:dyDescent="0.3">
      <c r="B1721"/>
    </row>
    <row r="1722" spans="2:2" ht="15.75" customHeight="1" x14ac:dyDescent="0.3">
      <c r="B1722"/>
    </row>
    <row r="1723" spans="2:2" ht="15.75" customHeight="1" x14ac:dyDescent="0.3">
      <c r="B1723"/>
    </row>
    <row r="1724" spans="2:2" ht="15.75" customHeight="1" x14ac:dyDescent="0.3">
      <c r="B1724"/>
    </row>
    <row r="1725" spans="2:2" ht="15.75" customHeight="1" x14ac:dyDescent="0.3">
      <c r="B1725"/>
    </row>
    <row r="1726" spans="2:2" ht="15.75" customHeight="1" x14ac:dyDescent="0.3">
      <c r="B1726"/>
    </row>
    <row r="1727" spans="2:2" ht="15.75" customHeight="1" x14ac:dyDescent="0.3">
      <c r="B1727"/>
    </row>
    <row r="1728" spans="2:2" ht="15.75" customHeight="1" x14ac:dyDescent="0.3">
      <c r="B1728"/>
    </row>
    <row r="1729" spans="2:2" ht="15.75" customHeight="1" x14ac:dyDescent="0.3">
      <c r="B1729"/>
    </row>
    <row r="1730" spans="2:2" ht="15.75" customHeight="1" x14ac:dyDescent="0.3">
      <c r="B1730"/>
    </row>
    <row r="1731" spans="2:2" ht="15.75" customHeight="1" x14ac:dyDescent="0.3">
      <c r="B1731"/>
    </row>
    <row r="1732" spans="2:2" ht="15.75" customHeight="1" x14ac:dyDescent="0.3">
      <c r="B1732"/>
    </row>
    <row r="1733" spans="2:2" ht="15.75" customHeight="1" x14ac:dyDescent="0.3">
      <c r="B1733"/>
    </row>
    <row r="1734" spans="2:2" ht="15.75" customHeight="1" x14ac:dyDescent="0.3">
      <c r="B1734"/>
    </row>
    <row r="1735" spans="2:2" ht="15.75" customHeight="1" x14ac:dyDescent="0.3">
      <c r="B1735"/>
    </row>
    <row r="1736" spans="2:2" ht="15.75" customHeight="1" x14ac:dyDescent="0.3">
      <c r="B1736"/>
    </row>
    <row r="1737" spans="2:2" ht="15.75" customHeight="1" x14ac:dyDescent="0.3">
      <c r="B1737"/>
    </row>
    <row r="1738" spans="2:2" ht="15.75" customHeight="1" x14ac:dyDescent="0.3">
      <c r="B1738"/>
    </row>
    <row r="1739" spans="2:2" ht="15.75" customHeight="1" x14ac:dyDescent="0.3">
      <c r="B1739"/>
    </row>
    <row r="1740" spans="2:2" ht="15.75" customHeight="1" x14ac:dyDescent="0.3">
      <c r="B1740"/>
    </row>
    <row r="1741" spans="2:2" ht="15.75" customHeight="1" x14ac:dyDescent="0.3">
      <c r="B1741"/>
    </row>
    <row r="1742" spans="2:2" ht="15.75" customHeight="1" x14ac:dyDescent="0.3">
      <c r="B1742"/>
    </row>
    <row r="1743" spans="2:2" ht="15.75" customHeight="1" x14ac:dyDescent="0.3">
      <c r="B1743"/>
    </row>
    <row r="1744" spans="2:2" ht="15.75" customHeight="1" x14ac:dyDescent="0.3">
      <c r="B1744"/>
    </row>
    <row r="1745" spans="2:2" ht="15.75" customHeight="1" x14ac:dyDescent="0.3">
      <c r="B1745"/>
    </row>
    <row r="1746" spans="2:2" ht="15.75" customHeight="1" x14ac:dyDescent="0.3">
      <c r="B1746"/>
    </row>
    <row r="1747" spans="2:2" ht="15.75" customHeight="1" x14ac:dyDescent="0.3">
      <c r="B1747"/>
    </row>
    <row r="1748" spans="2:2" ht="15.75" customHeight="1" x14ac:dyDescent="0.3">
      <c r="B1748"/>
    </row>
    <row r="1749" spans="2:2" ht="15.75" customHeight="1" x14ac:dyDescent="0.3">
      <c r="B1749"/>
    </row>
    <row r="1750" spans="2:2" ht="15.75" customHeight="1" x14ac:dyDescent="0.3">
      <c r="B1750"/>
    </row>
    <row r="1751" spans="2:2" ht="15.75" customHeight="1" x14ac:dyDescent="0.3">
      <c r="B1751"/>
    </row>
    <row r="1752" spans="2:2" ht="15.75" customHeight="1" x14ac:dyDescent="0.3">
      <c r="B1752"/>
    </row>
    <row r="1753" spans="2:2" ht="15.75" customHeight="1" x14ac:dyDescent="0.3">
      <c r="B1753"/>
    </row>
    <row r="1754" spans="2:2" ht="15.75" customHeight="1" x14ac:dyDescent="0.3">
      <c r="B1754"/>
    </row>
    <row r="1755" spans="2:2" ht="15.75" customHeight="1" x14ac:dyDescent="0.3">
      <c r="B1755"/>
    </row>
    <row r="1756" spans="2:2" ht="15.75" customHeight="1" x14ac:dyDescent="0.3">
      <c r="B1756"/>
    </row>
    <row r="1757" spans="2:2" ht="15.75" customHeight="1" x14ac:dyDescent="0.3">
      <c r="B1757"/>
    </row>
    <row r="1758" spans="2:2" ht="15.75" customHeight="1" x14ac:dyDescent="0.3">
      <c r="B1758"/>
    </row>
    <row r="1759" spans="2:2" ht="15.75" customHeight="1" x14ac:dyDescent="0.3">
      <c r="B1759"/>
    </row>
    <row r="1760" spans="2:2" ht="15.75" customHeight="1" x14ac:dyDescent="0.3">
      <c r="B1760"/>
    </row>
    <row r="1761" spans="2:2" ht="15.75" customHeight="1" x14ac:dyDescent="0.3">
      <c r="B1761"/>
    </row>
    <row r="1762" spans="2:2" ht="15.75" customHeight="1" x14ac:dyDescent="0.3">
      <c r="B1762"/>
    </row>
    <row r="1763" spans="2:2" ht="15.75" customHeight="1" x14ac:dyDescent="0.3">
      <c r="B1763"/>
    </row>
    <row r="1764" spans="2:2" ht="15.75" customHeight="1" x14ac:dyDescent="0.3">
      <c r="B1764"/>
    </row>
    <row r="1765" spans="2:2" ht="15.75" customHeight="1" x14ac:dyDescent="0.3">
      <c r="B1765"/>
    </row>
    <row r="1766" spans="2:2" ht="15.75" customHeight="1" x14ac:dyDescent="0.3">
      <c r="B1766"/>
    </row>
    <row r="1767" spans="2:2" ht="15.75" customHeight="1" x14ac:dyDescent="0.3">
      <c r="B1767"/>
    </row>
    <row r="1768" spans="2:2" ht="15.75" customHeight="1" x14ac:dyDescent="0.3">
      <c r="B1768"/>
    </row>
    <row r="1769" spans="2:2" ht="15.75" customHeight="1" x14ac:dyDescent="0.3">
      <c r="B1769"/>
    </row>
    <row r="1770" spans="2:2" ht="15.75" customHeight="1" x14ac:dyDescent="0.3">
      <c r="B1770"/>
    </row>
    <row r="1771" spans="2:2" ht="15.75" customHeight="1" x14ac:dyDescent="0.3">
      <c r="B1771"/>
    </row>
    <row r="1772" spans="2:2" ht="15.75" customHeight="1" x14ac:dyDescent="0.3">
      <c r="B1772"/>
    </row>
    <row r="1773" spans="2:2" ht="15.75" customHeight="1" x14ac:dyDescent="0.3">
      <c r="B1773"/>
    </row>
    <row r="1774" spans="2:2" ht="15.75" customHeight="1" x14ac:dyDescent="0.3">
      <c r="B1774"/>
    </row>
    <row r="1775" spans="2:2" ht="15.75" customHeight="1" x14ac:dyDescent="0.3">
      <c r="B1775"/>
    </row>
    <row r="1776" spans="2:2" ht="15.75" customHeight="1" x14ac:dyDescent="0.3">
      <c r="B1776"/>
    </row>
    <row r="1777" spans="2:2" ht="15.75" customHeight="1" x14ac:dyDescent="0.3">
      <c r="B1777"/>
    </row>
    <row r="1778" spans="2:2" ht="15.75" customHeight="1" x14ac:dyDescent="0.3">
      <c r="B1778"/>
    </row>
    <row r="1779" spans="2:2" ht="15.75" customHeight="1" x14ac:dyDescent="0.3">
      <c r="B1779"/>
    </row>
    <row r="1780" spans="2:2" ht="15.75" customHeight="1" x14ac:dyDescent="0.3">
      <c r="B1780"/>
    </row>
    <row r="1781" spans="2:2" ht="15.75" customHeight="1" x14ac:dyDescent="0.3">
      <c r="B1781"/>
    </row>
    <row r="1782" spans="2:2" ht="15.75" customHeight="1" x14ac:dyDescent="0.3">
      <c r="B1782"/>
    </row>
    <row r="1783" spans="2:2" ht="15.75" customHeight="1" x14ac:dyDescent="0.3">
      <c r="B1783"/>
    </row>
    <row r="1784" spans="2:2" ht="15.75" customHeight="1" x14ac:dyDescent="0.3">
      <c r="B1784"/>
    </row>
    <row r="1785" spans="2:2" ht="15.75" customHeight="1" x14ac:dyDescent="0.3">
      <c r="B1785"/>
    </row>
    <row r="1786" spans="2:2" ht="15.75" customHeight="1" x14ac:dyDescent="0.3">
      <c r="B1786"/>
    </row>
    <row r="1787" spans="2:2" ht="15.75" customHeight="1" x14ac:dyDescent="0.3">
      <c r="B1787"/>
    </row>
    <row r="1788" spans="2:2" ht="15.75" customHeight="1" x14ac:dyDescent="0.3">
      <c r="B1788"/>
    </row>
    <row r="1789" spans="2:2" ht="15.75" customHeight="1" x14ac:dyDescent="0.3">
      <c r="B1789"/>
    </row>
    <row r="1790" spans="2:2" ht="15.75" customHeight="1" x14ac:dyDescent="0.3">
      <c r="B1790"/>
    </row>
    <row r="1791" spans="2:2" ht="15.75" customHeight="1" x14ac:dyDescent="0.3">
      <c r="B1791"/>
    </row>
    <row r="1792" spans="2:2" ht="15.75" customHeight="1" x14ac:dyDescent="0.3">
      <c r="B1792"/>
    </row>
    <row r="1793" spans="2:2" ht="15.75" customHeight="1" x14ac:dyDescent="0.3">
      <c r="B1793"/>
    </row>
    <row r="1794" spans="2:2" ht="15.75" customHeight="1" x14ac:dyDescent="0.3">
      <c r="B1794"/>
    </row>
    <row r="1795" spans="2:2" ht="15.75" customHeight="1" x14ac:dyDescent="0.3">
      <c r="B1795"/>
    </row>
    <row r="1796" spans="2:2" ht="15.75" customHeight="1" x14ac:dyDescent="0.3">
      <c r="B1796"/>
    </row>
    <row r="1797" spans="2:2" ht="15.75" customHeight="1" x14ac:dyDescent="0.3">
      <c r="B1797"/>
    </row>
    <row r="1798" spans="2:2" ht="15.75" customHeight="1" x14ac:dyDescent="0.3">
      <c r="B1798"/>
    </row>
    <row r="1799" spans="2:2" ht="15.75" customHeight="1" x14ac:dyDescent="0.3">
      <c r="B1799"/>
    </row>
    <row r="1800" spans="2:2" ht="15.75" customHeight="1" x14ac:dyDescent="0.3">
      <c r="B1800"/>
    </row>
    <row r="1801" spans="2:2" ht="15.75" customHeight="1" x14ac:dyDescent="0.3">
      <c r="B1801"/>
    </row>
    <row r="1802" spans="2:2" ht="15.75" customHeight="1" x14ac:dyDescent="0.3">
      <c r="B1802"/>
    </row>
    <row r="1803" spans="2:2" ht="15.75" customHeight="1" x14ac:dyDescent="0.3">
      <c r="B1803"/>
    </row>
    <row r="1804" spans="2:2" ht="15.75" customHeight="1" x14ac:dyDescent="0.3">
      <c r="B1804"/>
    </row>
    <row r="1805" spans="2:2" ht="15.75" customHeight="1" x14ac:dyDescent="0.3">
      <c r="B1805"/>
    </row>
    <row r="1806" spans="2:2" ht="15.75" customHeight="1" x14ac:dyDescent="0.3">
      <c r="B1806"/>
    </row>
    <row r="1807" spans="2:2" ht="15.75" customHeight="1" x14ac:dyDescent="0.3">
      <c r="B1807"/>
    </row>
    <row r="1808" spans="2:2" ht="15.75" customHeight="1" x14ac:dyDescent="0.3">
      <c r="B1808"/>
    </row>
    <row r="1809" spans="2:2" ht="15.75" customHeight="1" x14ac:dyDescent="0.3">
      <c r="B1809"/>
    </row>
    <row r="1810" spans="2:2" ht="15.75" customHeight="1" x14ac:dyDescent="0.3">
      <c r="B1810"/>
    </row>
    <row r="1811" spans="2:2" ht="15.75" customHeight="1" x14ac:dyDescent="0.3">
      <c r="B1811"/>
    </row>
    <row r="1812" spans="2:2" ht="15.75" customHeight="1" x14ac:dyDescent="0.3">
      <c r="B1812"/>
    </row>
    <row r="1813" spans="2:2" ht="15.75" customHeight="1" x14ac:dyDescent="0.3">
      <c r="B1813"/>
    </row>
    <row r="1814" spans="2:2" ht="15.75" customHeight="1" x14ac:dyDescent="0.3">
      <c r="B1814"/>
    </row>
    <row r="1815" spans="2:2" ht="15.75" customHeight="1" x14ac:dyDescent="0.3">
      <c r="B1815"/>
    </row>
    <row r="1816" spans="2:2" ht="15.75" customHeight="1" x14ac:dyDescent="0.3">
      <c r="B1816"/>
    </row>
    <row r="1817" spans="2:2" ht="15.75" customHeight="1" x14ac:dyDescent="0.3">
      <c r="B1817"/>
    </row>
    <row r="1818" spans="2:2" ht="15.75" customHeight="1" x14ac:dyDescent="0.3">
      <c r="B1818"/>
    </row>
    <row r="1819" spans="2:2" ht="15.75" customHeight="1" x14ac:dyDescent="0.3">
      <c r="B1819"/>
    </row>
    <row r="1820" spans="2:2" ht="15.75" customHeight="1" x14ac:dyDescent="0.3">
      <c r="B1820"/>
    </row>
    <row r="1821" spans="2:2" ht="15.75" customHeight="1" x14ac:dyDescent="0.3">
      <c r="B1821"/>
    </row>
    <row r="1822" spans="2:2" ht="15.75" customHeight="1" x14ac:dyDescent="0.3">
      <c r="B1822"/>
    </row>
    <row r="1823" spans="2:2" ht="15.75" customHeight="1" x14ac:dyDescent="0.3">
      <c r="B1823"/>
    </row>
    <row r="1824" spans="2:2" ht="15.75" customHeight="1" x14ac:dyDescent="0.3">
      <c r="B1824"/>
    </row>
    <row r="1825" spans="2:2" ht="15.75" customHeight="1" x14ac:dyDescent="0.3">
      <c r="B1825"/>
    </row>
    <row r="1826" spans="2:2" ht="15.75" customHeight="1" x14ac:dyDescent="0.3">
      <c r="B1826"/>
    </row>
    <row r="1827" spans="2:2" ht="15.75" customHeight="1" x14ac:dyDescent="0.3">
      <c r="B1827"/>
    </row>
    <row r="1828" spans="2:2" ht="15.75" customHeight="1" x14ac:dyDescent="0.3">
      <c r="B1828"/>
    </row>
    <row r="1829" spans="2:2" ht="15.75" customHeight="1" x14ac:dyDescent="0.3">
      <c r="B1829"/>
    </row>
    <row r="1830" spans="2:2" ht="15.75" customHeight="1" x14ac:dyDescent="0.3">
      <c r="B1830"/>
    </row>
    <row r="1831" spans="2:2" ht="15.75" customHeight="1" x14ac:dyDescent="0.3">
      <c r="B1831"/>
    </row>
    <row r="1832" spans="2:2" ht="15.75" customHeight="1" x14ac:dyDescent="0.3">
      <c r="B1832"/>
    </row>
    <row r="1833" spans="2:2" ht="15.75" customHeight="1" x14ac:dyDescent="0.3">
      <c r="B1833"/>
    </row>
    <row r="1834" spans="2:2" ht="15.75" customHeight="1" x14ac:dyDescent="0.3">
      <c r="B1834"/>
    </row>
    <row r="1835" spans="2:2" ht="15.75" customHeight="1" x14ac:dyDescent="0.3">
      <c r="B1835"/>
    </row>
    <row r="1836" spans="2:2" ht="15.75" customHeight="1" x14ac:dyDescent="0.3">
      <c r="B1836"/>
    </row>
    <row r="1837" spans="2:2" ht="15.75" customHeight="1" x14ac:dyDescent="0.3">
      <c r="B1837"/>
    </row>
    <row r="1838" spans="2:2" ht="15.75" customHeight="1" x14ac:dyDescent="0.3">
      <c r="B1838"/>
    </row>
    <row r="1839" spans="2:2" ht="15.75" customHeight="1" x14ac:dyDescent="0.3">
      <c r="B1839"/>
    </row>
    <row r="1840" spans="2:2" ht="15.75" customHeight="1" x14ac:dyDescent="0.3">
      <c r="B1840"/>
    </row>
    <row r="1841" spans="2:2" ht="15.75" customHeight="1" x14ac:dyDescent="0.3">
      <c r="B1841"/>
    </row>
    <row r="1842" spans="2:2" ht="15.75" customHeight="1" x14ac:dyDescent="0.3">
      <c r="B1842"/>
    </row>
    <row r="1843" spans="2:2" ht="15.75" customHeight="1" x14ac:dyDescent="0.3">
      <c r="B1843"/>
    </row>
    <row r="1844" spans="2:2" ht="15.75" customHeight="1" x14ac:dyDescent="0.3">
      <c r="B1844"/>
    </row>
    <row r="1845" spans="2:2" ht="15.75" customHeight="1" x14ac:dyDescent="0.3">
      <c r="B1845"/>
    </row>
    <row r="1846" spans="2:2" ht="15.75" customHeight="1" x14ac:dyDescent="0.3">
      <c r="B1846"/>
    </row>
    <row r="1847" spans="2:2" ht="15.75" customHeight="1" x14ac:dyDescent="0.3">
      <c r="B1847"/>
    </row>
    <row r="1848" spans="2:2" ht="15.75" customHeight="1" x14ac:dyDescent="0.3">
      <c r="B1848"/>
    </row>
    <row r="1849" spans="2:2" ht="15.75" customHeight="1" x14ac:dyDescent="0.3">
      <c r="B1849"/>
    </row>
    <row r="1850" spans="2:2" ht="15.75" customHeight="1" x14ac:dyDescent="0.3">
      <c r="B1850"/>
    </row>
    <row r="1851" spans="2:2" ht="15.75" customHeight="1" x14ac:dyDescent="0.3">
      <c r="B1851"/>
    </row>
    <row r="1852" spans="2:2" ht="15.75" customHeight="1" x14ac:dyDescent="0.3">
      <c r="B1852"/>
    </row>
    <row r="1853" spans="2:2" ht="15.75" customHeight="1" x14ac:dyDescent="0.3">
      <c r="B1853"/>
    </row>
    <row r="1854" spans="2:2" ht="15.75" customHeight="1" x14ac:dyDescent="0.3">
      <c r="B1854"/>
    </row>
    <row r="1855" spans="2:2" ht="15.75" customHeight="1" x14ac:dyDescent="0.3">
      <c r="B1855"/>
    </row>
    <row r="1856" spans="2:2" ht="15.75" customHeight="1" x14ac:dyDescent="0.3">
      <c r="B1856"/>
    </row>
    <row r="1857" spans="2:2" ht="15.75" customHeight="1" x14ac:dyDescent="0.3">
      <c r="B1857"/>
    </row>
    <row r="1858" spans="2:2" ht="15.75" customHeight="1" x14ac:dyDescent="0.3">
      <c r="B1858"/>
    </row>
    <row r="1859" spans="2:2" ht="15.75" customHeight="1" x14ac:dyDescent="0.3">
      <c r="B1859"/>
    </row>
    <row r="1860" spans="2:2" ht="15.75" customHeight="1" x14ac:dyDescent="0.3">
      <c r="B1860"/>
    </row>
    <row r="1861" spans="2:2" ht="15.75" customHeight="1" x14ac:dyDescent="0.3">
      <c r="B1861"/>
    </row>
    <row r="1862" spans="2:2" ht="15.75" customHeight="1" x14ac:dyDescent="0.3">
      <c r="B1862"/>
    </row>
    <row r="1863" spans="2:2" ht="15.75" customHeight="1" x14ac:dyDescent="0.3">
      <c r="B1863"/>
    </row>
    <row r="1864" spans="2:2" ht="15.75" customHeight="1" x14ac:dyDescent="0.3">
      <c r="B1864"/>
    </row>
    <row r="1865" spans="2:2" ht="15.75" customHeight="1" x14ac:dyDescent="0.3">
      <c r="B1865"/>
    </row>
    <row r="1866" spans="2:2" ht="15.75" customHeight="1" x14ac:dyDescent="0.3">
      <c r="B1866"/>
    </row>
    <row r="1867" spans="2:2" ht="15.75" customHeight="1" x14ac:dyDescent="0.3">
      <c r="B1867"/>
    </row>
    <row r="1868" spans="2:2" ht="15.75" customHeight="1" x14ac:dyDescent="0.3">
      <c r="B1868"/>
    </row>
    <row r="1869" spans="2:2" ht="15.75" customHeight="1" x14ac:dyDescent="0.3">
      <c r="B1869"/>
    </row>
    <row r="1870" spans="2:2" ht="15.75" customHeight="1" x14ac:dyDescent="0.3">
      <c r="B1870"/>
    </row>
    <row r="1871" spans="2:2" ht="15.75" customHeight="1" x14ac:dyDescent="0.3">
      <c r="B1871"/>
    </row>
    <row r="1872" spans="2:2" ht="15.75" customHeight="1" x14ac:dyDescent="0.3">
      <c r="B1872"/>
    </row>
    <row r="1873" spans="2:2" ht="15.75" customHeight="1" x14ac:dyDescent="0.3">
      <c r="B1873"/>
    </row>
    <row r="1874" spans="2:2" ht="15.75" customHeight="1" x14ac:dyDescent="0.3">
      <c r="B1874"/>
    </row>
    <row r="1875" spans="2:2" ht="15.75" customHeight="1" x14ac:dyDescent="0.3">
      <c r="B1875"/>
    </row>
    <row r="1876" spans="2:2" ht="15.75" customHeight="1" x14ac:dyDescent="0.3">
      <c r="B1876"/>
    </row>
    <row r="1877" spans="2:2" ht="15.75" customHeight="1" x14ac:dyDescent="0.3">
      <c r="B1877"/>
    </row>
    <row r="1878" spans="2:2" ht="15.75" customHeight="1" x14ac:dyDescent="0.3">
      <c r="B1878"/>
    </row>
    <row r="1879" spans="2:2" ht="15.75" customHeight="1" x14ac:dyDescent="0.3">
      <c r="B1879"/>
    </row>
    <row r="1880" spans="2:2" ht="15.75" customHeight="1" x14ac:dyDescent="0.3">
      <c r="B1880"/>
    </row>
    <row r="1881" spans="2:2" ht="15.75" customHeight="1" x14ac:dyDescent="0.3">
      <c r="B1881"/>
    </row>
    <row r="1882" spans="2:2" ht="15.75" customHeight="1" x14ac:dyDescent="0.3">
      <c r="B1882"/>
    </row>
    <row r="1883" spans="2:2" ht="15.75" customHeight="1" x14ac:dyDescent="0.3">
      <c r="B1883"/>
    </row>
    <row r="1884" spans="2:2" ht="15.75" customHeight="1" x14ac:dyDescent="0.3">
      <c r="B1884"/>
    </row>
    <row r="1885" spans="2:2" ht="15.75" customHeight="1" x14ac:dyDescent="0.3">
      <c r="B1885"/>
    </row>
    <row r="1886" spans="2:2" ht="15.75" customHeight="1" x14ac:dyDescent="0.3">
      <c r="B1886"/>
    </row>
    <row r="1887" spans="2:2" ht="15.75" customHeight="1" x14ac:dyDescent="0.3">
      <c r="B1887"/>
    </row>
    <row r="1888" spans="2:2" ht="15.75" customHeight="1" x14ac:dyDescent="0.3">
      <c r="B1888"/>
    </row>
    <row r="1889" spans="2:2" ht="15.75" customHeight="1" x14ac:dyDescent="0.3">
      <c r="B1889"/>
    </row>
    <row r="1890" spans="2:2" ht="15.75" customHeight="1" x14ac:dyDescent="0.3">
      <c r="B1890"/>
    </row>
    <row r="1891" spans="2:2" ht="15.75" customHeight="1" x14ac:dyDescent="0.3">
      <c r="B1891"/>
    </row>
    <row r="1892" spans="2:2" ht="15.75" customHeight="1" x14ac:dyDescent="0.3">
      <c r="B1892"/>
    </row>
    <row r="1893" spans="2:2" ht="15.75" customHeight="1" x14ac:dyDescent="0.3">
      <c r="B1893"/>
    </row>
    <row r="1894" spans="2:2" ht="15.75" customHeight="1" x14ac:dyDescent="0.3">
      <c r="B1894"/>
    </row>
    <row r="1895" spans="2:2" ht="15.75" customHeight="1" x14ac:dyDescent="0.3">
      <c r="B1895"/>
    </row>
    <row r="1896" spans="2:2" ht="15.75" customHeight="1" x14ac:dyDescent="0.3">
      <c r="B1896"/>
    </row>
    <row r="1897" spans="2:2" ht="15.75" customHeight="1" x14ac:dyDescent="0.3">
      <c r="B1897"/>
    </row>
    <row r="1898" spans="2:2" ht="15.75" customHeight="1" x14ac:dyDescent="0.3">
      <c r="B1898"/>
    </row>
    <row r="1899" spans="2:2" ht="15.75" customHeight="1" x14ac:dyDescent="0.3">
      <c r="B1899"/>
    </row>
    <row r="1900" spans="2:2" ht="15.75" customHeight="1" x14ac:dyDescent="0.3">
      <c r="B1900"/>
    </row>
    <row r="1901" spans="2:2" ht="15.75" customHeight="1" x14ac:dyDescent="0.3">
      <c r="B1901"/>
    </row>
    <row r="1902" spans="2:2" ht="15.75" customHeight="1" x14ac:dyDescent="0.3">
      <c r="B1902"/>
    </row>
    <row r="1903" spans="2:2" ht="15.75" customHeight="1" x14ac:dyDescent="0.3">
      <c r="B1903"/>
    </row>
    <row r="1904" spans="2:2" ht="15.75" customHeight="1" x14ac:dyDescent="0.3">
      <c r="B1904"/>
    </row>
    <row r="1905" spans="2:2" ht="15.75" customHeight="1" x14ac:dyDescent="0.3">
      <c r="B1905"/>
    </row>
    <row r="1906" spans="2:2" ht="15.75" customHeight="1" x14ac:dyDescent="0.3">
      <c r="B1906"/>
    </row>
    <row r="1907" spans="2:2" ht="15.75" customHeight="1" x14ac:dyDescent="0.3">
      <c r="B1907"/>
    </row>
    <row r="1908" spans="2:2" ht="15.75" customHeight="1" x14ac:dyDescent="0.3">
      <c r="B1908"/>
    </row>
    <row r="1909" spans="2:2" ht="15.75" customHeight="1" x14ac:dyDescent="0.3">
      <c r="B1909"/>
    </row>
    <row r="1910" spans="2:2" ht="15.75" customHeight="1" x14ac:dyDescent="0.3">
      <c r="B1910"/>
    </row>
    <row r="1911" spans="2:2" ht="15.75" customHeight="1" x14ac:dyDescent="0.3">
      <c r="B1911"/>
    </row>
    <row r="1912" spans="2:2" ht="15.75" customHeight="1" x14ac:dyDescent="0.3">
      <c r="B1912"/>
    </row>
    <row r="1913" spans="2:2" ht="15.75" customHeight="1" x14ac:dyDescent="0.3">
      <c r="B1913"/>
    </row>
    <row r="1914" spans="2:2" ht="15.75" customHeight="1" x14ac:dyDescent="0.3">
      <c r="B1914"/>
    </row>
    <row r="1915" spans="2:2" ht="15.75" customHeight="1" x14ac:dyDescent="0.3">
      <c r="B1915"/>
    </row>
    <row r="1916" spans="2:2" ht="15.75" customHeight="1" x14ac:dyDescent="0.3">
      <c r="B1916"/>
    </row>
    <row r="1917" spans="2:2" ht="15.75" customHeight="1" x14ac:dyDescent="0.3">
      <c r="B1917"/>
    </row>
    <row r="1918" spans="2:2" ht="15.75" customHeight="1" x14ac:dyDescent="0.3">
      <c r="B1918"/>
    </row>
    <row r="1919" spans="2:2" ht="15.75" customHeight="1" x14ac:dyDescent="0.3">
      <c r="B1919"/>
    </row>
    <row r="1920" spans="2:2" ht="15.75" customHeight="1" x14ac:dyDescent="0.3">
      <c r="B1920"/>
    </row>
    <row r="1921" spans="2:2" ht="15.75" customHeight="1" x14ac:dyDescent="0.3">
      <c r="B1921"/>
    </row>
    <row r="1922" spans="2:2" ht="15.75" customHeight="1" x14ac:dyDescent="0.3">
      <c r="B1922"/>
    </row>
    <row r="1923" spans="2:2" ht="15.75" customHeight="1" x14ac:dyDescent="0.3">
      <c r="B1923"/>
    </row>
    <row r="1924" spans="2:2" ht="15.75" customHeight="1" x14ac:dyDescent="0.3">
      <c r="B1924"/>
    </row>
    <row r="1925" spans="2:2" ht="15.75" customHeight="1" x14ac:dyDescent="0.3">
      <c r="B1925"/>
    </row>
    <row r="1926" spans="2:2" ht="15.75" customHeight="1" x14ac:dyDescent="0.3">
      <c r="B1926"/>
    </row>
    <row r="1927" spans="2:2" ht="15.75" customHeight="1" x14ac:dyDescent="0.3">
      <c r="B1927"/>
    </row>
    <row r="1928" spans="2:2" ht="15.75" customHeight="1" x14ac:dyDescent="0.3">
      <c r="B1928"/>
    </row>
    <row r="1929" spans="2:2" ht="15.75" customHeight="1" x14ac:dyDescent="0.3">
      <c r="B1929"/>
    </row>
    <row r="1930" spans="2:2" ht="15.75" customHeight="1" x14ac:dyDescent="0.3">
      <c r="B1930"/>
    </row>
    <row r="1931" spans="2:2" ht="15.75" customHeight="1" x14ac:dyDescent="0.3">
      <c r="B1931"/>
    </row>
    <row r="1932" spans="2:2" ht="15.75" customHeight="1" x14ac:dyDescent="0.3">
      <c r="B1932"/>
    </row>
    <row r="1933" spans="2:2" ht="15.75" customHeight="1" x14ac:dyDescent="0.3">
      <c r="B1933"/>
    </row>
    <row r="1934" spans="2:2" ht="15.75" customHeight="1" x14ac:dyDescent="0.3">
      <c r="B1934"/>
    </row>
    <row r="1935" spans="2:2" ht="15.75" customHeight="1" x14ac:dyDescent="0.3">
      <c r="B1935"/>
    </row>
    <row r="1936" spans="2:2" ht="15.75" customHeight="1" x14ac:dyDescent="0.3">
      <c r="B1936"/>
    </row>
    <row r="1937" spans="2:2" ht="15.75" customHeight="1" x14ac:dyDescent="0.3">
      <c r="B1937"/>
    </row>
    <row r="1938" spans="2:2" ht="15.75" customHeight="1" x14ac:dyDescent="0.3">
      <c r="B1938"/>
    </row>
    <row r="1939" spans="2:2" ht="15.75" customHeight="1" x14ac:dyDescent="0.3">
      <c r="B1939"/>
    </row>
    <row r="1940" spans="2:2" ht="15.75" customHeight="1" x14ac:dyDescent="0.3">
      <c r="B1940"/>
    </row>
    <row r="1941" spans="2:2" ht="15.75" customHeight="1" x14ac:dyDescent="0.3">
      <c r="B1941"/>
    </row>
    <row r="1942" spans="2:2" ht="15.75" customHeight="1" x14ac:dyDescent="0.3">
      <c r="B1942"/>
    </row>
    <row r="1943" spans="2:2" ht="15.75" customHeight="1" x14ac:dyDescent="0.3">
      <c r="B1943"/>
    </row>
    <row r="1944" spans="2:2" ht="15.75" customHeight="1" x14ac:dyDescent="0.3">
      <c r="B1944"/>
    </row>
    <row r="1945" spans="2:2" ht="15.75" customHeight="1" x14ac:dyDescent="0.3">
      <c r="B1945"/>
    </row>
    <row r="1946" spans="2:2" ht="15.75" customHeight="1" x14ac:dyDescent="0.3">
      <c r="B1946"/>
    </row>
    <row r="1947" spans="2:2" ht="15.75" customHeight="1" x14ac:dyDescent="0.3">
      <c r="B1947"/>
    </row>
    <row r="1948" spans="2:2" ht="15.75" customHeight="1" x14ac:dyDescent="0.3">
      <c r="B1948"/>
    </row>
    <row r="1949" spans="2:2" ht="15.75" customHeight="1" x14ac:dyDescent="0.3">
      <c r="B1949"/>
    </row>
    <row r="1950" spans="2:2" ht="15.75" customHeight="1" x14ac:dyDescent="0.3">
      <c r="B1950"/>
    </row>
    <row r="1951" spans="2:2" ht="15.75" customHeight="1" x14ac:dyDescent="0.3">
      <c r="B1951"/>
    </row>
    <row r="1952" spans="2:2" ht="15.75" customHeight="1" x14ac:dyDescent="0.3">
      <c r="B1952"/>
    </row>
    <row r="1953" spans="2:2" ht="15.75" customHeight="1" x14ac:dyDescent="0.3">
      <c r="B1953"/>
    </row>
    <row r="1954" spans="2:2" ht="15.75" customHeight="1" x14ac:dyDescent="0.3">
      <c r="B1954"/>
    </row>
    <row r="1955" spans="2:2" ht="15.75" customHeight="1" x14ac:dyDescent="0.3">
      <c r="B1955"/>
    </row>
    <row r="1956" spans="2:2" ht="15.75" customHeight="1" x14ac:dyDescent="0.3">
      <c r="B1956"/>
    </row>
    <row r="1957" spans="2:2" ht="15.75" customHeight="1" x14ac:dyDescent="0.3">
      <c r="B1957"/>
    </row>
    <row r="1958" spans="2:2" ht="15.75" customHeight="1" x14ac:dyDescent="0.3">
      <c r="B1958"/>
    </row>
    <row r="1959" spans="2:2" ht="15.75" customHeight="1" x14ac:dyDescent="0.3">
      <c r="B1959"/>
    </row>
    <row r="1960" spans="2:2" ht="15.75" customHeight="1" x14ac:dyDescent="0.3">
      <c r="B1960"/>
    </row>
    <row r="1961" spans="2:2" ht="15.75" customHeight="1" x14ac:dyDescent="0.3">
      <c r="B1961"/>
    </row>
    <row r="1962" spans="2:2" ht="15.75" customHeight="1" x14ac:dyDescent="0.3">
      <c r="B1962"/>
    </row>
    <row r="1963" spans="2:2" ht="15.75" customHeight="1" x14ac:dyDescent="0.3">
      <c r="B1963"/>
    </row>
    <row r="1964" spans="2:2" ht="15.75" customHeight="1" x14ac:dyDescent="0.3">
      <c r="B1964"/>
    </row>
    <row r="1965" spans="2:2" ht="15.75" customHeight="1" x14ac:dyDescent="0.3">
      <c r="B1965"/>
    </row>
    <row r="1966" spans="2:2" ht="15.75" customHeight="1" x14ac:dyDescent="0.3">
      <c r="B1966"/>
    </row>
    <row r="1967" spans="2:2" ht="15.75" customHeight="1" x14ac:dyDescent="0.3">
      <c r="B1967"/>
    </row>
    <row r="1968" spans="2:2" ht="15.75" customHeight="1" x14ac:dyDescent="0.3">
      <c r="B1968"/>
    </row>
    <row r="1969" spans="2:2" ht="15.75" customHeight="1" x14ac:dyDescent="0.3">
      <c r="B1969"/>
    </row>
    <row r="1970" spans="2:2" ht="15.75" customHeight="1" x14ac:dyDescent="0.3">
      <c r="B1970"/>
    </row>
    <row r="1971" spans="2:2" ht="15.75" customHeight="1" x14ac:dyDescent="0.3">
      <c r="B1971"/>
    </row>
    <row r="1972" spans="2:2" ht="15.75" customHeight="1" x14ac:dyDescent="0.3">
      <c r="B1972"/>
    </row>
    <row r="1973" spans="2:2" ht="15.75" customHeight="1" x14ac:dyDescent="0.3">
      <c r="B1973"/>
    </row>
    <row r="1974" spans="2:2" ht="15.75" customHeight="1" x14ac:dyDescent="0.3">
      <c r="B1974"/>
    </row>
    <row r="1975" spans="2:2" ht="15.75" customHeight="1" x14ac:dyDescent="0.3">
      <c r="B1975"/>
    </row>
    <row r="1976" spans="2:2" ht="15.75" customHeight="1" x14ac:dyDescent="0.3">
      <c r="B1976"/>
    </row>
    <row r="1977" spans="2:2" ht="15.75" customHeight="1" x14ac:dyDescent="0.3">
      <c r="B1977"/>
    </row>
    <row r="1978" spans="2:2" ht="15.75" customHeight="1" x14ac:dyDescent="0.3">
      <c r="B1978"/>
    </row>
    <row r="1979" spans="2:2" ht="15.75" customHeight="1" x14ac:dyDescent="0.3">
      <c r="B1979"/>
    </row>
    <row r="1980" spans="2:2" ht="15.75" customHeight="1" x14ac:dyDescent="0.3">
      <c r="B1980"/>
    </row>
    <row r="1981" spans="2:2" ht="15.75" customHeight="1" x14ac:dyDescent="0.3">
      <c r="B1981"/>
    </row>
    <row r="1982" spans="2:2" ht="15.75" customHeight="1" x14ac:dyDescent="0.3">
      <c r="B1982"/>
    </row>
    <row r="1983" spans="2:2" ht="15.75" customHeight="1" x14ac:dyDescent="0.3">
      <c r="B1983"/>
    </row>
    <row r="1984" spans="2:2" ht="15.75" customHeight="1" x14ac:dyDescent="0.3">
      <c r="B1984"/>
    </row>
    <row r="1985" spans="2:2" ht="15.75" customHeight="1" x14ac:dyDescent="0.3">
      <c r="B1985"/>
    </row>
    <row r="1986" spans="2:2" ht="15.75" customHeight="1" x14ac:dyDescent="0.3">
      <c r="B1986"/>
    </row>
    <row r="1987" spans="2:2" ht="15.75" customHeight="1" x14ac:dyDescent="0.3">
      <c r="B1987"/>
    </row>
    <row r="1988" spans="2:2" ht="15.75" customHeight="1" x14ac:dyDescent="0.3">
      <c r="B1988"/>
    </row>
    <row r="1989" spans="2:2" ht="15.75" customHeight="1" x14ac:dyDescent="0.3">
      <c r="B1989"/>
    </row>
    <row r="1990" spans="2:2" ht="15.75" customHeight="1" x14ac:dyDescent="0.3">
      <c r="B1990"/>
    </row>
    <row r="1991" spans="2:2" ht="15.75" customHeight="1" x14ac:dyDescent="0.3">
      <c r="B1991"/>
    </row>
    <row r="1992" spans="2:2" ht="15.75" customHeight="1" x14ac:dyDescent="0.3">
      <c r="B1992"/>
    </row>
    <row r="1993" spans="2:2" ht="15.75" customHeight="1" x14ac:dyDescent="0.3">
      <c r="B1993"/>
    </row>
    <row r="1994" spans="2:2" ht="15.75" customHeight="1" x14ac:dyDescent="0.3">
      <c r="B1994"/>
    </row>
    <row r="1995" spans="2:2" ht="15.75" customHeight="1" x14ac:dyDescent="0.3">
      <c r="B1995"/>
    </row>
    <row r="1996" spans="2:2" ht="15.75" customHeight="1" x14ac:dyDescent="0.3">
      <c r="B1996"/>
    </row>
    <row r="1997" spans="2:2" ht="15.75" customHeight="1" x14ac:dyDescent="0.3">
      <c r="B1997"/>
    </row>
    <row r="1998" spans="2:2" ht="15.75" customHeight="1" x14ac:dyDescent="0.3">
      <c r="B1998"/>
    </row>
    <row r="1999" spans="2:2" ht="15.75" customHeight="1" x14ac:dyDescent="0.3">
      <c r="B1999"/>
    </row>
    <row r="2000" spans="2:2" ht="15.75" customHeight="1" x14ac:dyDescent="0.3">
      <c r="B2000"/>
    </row>
    <row r="2001" spans="2:2" ht="15.75" customHeight="1" x14ac:dyDescent="0.3">
      <c r="B2001"/>
    </row>
    <row r="2002" spans="2:2" ht="15.75" customHeight="1" x14ac:dyDescent="0.3">
      <c r="B2002"/>
    </row>
    <row r="2003" spans="2:2" ht="15.75" customHeight="1" x14ac:dyDescent="0.3">
      <c r="B2003"/>
    </row>
    <row r="2004" spans="2:2" ht="15.75" customHeight="1" x14ac:dyDescent="0.3">
      <c r="B2004"/>
    </row>
    <row r="2005" spans="2:2" ht="15.75" customHeight="1" x14ac:dyDescent="0.3">
      <c r="B2005"/>
    </row>
    <row r="2006" spans="2:2" ht="15.75" customHeight="1" x14ac:dyDescent="0.3">
      <c r="B2006"/>
    </row>
    <row r="2007" spans="2:2" ht="15.75" customHeight="1" x14ac:dyDescent="0.3">
      <c r="B2007"/>
    </row>
    <row r="2008" spans="2:2" ht="15.75" customHeight="1" x14ac:dyDescent="0.3">
      <c r="B2008"/>
    </row>
    <row r="2009" spans="2:2" ht="15.75" customHeight="1" x14ac:dyDescent="0.3">
      <c r="B2009"/>
    </row>
    <row r="2010" spans="2:2" ht="15.75" customHeight="1" x14ac:dyDescent="0.3">
      <c r="B2010"/>
    </row>
    <row r="2011" spans="2:2" ht="15.75" customHeight="1" x14ac:dyDescent="0.3">
      <c r="B2011"/>
    </row>
    <row r="2012" spans="2:2" ht="15.75" customHeight="1" x14ac:dyDescent="0.3">
      <c r="B2012"/>
    </row>
    <row r="2013" spans="2:2" ht="15.75" customHeight="1" x14ac:dyDescent="0.3">
      <c r="B2013"/>
    </row>
    <row r="2014" spans="2:2" ht="15.75" customHeight="1" x14ac:dyDescent="0.3">
      <c r="B2014"/>
    </row>
    <row r="2015" spans="2:2" ht="15.75" customHeight="1" x14ac:dyDescent="0.3">
      <c r="B2015"/>
    </row>
    <row r="2016" spans="2:2" ht="15.75" customHeight="1" x14ac:dyDescent="0.3">
      <c r="B2016"/>
    </row>
    <row r="2017" spans="2:2" ht="15.75" customHeight="1" x14ac:dyDescent="0.3">
      <c r="B2017"/>
    </row>
    <row r="2018" spans="2:2" ht="15.75" customHeight="1" x14ac:dyDescent="0.3">
      <c r="B2018"/>
    </row>
    <row r="2019" spans="2:2" ht="15.75" customHeight="1" x14ac:dyDescent="0.3">
      <c r="B2019"/>
    </row>
    <row r="2020" spans="2:2" ht="15.75" customHeight="1" x14ac:dyDescent="0.3">
      <c r="B2020"/>
    </row>
    <row r="2021" spans="2:2" ht="15.75" customHeight="1" x14ac:dyDescent="0.3">
      <c r="B2021"/>
    </row>
    <row r="2022" spans="2:2" ht="15.75" customHeight="1" x14ac:dyDescent="0.3">
      <c r="B2022"/>
    </row>
    <row r="2023" spans="2:2" ht="15.75" customHeight="1" x14ac:dyDescent="0.3">
      <c r="B2023"/>
    </row>
    <row r="2024" spans="2:2" ht="15.75" customHeight="1" x14ac:dyDescent="0.3">
      <c r="B2024"/>
    </row>
    <row r="2025" spans="2:2" ht="15.75" customHeight="1" x14ac:dyDescent="0.3">
      <c r="B2025"/>
    </row>
    <row r="2026" spans="2:2" ht="15.75" customHeight="1" x14ac:dyDescent="0.3">
      <c r="B2026"/>
    </row>
    <row r="2027" spans="2:2" ht="15.75" customHeight="1" x14ac:dyDescent="0.3">
      <c r="B2027"/>
    </row>
    <row r="2028" spans="2:2" ht="15.75" customHeight="1" x14ac:dyDescent="0.3">
      <c r="B2028"/>
    </row>
    <row r="2029" spans="2:2" ht="15.75" customHeight="1" x14ac:dyDescent="0.3">
      <c r="B2029"/>
    </row>
    <row r="2030" spans="2:2" ht="15.75" customHeight="1" x14ac:dyDescent="0.3">
      <c r="B2030"/>
    </row>
    <row r="2031" spans="2:2" ht="15.75" customHeight="1" x14ac:dyDescent="0.3">
      <c r="B2031"/>
    </row>
    <row r="2032" spans="2:2" ht="15.75" customHeight="1" x14ac:dyDescent="0.3">
      <c r="B2032"/>
    </row>
    <row r="2033" spans="2:2" ht="15.75" customHeight="1" x14ac:dyDescent="0.3">
      <c r="B2033"/>
    </row>
    <row r="2034" spans="2:2" ht="15.75" customHeight="1" x14ac:dyDescent="0.3">
      <c r="B2034"/>
    </row>
    <row r="2035" spans="2:2" ht="15.75" customHeight="1" x14ac:dyDescent="0.3">
      <c r="B2035"/>
    </row>
    <row r="2036" spans="2:2" ht="15.75" customHeight="1" x14ac:dyDescent="0.3">
      <c r="B2036"/>
    </row>
    <row r="2037" spans="2:2" ht="15.75" customHeight="1" x14ac:dyDescent="0.3">
      <c r="B2037"/>
    </row>
    <row r="2038" spans="2:2" ht="15.75" customHeight="1" x14ac:dyDescent="0.3">
      <c r="B2038"/>
    </row>
    <row r="2039" spans="2:2" ht="15.75" customHeight="1" x14ac:dyDescent="0.3">
      <c r="B2039"/>
    </row>
    <row r="2040" spans="2:2" ht="15.75" customHeight="1" x14ac:dyDescent="0.3">
      <c r="B2040"/>
    </row>
    <row r="2041" spans="2:2" ht="15.75" customHeight="1" x14ac:dyDescent="0.3">
      <c r="B2041"/>
    </row>
    <row r="2042" spans="2:2" ht="15.75" customHeight="1" x14ac:dyDescent="0.3">
      <c r="B2042"/>
    </row>
    <row r="2043" spans="2:2" ht="15.75" customHeight="1" x14ac:dyDescent="0.3">
      <c r="B2043"/>
    </row>
    <row r="2044" spans="2:2" ht="15.75" customHeight="1" x14ac:dyDescent="0.3">
      <c r="B2044"/>
    </row>
    <row r="2045" spans="2:2" ht="15.75" customHeight="1" x14ac:dyDescent="0.3">
      <c r="B2045"/>
    </row>
    <row r="2046" spans="2:2" ht="15.75" customHeight="1" x14ac:dyDescent="0.3">
      <c r="B2046"/>
    </row>
    <row r="2047" spans="2:2" ht="15.75" customHeight="1" x14ac:dyDescent="0.3">
      <c r="B2047"/>
    </row>
    <row r="2048" spans="2:2" ht="15.75" customHeight="1" x14ac:dyDescent="0.3">
      <c r="B2048"/>
    </row>
    <row r="2049" spans="2:2" ht="15.75" customHeight="1" x14ac:dyDescent="0.3">
      <c r="B2049"/>
    </row>
    <row r="2050" spans="2:2" ht="15.75" customHeight="1" x14ac:dyDescent="0.3">
      <c r="B2050"/>
    </row>
    <row r="2051" spans="2:2" ht="15.75" customHeight="1" x14ac:dyDescent="0.3">
      <c r="B2051"/>
    </row>
    <row r="2052" spans="2:2" ht="15.75" customHeight="1" x14ac:dyDescent="0.3">
      <c r="B2052"/>
    </row>
    <row r="2053" spans="2:2" ht="15.75" customHeight="1" x14ac:dyDescent="0.3">
      <c r="B2053"/>
    </row>
    <row r="2054" spans="2:2" ht="15.75" customHeight="1" x14ac:dyDescent="0.3">
      <c r="B2054"/>
    </row>
    <row r="2055" spans="2:2" ht="15.75" customHeight="1" x14ac:dyDescent="0.3">
      <c r="B2055"/>
    </row>
    <row r="2056" spans="2:2" ht="15.75" customHeight="1" x14ac:dyDescent="0.3">
      <c r="B2056"/>
    </row>
    <row r="2057" spans="2:2" ht="15.75" customHeight="1" x14ac:dyDescent="0.3">
      <c r="B2057"/>
    </row>
    <row r="2058" spans="2:2" ht="15.75" customHeight="1" x14ac:dyDescent="0.3">
      <c r="B2058"/>
    </row>
    <row r="2059" spans="2:2" ht="15.75" customHeight="1" x14ac:dyDescent="0.3">
      <c r="B2059"/>
    </row>
    <row r="2060" spans="2:2" ht="15.75" customHeight="1" x14ac:dyDescent="0.3">
      <c r="B2060"/>
    </row>
    <row r="2061" spans="2:2" ht="15.75" customHeight="1" x14ac:dyDescent="0.3">
      <c r="B2061"/>
    </row>
    <row r="2062" spans="2:2" ht="15.75" customHeight="1" x14ac:dyDescent="0.3">
      <c r="B2062"/>
    </row>
    <row r="2063" spans="2:2" ht="15.75" customHeight="1" x14ac:dyDescent="0.3">
      <c r="B2063"/>
    </row>
    <row r="2064" spans="2:2" ht="15.75" customHeight="1" x14ac:dyDescent="0.3">
      <c r="B2064"/>
    </row>
    <row r="2065" spans="2:2" ht="15.75" customHeight="1" x14ac:dyDescent="0.3">
      <c r="B2065"/>
    </row>
    <row r="2066" spans="2:2" ht="15.75" customHeight="1" x14ac:dyDescent="0.3">
      <c r="B2066"/>
    </row>
    <row r="2067" spans="2:2" ht="15.75" customHeight="1" x14ac:dyDescent="0.3">
      <c r="B2067"/>
    </row>
    <row r="2068" spans="2:2" ht="15.75" customHeight="1" x14ac:dyDescent="0.3">
      <c r="B2068"/>
    </row>
    <row r="2069" spans="2:2" ht="15.75" customHeight="1" x14ac:dyDescent="0.3">
      <c r="B2069"/>
    </row>
    <row r="2070" spans="2:2" ht="15.75" customHeight="1" x14ac:dyDescent="0.3">
      <c r="B2070"/>
    </row>
    <row r="2071" spans="2:2" ht="15.75" customHeight="1" x14ac:dyDescent="0.3">
      <c r="B2071"/>
    </row>
    <row r="2072" spans="2:2" ht="15.75" customHeight="1" x14ac:dyDescent="0.3">
      <c r="B2072"/>
    </row>
    <row r="2073" spans="2:2" ht="15.75" customHeight="1" x14ac:dyDescent="0.3">
      <c r="B2073"/>
    </row>
    <row r="2074" spans="2:2" ht="15.75" customHeight="1" x14ac:dyDescent="0.3">
      <c r="B2074"/>
    </row>
    <row r="2075" spans="2:2" ht="15.75" customHeight="1" x14ac:dyDescent="0.3">
      <c r="B2075"/>
    </row>
    <row r="2076" spans="2:2" ht="15.75" customHeight="1" x14ac:dyDescent="0.3">
      <c r="B2076"/>
    </row>
    <row r="2077" spans="2:2" ht="15.75" customHeight="1" x14ac:dyDescent="0.3">
      <c r="B2077"/>
    </row>
    <row r="2078" spans="2:2" ht="15.75" customHeight="1" x14ac:dyDescent="0.3">
      <c r="B2078"/>
    </row>
    <row r="2079" spans="2:2" ht="15.75" customHeight="1" x14ac:dyDescent="0.3">
      <c r="B2079"/>
    </row>
    <row r="2080" spans="2:2" ht="15.75" customHeight="1" x14ac:dyDescent="0.3">
      <c r="B2080"/>
    </row>
    <row r="2081" spans="2:2" ht="15.75" customHeight="1" x14ac:dyDescent="0.3">
      <c r="B2081"/>
    </row>
    <row r="2082" spans="2:2" ht="15.75" customHeight="1" x14ac:dyDescent="0.3">
      <c r="B2082"/>
    </row>
    <row r="2083" spans="2:2" ht="15.75" customHeight="1" x14ac:dyDescent="0.3">
      <c r="B2083"/>
    </row>
    <row r="2084" spans="2:2" ht="15.75" customHeight="1" x14ac:dyDescent="0.3">
      <c r="B2084"/>
    </row>
    <row r="2085" spans="2:2" ht="15.75" customHeight="1" x14ac:dyDescent="0.3">
      <c r="B2085"/>
    </row>
    <row r="2086" spans="2:2" ht="15.75" customHeight="1" x14ac:dyDescent="0.3">
      <c r="B2086"/>
    </row>
    <row r="2087" spans="2:2" ht="15.75" customHeight="1" x14ac:dyDescent="0.3">
      <c r="B2087"/>
    </row>
    <row r="2088" spans="2:2" ht="15.75" customHeight="1" x14ac:dyDescent="0.3">
      <c r="B2088"/>
    </row>
    <row r="2089" spans="2:2" ht="15.75" customHeight="1" x14ac:dyDescent="0.3">
      <c r="B2089"/>
    </row>
    <row r="2090" spans="2:2" ht="15.75" customHeight="1" x14ac:dyDescent="0.3">
      <c r="B2090"/>
    </row>
    <row r="2091" spans="2:2" ht="15.75" customHeight="1" x14ac:dyDescent="0.3">
      <c r="B2091"/>
    </row>
    <row r="2092" spans="2:2" ht="15.75" customHeight="1" x14ac:dyDescent="0.3">
      <c r="B2092"/>
    </row>
    <row r="2093" spans="2:2" ht="15.75" customHeight="1" x14ac:dyDescent="0.3">
      <c r="B2093"/>
    </row>
    <row r="2094" spans="2:2" ht="15.75" customHeight="1" x14ac:dyDescent="0.3">
      <c r="B2094"/>
    </row>
    <row r="2095" spans="2:2" ht="15.75" customHeight="1" x14ac:dyDescent="0.3">
      <c r="B2095"/>
    </row>
    <row r="2096" spans="2:2" ht="15.75" customHeight="1" x14ac:dyDescent="0.3">
      <c r="B2096"/>
    </row>
    <row r="2097" spans="2:2" ht="15.75" customHeight="1" x14ac:dyDescent="0.3">
      <c r="B2097"/>
    </row>
    <row r="2098" spans="2:2" ht="15.75" customHeight="1" x14ac:dyDescent="0.3">
      <c r="B2098"/>
    </row>
    <row r="2099" spans="2:2" ht="15.75" customHeight="1" x14ac:dyDescent="0.3">
      <c r="B2099"/>
    </row>
    <row r="2100" spans="2:2" ht="15.75" customHeight="1" x14ac:dyDescent="0.3">
      <c r="B2100"/>
    </row>
    <row r="2101" spans="2:2" ht="15.75" customHeight="1" x14ac:dyDescent="0.3">
      <c r="B2101"/>
    </row>
    <row r="2102" spans="2:2" ht="15.75" customHeight="1" x14ac:dyDescent="0.3">
      <c r="B2102"/>
    </row>
    <row r="2103" spans="2:2" ht="15.75" customHeight="1" x14ac:dyDescent="0.3">
      <c r="B2103"/>
    </row>
    <row r="2104" spans="2:2" ht="15.75" customHeight="1" x14ac:dyDescent="0.3">
      <c r="B2104"/>
    </row>
    <row r="2105" spans="2:2" ht="15.75" customHeight="1" x14ac:dyDescent="0.3">
      <c r="B2105"/>
    </row>
    <row r="2106" spans="2:2" ht="15.75" customHeight="1" x14ac:dyDescent="0.3">
      <c r="B2106"/>
    </row>
    <row r="2107" spans="2:2" ht="15.75" customHeight="1" x14ac:dyDescent="0.3">
      <c r="B2107"/>
    </row>
    <row r="2108" spans="2:2" ht="15.75" customHeight="1" x14ac:dyDescent="0.3">
      <c r="B2108"/>
    </row>
    <row r="2109" spans="2:2" ht="15.75" customHeight="1" x14ac:dyDescent="0.3">
      <c r="B2109"/>
    </row>
    <row r="2110" spans="2:2" ht="15.75" customHeight="1" x14ac:dyDescent="0.3">
      <c r="B2110"/>
    </row>
    <row r="2111" spans="2:2" ht="15.75" customHeight="1" x14ac:dyDescent="0.3">
      <c r="B2111"/>
    </row>
    <row r="2112" spans="2:2" ht="15.75" customHeight="1" x14ac:dyDescent="0.3">
      <c r="B2112"/>
    </row>
    <row r="2113" spans="2:2" ht="15.75" customHeight="1" x14ac:dyDescent="0.3">
      <c r="B2113"/>
    </row>
    <row r="2114" spans="2:2" ht="15.75" customHeight="1" x14ac:dyDescent="0.3">
      <c r="B2114"/>
    </row>
    <row r="2115" spans="2:2" ht="15.75" customHeight="1" x14ac:dyDescent="0.3">
      <c r="B2115"/>
    </row>
    <row r="2116" spans="2:2" ht="15.75" customHeight="1" x14ac:dyDescent="0.3">
      <c r="B2116"/>
    </row>
    <row r="2117" spans="2:2" ht="15.75" customHeight="1" x14ac:dyDescent="0.3">
      <c r="B2117"/>
    </row>
    <row r="2118" spans="2:2" ht="15.75" customHeight="1" x14ac:dyDescent="0.3">
      <c r="B2118"/>
    </row>
    <row r="2119" spans="2:2" ht="15.75" customHeight="1" x14ac:dyDescent="0.3">
      <c r="B2119"/>
    </row>
    <row r="2120" spans="2:2" ht="15.75" customHeight="1" x14ac:dyDescent="0.3">
      <c r="B2120"/>
    </row>
    <row r="2121" spans="2:2" ht="15.75" customHeight="1" x14ac:dyDescent="0.3">
      <c r="B2121"/>
    </row>
    <row r="2122" spans="2:2" ht="15.75" customHeight="1" x14ac:dyDescent="0.3">
      <c r="B2122"/>
    </row>
    <row r="2123" spans="2:2" ht="15.75" customHeight="1" x14ac:dyDescent="0.3">
      <c r="B2123"/>
    </row>
    <row r="2124" spans="2:2" ht="15.75" customHeight="1" x14ac:dyDescent="0.3">
      <c r="B2124"/>
    </row>
    <row r="2125" spans="2:2" ht="15.75" customHeight="1" x14ac:dyDescent="0.3">
      <c r="B2125"/>
    </row>
    <row r="2126" spans="2:2" ht="15.75" customHeight="1" x14ac:dyDescent="0.3">
      <c r="B2126"/>
    </row>
    <row r="2127" spans="2:2" ht="15.75" customHeight="1" x14ac:dyDescent="0.3">
      <c r="B2127"/>
    </row>
    <row r="2128" spans="2:2" ht="15.75" customHeight="1" x14ac:dyDescent="0.3">
      <c r="B2128"/>
    </row>
    <row r="2129" spans="2:2" ht="15.75" customHeight="1" x14ac:dyDescent="0.3">
      <c r="B2129"/>
    </row>
    <row r="2130" spans="2:2" ht="15.75" customHeight="1" x14ac:dyDescent="0.3">
      <c r="B2130"/>
    </row>
    <row r="2131" spans="2:2" ht="15.75" customHeight="1" x14ac:dyDescent="0.3">
      <c r="B2131"/>
    </row>
    <row r="2132" spans="2:2" ht="15.75" customHeight="1" x14ac:dyDescent="0.3">
      <c r="B2132"/>
    </row>
    <row r="2133" spans="2:2" ht="15.75" customHeight="1" x14ac:dyDescent="0.3">
      <c r="B2133"/>
    </row>
    <row r="2134" spans="2:2" ht="15.75" customHeight="1" x14ac:dyDescent="0.3">
      <c r="B2134"/>
    </row>
    <row r="2135" spans="2:2" ht="15.75" customHeight="1" x14ac:dyDescent="0.3">
      <c r="B2135"/>
    </row>
    <row r="2136" spans="2:2" ht="15.75" customHeight="1" x14ac:dyDescent="0.3">
      <c r="B2136"/>
    </row>
    <row r="2137" spans="2:2" ht="15.75" customHeight="1" x14ac:dyDescent="0.3">
      <c r="B2137"/>
    </row>
    <row r="2138" spans="2:2" ht="15.75" customHeight="1" x14ac:dyDescent="0.3">
      <c r="B2138"/>
    </row>
    <row r="2139" spans="2:2" ht="15.75" customHeight="1" x14ac:dyDescent="0.3">
      <c r="B2139"/>
    </row>
    <row r="2140" spans="2:2" ht="15.75" customHeight="1" x14ac:dyDescent="0.3">
      <c r="B2140"/>
    </row>
    <row r="2141" spans="2:2" ht="15.75" customHeight="1" x14ac:dyDescent="0.3">
      <c r="B2141"/>
    </row>
    <row r="2142" spans="2:2" ht="15.75" customHeight="1" x14ac:dyDescent="0.3">
      <c r="B2142"/>
    </row>
    <row r="2143" spans="2:2" ht="15.75" customHeight="1" x14ac:dyDescent="0.3">
      <c r="B2143"/>
    </row>
    <row r="2144" spans="2:2" ht="15.75" customHeight="1" x14ac:dyDescent="0.3">
      <c r="B2144"/>
    </row>
    <row r="2145" spans="2:2" ht="15.75" customHeight="1" x14ac:dyDescent="0.3">
      <c r="B2145"/>
    </row>
    <row r="2146" spans="2:2" ht="15.75" customHeight="1" x14ac:dyDescent="0.3">
      <c r="B2146"/>
    </row>
    <row r="2147" spans="2:2" ht="15.75" customHeight="1" x14ac:dyDescent="0.3">
      <c r="B2147"/>
    </row>
    <row r="2148" spans="2:2" ht="15.75" customHeight="1" x14ac:dyDescent="0.3">
      <c r="B2148"/>
    </row>
    <row r="2149" spans="2:2" ht="15.75" customHeight="1" x14ac:dyDescent="0.3">
      <c r="B2149"/>
    </row>
    <row r="2150" spans="2:2" ht="15.75" customHeight="1" x14ac:dyDescent="0.3">
      <c r="B2150"/>
    </row>
    <row r="2151" spans="2:2" ht="15.75" customHeight="1" x14ac:dyDescent="0.3">
      <c r="B2151"/>
    </row>
    <row r="2152" spans="2:2" ht="15.75" customHeight="1" x14ac:dyDescent="0.3">
      <c r="B2152"/>
    </row>
    <row r="2153" spans="2:2" ht="15.75" customHeight="1" x14ac:dyDescent="0.3">
      <c r="B2153"/>
    </row>
    <row r="2154" spans="2:2" ht="15.75" customHeight="1" x14ac:dyDescent="0.3">
      <c r="B2154"/>
    </row>
    <row r="2155" spans="2:2" ht="15.75" customHeight="1" x14ac:dyDescent="0.3">
      <c r="B2155"/>
    </row>
    <row r="2156" spans="2:2" ht="15.75" customHeight="1" x14ac:dyDescent="0.3">
      <c r="B2156"/>
    </row>
    <row r="2157" spans="2:2" ht="15.75" customHeight="1" x14ac:dyDescent="0.3">
      <c r="B2157"/>
    </row>
    <row r="2158" spans="2:2" ht="15.75" customHeight="1" x14ac:dyDescent="0.3">
      <c r="B2158"/>
    </row>
    <row r="2159" spans="2:2" ht="15.75" customHeight="1" x14ac:dyDescent="0.3">
      <c r="B2159"/>
    </row>
    <row r="2160" spans="2:2" ht="15.75" customHeight="1" x14ac:dyDescent="0.3">
      <c r="B2160"/>
    </row>
    <row r="2161" spans="2:2" ht="15.75" customHeight="1" x14ac:dyDescent="0.3">
      <c r="B2161"/>
    </row>
    <row r="2162" spans="2:2" ht="15.75" customHeight="1" x14ac:dyDescent="0.3">
      <c r="B2162"/>
    </row>
    <row r="2163" spans="2:2" ht="15.75" customHeight="1" x14ac:dyDescent="0.3">
      <c r="B2163"/>
    </row>
    <row r="2164" spans="2:2" ht="15.75" customHeight="1" x14ac:dyDescent="0.3">
      <c r="B2164"/>
    </row>
    <row r="2165" spans="2:2" ht="15.75" customHeight="1" x14ac:dyDescent="0.3">
      <c r="B2165"/>
    </row>
    <row r="2166" spans="2:2" ht="15.75" customHeight="1" x14ac:dyDescent="0.3">
      <c r="B2166"/>
    </row>
    <row r="2167" spans="2:2" ht="15.75" customHeight="1" x14ac:dyDescent="0.3">
      <c r="B2167"/>
    </row>
    <row r="2168" spans="2:2" ht="15.75" customHeight="1" x14ac:dyDescent="0.3">
      <c r="B2168"/>
    </row>
    <row r="2169" spans="2:2" ht="15.75" customHeight="1" x14ac:dyDescent="0.3">
      <c r="B2169"/>
    </row>
    <row r="2170" spans="2:2" ht="15.75" customHeight="1" x14ac:dyDescent="0.3">
      <c r="B2170"/>
    </row>
    <row r="2171" spans="2:2" ht="15.75" customHeight="1" x14ac:dyDescent="0.3">
      <c r="B2171"/>
    </row>
    <row r="2172" spans="2:2" ht="15.75" customHeight="1" x14ac:dyDescent="0.3">
      <c r="B2172"/>
    </row>
    <row r="2173" spans="2:2" ht="15.75" customHeight="1" x14ac:dyDescent="0.3">
      <c r="B2173"/>
    </row>
    <row r="2174" spans="2:2" ht="15.75" customHeight="1" x14ac:dyDescent="0.3">
      <c r="B2174"/>
    </row>
    <row r="2175" spans="2:2" ht="15.75" customHeight="1" x14ac:dyDescent="0.3">
      <c r="B2175"/>
    </row>
    <row r="2176" spans="2:2" ht="15.75" customHeight="1" x14ac:dyDescent="0.3">
      <c r="B2176"/>
    </row>
    <row r="2177" spans="2:2" ht="15.75" customHeight="1" x14ac:dyDescent="0.3">
      <c r="B2177"/>
    </row>
    <row r="2178" spans="2:2" ht="15.75" customHeight="1" x14ac:dyDescent="0.3">
      <c r="B2178"/>
    </row>
    <row r="2179" spans="2:2" ht="15.75" customHeight="1" x14ac:dyDescent="0.3">
      <c r="B2179"/>
    </row>
    <row r="2180" spans="2:2" ht="15.75" customHeight="1" x14ac:dyDescent="0.3">
      <c r="B2180"/>
    </row>
    <row r="2181" spans="2:2" ht="15.75" customHeight="1" x14ac:dyDescent="0.3">
      <c r="B2181"/>
    </row>
    <row r="2182" spans="2:2" ht="15.75" customHeight="1" x14ac:dyDescent="0.3">
      <c r="B2182"/>
    </row>
    <row r="2183" spans="2:2" ht="15.75" customHeight="1" x14ac:dyDescent="0.3">
      <c r="B2183"/>
    </row>
    <row r="2184" spans="2:2" ht="15.75" customHeight="1" x14ac:dyDescent="0.3">
      <c r="B2184"/>
    </row>
    <row r="2185" spans="2:2" ht="15.75" customHeight="1" x14ac:dyDescent="0.3">
      <c r="B2185"/>
    </row>
    <row r="2186" spans="2:2" ht="15.75" customHeight="1" x14ac:dyDescent="0.3">
      <c r="B2186"/>
    </row>
    <row r="2187" spans="2:2" ht="15.75" customHeight="1" x14ac:dyDescent="0.3">
      <c r="B2187"/>
    </row>
    <row r="2188" spans="2:2" ht="15.75" customHeight="1" x14ac:dyDescent="0.3">
      <c r="B2188"/>
    </row>
    <row r="2189" spans="2:2" ht="15.75" customHeight="1" x14ac:dyDescent="0.3">
      <c r="B2189"/>
    </row>
    <row r="2190" spans="2:2" ht="15.75" customHeight="1" x14ac:dyDescent="0.3">
      <c r="B2190"/>
    </row>
    <row r="2191" spans="2:2" ht="15.75" customHeight="1" x14ac:dyDescent="0.3">
      <c r="B2191"/>
    </row>
    <row r="2192" spans="2:2" ht="15.75" customHeight="1" x14ac:dyDescent="0.3">
      <c r="B2192"/>
    </row>
    <row r="2193" spans="2:2" ht="15.75" customHeight="1" x14ac:dyDescent="0.3">
      <c r="B2193"/>
    </row>
    <row r="2194" spans="2:2" ht="15.75" customHeight="1" x14ac:dyDescent="0.3">
      <c r="B2194"/>
    </row>
    <row r="2195" spans="2:2" ht="15.75" customHeight="1" x14ac:dyDescent="0.3">
      <c r="B2195"/>
    </row>
    <row r="2196" spans="2:2" ht="15.75" customHeight="1" x14ac:dyDescent="0.3">
      <c r="B2196"/>
    </row>
    <row r="2197" spans="2:2" ht="15.75" customHeight="1" x14ac:dyDescent="0.3">
      <c r="B2197"/>
    </row>
    <row r="2198" spans="2:2" ht="15.75" customHeight="1" x14ac:dyDescent="0.3">
      <c r="B2198"/>
    </row>
    <row r="2199" spans="2:2" ht="15.75" customHeight="1" x14ac:dyDescent="0.3">
      <c r="B2199"/>
    </row>
    <row r="2200" spans="2:2" ht="15.75" customHeight="1" x14ac:dyDescent="0.3">
      <c r="B2200"/>
    </row>
    <row r="2201" spans="2:2" ht="15.75" customHeight="1" x14ac:dyDescent="0.3">
      <c r="B2201"/>
    </row>
    <row r="2202" spans="2:2" ht="15.75" customHeight="1" x14ac:dyDescent="0.3">
      <c r="B2202"/>
    </row>
    <row r="2203" spans="2:2" ht="15.75" customHeight="1" x14ac:dyDescent="0.3">
      <c r="B2203"/>
    </row>
    <row r="2204" spans="2:2" ht="15.75" customHeight="1" x14ac:dyDescent="0.3">
      <c r="B2204"/>
    </row>
    <row r="2205" spans="2:2" ht="15.75" customHeight="1" x14ac:dyDescent="0.3">
      <c r="B2205"/>
    </row>
    <row r="2206" spans="2:2" ht="15.75" customHeight="1" x14ac:dyDescent="0.3">
      <c r="B2206"/>
    </row>
    <row r="2207" spans="2:2" ht="15.75" customHeight="1" x14ac:dyDescent="0.3">
      <c r="B2207"/>
    </row>
    <row r="2208" spans="2:2" ht="15.75" customHeight="1" x14ac:dyDescent="0.3">
      <c r="B2208"/>
    </row>
    <row r="2209" spans="2:2" ht="15.75" customHeight="1" x14ac:dyDescent="0.3">
      <c r="B2209"/>
    </row>
    <row r="2210" spans="2:2" ht="15.75" customHeight="1" x14ac:dyDescent="0.3">
      <c r="B2210"/>
    </row>
    <row r="2211" spans="2:2" ht="15.75" customHeight="1" x14ac:dyDescent="0.3">
      <c r="B2211"/>
    </row>
    <row r="2212" spans="2:2" ht="15.75" customHeight="1" x14ac:dyDescent="0.3">
      <c r="B2212"/>
    </row>
    <row r="2213" spans="2:2" ht="15.75" customHeight="1" x14ac:dyDescent="0.3">
      <c r="B2213"/>
    </row>
    <row r="2214" spans="2:2" ht="15.75" customHeight="1" x14ac:dyDescent="0.3">
      <c r="B2214"/>
    </row>
    <row r="2215" spans="2:2" ht="15.75" customHeight="1" x14ac:dyDescent="0.3">
      <c r="B2215"/>
    </row>
    <row r="2216" spans="2:2" ht="15.75" customHeight="1" x14ac:dyDescent="0.3">
      <c r="B2216"/>
    </row>
    <row r="2217" spans="2:2" ht="15.75" customHeight="1" x14ac:dyDescent="0.3">
      <c r="B2217"/>
    </row>
    <row r="2218" spans="2:2" ht="15.75" customHeight="1" x14ac:dyDescent="0.3">
      <c r="B2218"/>
    </row>
    <row r="2219" spans="2:2" ht="15.75" customHeight="1" x14ac:dyDescent="0.3">
      <c r="B2219"/>
    </row>
    <row r="2220" spans="2:2" ht="15.75" customHeight="1" x14ac:dyDescent="0.3">
      <c r="B2220"/>
    </row>
    <row r="2221" spans="2:2" ht="15.75" customHeight="1" x14ac:dyDescent="0.3">
      <c r="B2221"/>
    </row>
    <row r="2222" spans="2:2" ht="15.75" customHeight="1" x14ac:dyDescent="0.3">
      <c r="B2222"/>
    </row>
    <row r="2223" spans="2:2" ht="15.75" customHeight="1" x14ac:dyDescent="0.3">
      <c r="B2223"/>
    </row>
    <row r="2224" spans="2:2" ht="15.75" customHeight="1" x14ac:dyDescent="0.3">
      <c r="B2224"/>
    </row>
    <row r="2225" spans="2:2" ht="15.75" customHeight="1" x14ac:dyDescent="0.3">
      <c r="B2225"/>
    </row>
    <row r="2226" spans="2:2" ht="15.75" customHeight="1" x14ac:dyDescent="0.3">
      <c r="B2226"/>
    </row>
    <row r="2227" spans="2:2" ht="15.75" customHeight="1" x14ac:dyDescent="0.3">
      <c r="B2227"/>
    </row>
    <row r="2228" spans="2:2" ht="15.75" customHeight="1" x14ac:dyDescent="0.3">
      <c r="B2228"/>
    </row>
    <row r="2229" spans="2:2" ht="15.75" customHeight="1" x14ac:dyDescent="0.3">
      <c r="B2229"/>
    </row>
    <row r="2230" spans="2:2" ht="15.75" customHeight="1" x14ac:dyDescent="0.3">
      <c r="B2230"/>
    </row>
    <row r="2231" spans="2:2" ht="15.75" customHeight="1" x14ac:dyDescent="0.3">
      <c r="B2231"/>
    </row>
    <row r="2232" spans="2:2" ht="15.75" customHeight="1" x14ac:dyDescent="0.3">
      <c r="B2232"/>
    </row>
    <row r="2233" spans="2:2" ht="15.75" customHeight="1" x14ac:dyDescent="0.3">
      <c r="B2233"/>
    </row>
    <row r="2234" spans="2:2" ht="15.75" customHeight="1" x14ac:dyDescent="0.3">
      <c r="B2234"/>
    </row>
    <row r="2235" spans="2:2" ht="15.75" customHeight="1" x14ac:dyDescent="0.3">
      <c r="B2235"/>
    </row>
    <row r="2236" spans="2:2" ht="15.75" customHeight="1" x14ac:dyDescent="0.3">
      <c r="B2236"/>
    </row>
    <row r="2237" spans="2:2" ht="15.75" customHeight="1" x14ac:dyDescent="0.3">
      <c r="B2237"/>
    </row>
    <row r="2238" spans="2:2" ht="15.75" customHeight="1" x14ac:dyDescent="0.3">
      <c r="B2238"/>
    </row>
    <row r="2239" spans="2:2" ht="15.75" customHeight="1" x14ac:dyDescent="0.3">
      <c r="B2239"/>
    </row>
    <row r="2240" spans="2:2" ht="15.75" customHeight="1" x14ac:dyDescent="0.3">
      <c r="B2240"/>
    </row>
    <row r="2241" spans="2:2" ht="15.75" customHeight="1" x14ac:dyDescent="0.3">
      <c r="B2241"/>
    </row>
    <row r="2242" spans="2:2" ht="15.75" customHeight="1" x14ac:dyDescent="0.3">
      <c r="B2242"/>
    </row>
    <row r="2243" spans="2:2" ht="15.75" customHeight="1" x14ac:dyDescent="0.3">
      <c r="B2243"/>
    </row>
    <row r="2244" spans="2:2" ht="15.75" customHeight="1" x14ac:dyDescent="0.3">
      <c r="B2244"/>
    </row>
    <row r="2245" spans="2:2" ht="15.75" customHeight="1" x14ac:dyDescent="0.3">
      <c r="B2245"/>
    </row>
    <row r="2246" spans="2:2" ht="15.75" customHeight="1" x14ac:dyDescent="0.3">
      <c r="B2246"/>
    </row>
    <row r="2247" spans="2:2" ht="15.75" customHeight="1" x14ac:dyDescent="0.3">
      <c r="B2247"/>
    </row>
    <row r="2248" spans="2:2" ht="15.75" customHeight="1" x14ac:dyDescent="0.3">
      <c r="B2248"/>
    </row>
    <row r="2249" spans="2:2" ht="15.75" customHeight="1" x14ac:dyDescent="0.3">
      <c r="B2249"/>
    </row>
    <row r="2250" spans="2:2" ht="15.75" customHeight="1" x14ac:dyDescent="0.3">
      <c r="B2250"/>
    </row>
    <row r="2251" spans="2:2" ht="15.75" customHeight="1" x14ac:dyDescent="0.3">
      <c r="B2251"/>
    </row>
    <row r="2252" spans="2:2" ht="15.75" customHeight="1" x14ac:dyDescent="0.3">
      <c r="B2252"/>
    </row>
    <row r="2253" spans="2:2" ht="15.75" customHeight="1" x14ac:dyDescent="0.3">
      <c r="B2253"/>
    </row>
    <row r="2254" spans="2:2" ht="15.75" customHeight="1" x14ac:dyDescent="0.3">
      <c r="B2254"/>
    </row>
    <row r="2255" spans="2:2" ht="15.75" customHeight="1" x14ac:dyDescent="0.3">
      <c r="B2255"/>
    </row>
    <row r="2256" spans="2:2" ht="15.75" customHeight="1" x14ac:dyDescent="0.3">
      <c r="B2256"/>
    </row>
    <row r="2257" spans="2:2" ht="15.75" customHeight="1" x14ac:dyDescent="0.3">
      <c r="B2257"/>
    </row>
    <row r="2258" spans="2:2" ht="15.75" customHeight="1" x14ac:dyDescent="0.3">
      <c r="B2258"/>
    </row>
    <row r="2259" spans="2:2" ht="15.75" customHeight="1" x14ac:dyDescent="0.3">
      <c r="B2259"/>
    </row>
    <row r="2260" spans="2:2" ht="15.75" customHeight="1" x14ac:dyDescent="0.3">
      <c r="B2260"/>
    </row>
    <row r="2261" spans="2:2" ht="15.75" customHeight="1" x14ac:dyDescent="0.3">
      <c r="B2261"/>
    </row>
    <row r="2262" spans="2:2" ht="15.75" customHeight="1" x14ac:dyDescent="0.3">
      <c r="B2262"/>
    </row>
    <row r="2263" spans="2:2" ht="15.75" customHeight="1" x14ac:dyDescent="0.3">
      <c r="B2263"/>
    </row>
    <row r="2264" spans="2:2" ht="15.75" customHeight="1" x14ac:dyDescent="0.3">
      <c r="B2264"/>
    </row>
    <row r="2265" spans="2:2" ht="15.75" customHeight="1" x14ac:dyDescent="0.3">
      <c r="B2265"/>
    </row>
    <row r="2266" spans="2:2" ht="15.75" customHeight="1" x14ac:dyDescent="0.3">
      <c r="B2266"/>
    </row>
    <row r="2267" spans="2:2" ht="15.75" customHeight="1" x14ac:dyDescent="0.3">
      <c r="B2267"/>
    </row>
    <row r="2268" spans="2:2" ht="15.75" customHeight="1" x14ac:dyDescent="0.3">
      <c r="B2268"/>
    </row>
    <row r="2269" spans="2:2" ht="15.75" customHeight="1" x14ac:dyDescent="0.3">
      <c r="B2269"/>
    </row>
    <row r="2270" spans="2:2" ht="15.75" customHeight="1" x14ac:dyDescent="0.3">
      <c r="B2270"/>
    </row>
    <row r="2271" spans="2:2" ht="15.75" customHeight="1" x14ac:dyDescent="0.3">
      <c r="B2271"/>
    </row>
    <row r="2272" spans="2:2" ht="15.75" customHeight="1" x14ac:dyDescent="0.3">
      <c r="B2272"/>
    </row>
    <row r="2273" spans="2:2" ht="15.75" customHeight="1" x14ac:dyDescent="0.3">
      <c r="B2273"/>
    </row>
    <row r="2274" spans="2:2" ht="15.75" customHeight="1" x14ac:dyDescent="0.3">
      <c r="B2274"/>
    </row>
    <row r="2275" spans="2:2" ht="15.75" customHeight="1" x14ac:dyDescent="0.3">
      <c r="B2275"/>
    </row>
    <row r="2276" spans="2:2" ht="15.75" customHeight="1" x14ac:dyDescent="0.3">
      <c r="B2276"/>
    </row>
    <row r="2277" spans="2:2" ht="15.75" customHeight="1" x14ac:dyDescent="0.3">
      <c r="B2277"/>
    </row>
    <row r="2278" spans="2:2" ht="15.75" customHeight="1" x14ac:dyDescent="0.3">
      <c r="B2278"/>
    </row>
    <row r="2279" spans="2:2" ht="15.75" customHeight="1" x14ac:dyDescent="0.3">
      <c r="B2279"/>
    </row>
    <row r="2280" spans="2:2" ht="15.75" customHeight="1" x14ac:dyDescent="0.3">
      <c r="B2280"/>
    </row>
    <row r="2281" spans="2:2" ht="15.75" customHeight="1" x14ac:dyDescent="0.3">
      <c r="B2281"/>
    </row>
    <row r="2282" spans="2:2" ht="15.75" customHeight="1" x14ac:dyDescent="0.3">
      <c r="B2282"/>
    </row>
    <row r="2283" spans="2:2" ht="15.75" customHeight="1" x14ac:dyDescent="0.3">
      <c r="B2283"/>
    </row>
    <row r="2284" spans="2:2" ht="15.75" customHeight="1" x14ac:dyDescent="0.3">
      <c r="B2284"/>
    </row>
    <row r="2285" spans="2:2" ht="15.75" customHeight="1" x14ac:dyDescent="0.3">
      <c r="B2285"/>
    </row>
    <row r="2286" spans="2:2" ht="15.75" customHeight="1" x14ac:dyDescent="0.3">
      <c r="B2286"/>
    </row>
    <row r="2287" spans="2:2" ht="15.75" customHeight="1" x14ac:dyDescent="0.3">
      <c r="B2287"/>
    </row>
    <row r="2288" spans="2:2" ht="15.75" customHeight="1" x14ac:dyDescent="0.3">
      <c r="B2288"/>
    </row>
    <row r="2289" spans="2:2" ht="15.75" customHeight="1" x14ac:dyDescent="0.3">
      <c r="B2289"/>
    </row>
    <row r="2290" spans="2:2" ht="15.75" customHeight="1" x14ac:dyDescent="0.3">
      <c r="B2290"/>
    </row>
    <row r="2291" spans="2:2" ht="15.75" customHeight="1" x14ac:dyDescent="0.3">
      <c r="B2291"/>
    </row>
    <row r="2292" spans="2:2" ht="15.75" customHeight="1" x14ac:dyDescent="0.3">
      <c r="B2292"/>
    </row>
    <row r="2293" spans="2:2" ht="15.75" customHeight="1" x14ac:dyDescent="0.3">
      <c r="B2293"/>
    </row>
    <row r="2294" spans="2:2" ht="15.75" customHeight="1" x14ac:dyDescent="0.3">
      <c r="B2294"/>
    </row>
    <row r="2295" spans="2:2" ht="15.75" customHeight="1" x14ac:dyDescent="0.3">
      <c r="B2295"/>
    </row>
    <row r="2296" spans="2:2" ht="15.75" customHeight="1" x14ac:dyDescent="0.3">
      <c r="B2296"/>
    </row>
    <row r="2297" spans="2:2" ht="15.75" customHeight="1" x14ac:dyDescent="0.3">
      <c r="B2297"/>
    </row>
    <row r="2298" spans="2:2" ht="15.75" customHeight="1" x14ac:dyDescent="0.3">
      <c r="B2298"/>
    </row>
    <row r="2299" spans="2:2" ht="15.75" customHeight="1" x14ac:dyDescent="0.3">
      <c r="B2299"/>
    </row>
    <row r="2300" spans="2:2" ht="15.75" customHeight="1" x14ac:dyDescent="0.3">
      <c r="B2300"/>
    </row>
    <row r="2301" spans="2:2" ht="15.75" customHeight="1" x14ac:dyDescent="0.3">
      <c r="B2301"/>
    </row>
    <row r="2302" spans="2:2" ht="15.75" customHeight="1" x14ac:dyDescent="0.3">
      <c r="B2302"/>
    </row>
    <row r="2303" spans="2:2" ht="15.75" customHeight="1" x14ac:dyDescent="0.3">
      <c r="B2303"/>
    </row>
    <row r="2304" spans="2:2" ht="15.75" customHeight="1" x14ac:dyDescent="0.3">
      <c r="B2304"/>
    </row>
    <row r="2305" spans="2:2" ht="15.75" customHeight="1" x14ac:dyDescent="0.3">
      <c r="B2305"/>
    </row>
    <row r="2306" spans="2:2" ht="15.75" customHeight="1" x14ac:dyDescent="0.3">
      <c r="B2306"/>
    </row>
    <row r="2307" spans="2:2" ht="15.75" customHeight="1" x14ac:dyDescent="0.3">
      <c r="B2307"/>
    </row>
    <row r="2308" spans="2:2" ht="15.75" customHeight="1" x14ac:dyDescent="0.3">
      <c r="B2308"/>
    </row>
    <row r="2309" spans="2:2" ht="15.75" customHeight="1" x14ac:dyDescent="0.3">
      <c r="B2309"/>
    </row>
    <row r="2310" spans="2:2" ht="15.75" customHeight="1" x14ac:dyDescent="0.3">
      <c r="B2310"/>
    </row>
    <row r="2311" spans="2:2" ht="15.75" customHeight="1" x14ac:dyDescent="0.3">
      <c r="B2311"/>
    </row>
    <row r="2312" spans="2:2" ht="15.75" customHeight="1" x14ac:dyDescent="0.3">
      <c r="B2312"/>
    </row>
    <row r="2313" spans="2:2" ht="15.75" customHeight="1" x14ac:dyDescent="0.3">
      <c r="B2313"/>
    </row>
    <row r="2314" spans="2:2" ht="15.75" customHeight="1" x14ac:dyDescent="0.3">
      <c r="B2314"/>
    </row>
    <row r="2315" spans="2:2" ht="15.75" customHeight="1" x14ac:dyDescent="0.3">
      <c r="B2315"/>
    </row>
    <row r="2316" spans="2:2" ht="15.75" customHeight="1" x14ac:dyDescent="0.3">
      <c r="B2316"/>
    </row>
    <row r="2317" spans="2:2" ht="15.75" customHeight="1" x14ac:dyDescent="0.3">
      <c r="B2317"/>
    </row>
    <row r="2318" spans="2:2" ht="15.75" customHeight="1" x14ac:dyDescent="0.3">
      <c r="B2318"/>
    </row>
    <row r="2319" spans="2:2" ht="15.75" customHeight="1" x14ac:dyDescent="0.3">
      <c r="B2319"/>
    </row>
    <row r="2320" spans="2:2" ht="15.75" customHeight="1" x14ac:dyDescent="0.3">
      <c r="B2320"/>
    </row>
    <row r="2321" spans="2:2" ht="15.75" customHeight="1" x14ac:dyDescent="0.3">
      <c r="B2321"/>
    </row>
    <row r="2322" spans="2:2" ht="15.75" customHeight="1" x14ac:dyDescent="0.3">
      <c r="B2322"/>
    </row>
    <row r="2323" spans="2:2" ht="15.75" customHeight="1" x14ac:dyDescent="0.3">
      <c r="B2323"/>
    </row>
    <row r="2324" spans="2:2" ht="15.75" customHeight="1" x14ac:dyDescent="0.3">
      <c r="B2324"/>
    </row>
    <row r="2325" spans="2:2" ht="15.75" customHeight="1" x14ac:dyDescent="0.3">
      <c r="B2325"/>
    </row>
    <row r="2326" spans="2:2" ht="15.75" customHeight="1" x14ac:dyDescent="0.3">
      <c r="B2326"/>
    </row>
    <row r="2327" spans="2:2" ht="15.75" customHeight="1" x14ac:dyDescent="0.3">
      <c r="B2327"/>
    </row>
    <row r="2328" spans="2:2" ht="15.75" customHeight="1" x14ac:dyDescent="0.3">
      <c r="B2328"/>
    </row>
    <row r="2329" spans="2:2" ht="15.75" customHeight="1" x14ac:dyDescent="0.3">
      <c r="B2329"/>
    </row>
    <row r="2330" spans="2:2" ht="15.75" customHeight="1" x14ac:dyDescent="0.3">
      <c r="B2330"/>
    </row>
    <row r="2331" spans="2:2" ht="15.75" customHeight="1" x14ac:dyDescent="0.3">
      <c r="B2331"/>
    </row>
    <row r="2332" spans="2:2" ht="15.75" customHeight="1" x14ac:dyDescent="0.3">
      <c r="B2332"/>
    </row>
    <row r="2333" spans="2:2" ht="15.75" customHeight="1" x14ac:dyDescent="0.3">
      <c r="B2333"/>
    </row>
    <row r="2334" spans="2:2" ht="15.75" customHeight="1" x14ac:dyDescent="0.3">
      <c r="B2334"/>
    </row>
    <row r="2335" spans="2:2" ht="15.75" customHeight="1" x14ac:dyDescent="0.3">
      <c r="B2335"/>
    </row>
    <row r="2336" spans="2:2" ht="15.75" customHeight="1" x14ac:dyDescent="0.3">
      <c r="B2336"/>
    </row>
    <row r="2337" spans="2:2" ht="15.75" customHeight="1" x14ac:dyDescent="0.3">
      <c r="B2337"/>
    </row>
    <row r="2338" spans="2:2" ht="15.75" customHeight="1" x14ac:dyDescent="0.3">
      <c r="B2338"/>
    </row>
    <row r="2339" spans="2:2" ht="15.75" customHeight="1" x14ac:dyDescent="0.3">
      <c r="B2339"/>
    </row>
    <row r="2340" spans="2:2" ht="15.75" customHeight="1" x14ac:dyDescent="0.3">
      <c r="B2340"/>
    </row>
    <row r="2341" spans="2:2" ht="15.75" customHeight="1" x14ac:dyDescent="0.3">
      <c r="B2341"/>
    </row>
    <row r="2342" spans="2:2" ht="15.75" customHeight="1" x14ac:dyDescent="0.3">
      <c r="B2342"/>
    </row>
    <row r="2343" spans="2:2" ht="15.75" customHeight="1" x14ac:dyDescent="0.3">
      <c r="B2343"/>
    </row>
    <row r="2344" spans="2:2" ht="15.75" customHeight="1" x14ac:dyDescent="0.3">
      <c r="B2344"/>
    </row>
    <row r="2345" spans="2:2" ht="15.75" customHeight="1" x14ac:dyDescent="0.3">
      <c r="B2345"/>
    </row>
    <row r="2346" spans="2:2" ht="15.75" customHeight="1" x14ac:dyDescent="0.3">
      <c r="B2346"/>
    </row>
    <row r="2347" spans="2:2" ht="15.75" customHeight="1" x14ac:dyDescent="0.3">
      <c r="B2347"/>
    </row>
    <row r="2348" spans="2:2" ht="15.75" customHeight="1" x14ac:dyDescent="0.3">
      <c r="B2348"/>
    </row>
    <row r="2349" spans="2:2" ht="15.75" customHeight="1" x14ac:dyDescent="0.3">
      <c r="B2349"/>
    </row>
    <row r="2350" spans="2:2" ht="15.75" customHeight="1" x14ac:dyDescent="0.3">
      <c r="B2350"/>
    </row>
    <row r="2351" spans="2:2" ht="15.75" customHeight="1" x14ac:dyDescent="0.3">
      <c r="B2351"/>
    </row>
    <row r="2352" spans="2:2" ht="15.75" customHeight="1" x14ac:dyDescent="0.3">
      <c r="B2352"/>
    </row>
    <row r="2353" spans="2:2" ht="15.75" customHeight="1" x14ac:dyDescent="0.3">
      <c r="B2353"/>
    </row>
    <row r="2354" spans="2:2" ht="15.75" customHeight="1" x14ac:dyDescent="0.3">
      <c r="B2354"/>
    </row>
    <row r="2355" spans="2:2" ht="15.75" customHeight="1" x14ac:dyDescent="0.3">
      <c r="B2355"/>
    </row>
    <row r="2356" spans="2:2" ht="15.75" customHeight="1" x14ac:dyDescent="0.3">
      <c r="B2356"/>
    </row>
    <row r="2357" spans="2:2" ht="15.75" customHeight="1" x14ac:dyDescent="0.3">
      <c r="B2357"/>
    </row>
    <row r="2358" spans="2:2" ht="15.75" customHeight="1" x14ac:dyDescent="0.3">
      <c r="B2358"/>
    </row>
    <row r="2359" spans="2:2" ht="15.75" customHeight="1" x14ac:dyDescent="0.3">
      <c r="B2359"/>
    </row>
    <row r="2360" spans="2:2" ht="15.75" customHeight="1" x14ac:dyDescent="0.3">
      <c r="B2360"/>
    </row>
    <row r="2361" spans="2:2" ht="15.75" customHeight="1" x14ac:dyDescent="0.3">
      <c r="B2361"/>
    </row>
    <row r="2362" spans="2:2" ht="15.75" customHeight="1" x14ac:dyDescent="0.3">
      <c r="B2362"/>
    </row>
    <row r="2363" spans="2:2" ht="15.75" customHeight="1" x14ac:dyDescent="0.3">
      <c r="B2363"/>
    </row>
    <row r="2364" spans="2:2" ht="15.75" customHeight="1" x14ac:dyDescent="0.3">
      <c r="B2364"/>
    </row>
    <row r="2365" spans="2:2" ht="15.75" customHeight="1" x14ac:dyDescent="0.3">
      <c r="B2365"/>
    </row>
    <row r="2366" spans="2:2" ht="15.75" customHeight="1" x14ac:dyDescent="0.3">
      <c r="B2366"/>
    </row>
    <row r="2367" spans="2:2" ht="15.75" customHeight="1" x14ac:dyDescent="0.3">
      <c r="B2367"/>
    </row>
    <row r="2368" spans="2:2" ht="15.75" customHeight="1" x14ac:dyDescent="0.3">
      <c r="B2368"/>
    </row>
    <row r="2369" spans="2:2" ht="15.75" customHeight="1" x14ac:dyDescent="0.3">
      <c r="B2369"/>
    </row>
    <row r="2370" spans="2:2" ht="15.75" customHeight="1" x14ac:dyDescent="0.3">
      <c r="B2370"/>
    </row>
    <row r="2371" spans="2:2" ht="15.75" customHeight="1" x14ac:dyDescent="0.3">
      <c r="B2371"/>
    </row>
    <row r="2372" spans="2:2" ht="15.75" customHeight="1" x14ac:dyDescent="0.3">
      <c r="B2372"/>
    </row>
    <row r="2373" spans="2:2" ht="15.75" customHeight="1" x14ac:dyDescent="0.3">
      <c r="B2373"/>
    </row>
    <row r="2374" spans="2:2" ht="15.75" customHeight="1" x14ac:dyDescent="0.3">
      <c r="B2374"/>
    </row>
    <row r="2375" spans="2:2" ht="15.75" customHeight="1" x14ac:dyDescent="0.3">
      <c r="B2375"/>
    </row>
    <row r="2376" spans="2:2" ht="15.75" customHeight="1" x14ac:dyDescent="0.3">
      <c r="B2376"/>
    </row>
    <row r="2377" spans="2:2" ht="15.75" customHeight="1" x14ac:dyDescent="0.3">
      <c r="B2377"/>
    </row>
    <row r="2378" spans="2:2" ht="15.75" customHeight="1" x14ac:dyDescent="0.3">
      <c r="B2378"/>
    </row>
    <row r="2379" spans="2:2" ht="15.75" customHeight="1" x14ac:dyDescent="0.3">
      <c r="B2379"/>
    </row>
    <row r="2380" spans="2:2" ht="15.75" customHeight="1" x14ac:dyDescent="0.3">
      <c r="B2380"/>
    </row>
    <row r="2381" spans="2:2" ht="15.75" customHeight="1" x14ac:dyDescent="0.3">
      <c r="B2381"/>
    </row>
    <row r="2382" spans="2:2" ht="15.75" customHeight="1" x14ac:dyDescent="0.3">
      <c r="B2382"/>
    </row>
    <row r="2383" spans="2:2" ht="15.75" customHeight="1" x14ac:dyDescent="0.3">
      <c r="B2383"/>
    </row>
    <row r="2384" spans="2:2" ht="15.75" customHeight="1" x14ac:dyDescent="0.3">
      <c r="B2384"/>
    </row>
    <row r="2385" spans="2:2" ht="15.75" customHeight="1" x14ac:dyDescent="0.3">
      <c r="B2385"/>
    </row>
    <row r="2386" spans="2:2" ht="15.75" customHeight="1" x14ac:dyDescent="0.3">
      <c r="B2386"/>
    </row>
    <row r="2387" spans="2:2" ht="15.75" customHeight="1" x14ac:dyDescent="0.3">
      <c r="B2387"/>
    </row>
    <row r="2388" spans="2:2" ht="15.75" customHeight="1" x14ac:dyDescent="0.3">
      <c r="B2388"/>
    </row>
    <row r="2389" spans="2:2" ht="15.75" customHeight="1" x14ac:dyDescent="0.3">
      <c r="B2389"/>
    </row>
    <row r="2390" spans="2:2" ht="15.75" customHeight="1" x14ac:dyDescent="0.3">
      <c r="B2390"/>
    </row>
    <row r="2391" spans="2:2" ht="15.75" customHeight="1" x14ac:dyDescent="0.3">
      <c r="B2391"/>
    </row>
    <row r="2392" spans="2:2" ht="15.75" customHeight="1" x14ac:dyDescent="0.3">
      <c r="B2392"/>
    </row>
    <row r="2393" spans="2:2" ht="15.75" customHeight="1" x14ac:dyDescent="0.3">
      <c r="B2393"/>
    </row>
    <row r="2394" spans="2:2" ht="15.75" customHeight="1" x14ac:dyDescent="0.3">
      <c r="B2394"/>
    </row>
    <row r="2395" spans="2:2" ht="15.75" customHeight="1" x14ac:dyDescent="0.3">
      <c r="B2395"/>
    </row>
    <row r="2396" spans="2:2" ht="15.75" customHeight="1" x14ac:dyDescent="0.3">
      <c r="B2396"/>
    </row>
    <row r="2397" spans="2:2" ht="15.75" customHeight="1" x14ac:dyDescent="0.3">
      <c r="B2397"/>
    </row>
    <row r="2398" spans="2:2" ht="15.75" customHeight="1" x14ac:dyDescent="0.3">
      <c r="B2398"/>
    </row>
    <row r="2399" spans="2:2" ht="15.75" customHeight="1" x14ac:dyDescent="0.3">
      <c r="B2399"/>
    </row>
    <row r="2400" spans="2:2" ht="15.75" customHeight="1" x14ac:dyDescent="0.3">
      <c r="B2400"/>
    </row>
    <row r="2401" spans="2:2" ht="15.75" customHeight="1" x14ac:dyDescent="0.3">
      <c r="B2401"/>
    </row>
    <row r="2402" spans="2:2" ht="15.75" customHeight="1" x14ac:dyDescent="0.3">
      <c r="B2402"/>
    </row>
    <row r="2403" spans="2:2" ht="15.75" customHeight="1" x14ac:dyDescent="0.3">
      <c r="B2403"/>
    </row>
    <row r="2404" spans="2:2" ht="15.75" customHeight="1" x14ac:dyDescent="0.3">
      <c r="B2404"/>
    </row>
    <row r="2405" spans="2:2" ht="15.75" customHeight="1" x14ac:dyDescent="0.3">
      <c r="B2405"/>
    </row>
    <row r="2406" spans="2:2" ht="15.75" customHeight="1" x14ac:dyDescent="0.3">
      <c r="B2406"/>
    </row>
    <row r="2407" spans="2:2" ht="15.75" customHeight="1" x14ac:dyDescent="0.3">
      <c r="B2407"/>
    </row>
    <row r="2408" spans="2:2" ht="15.75" customHeight="1" x14ac:dyDescent="0.3">
      <c r="B2408"/>
    </row>
    <row r="2409" spans="2:2" ht="15.75" customHeight="1" x14ac:dyDescent="0.3">
      <c r="B2409"/>
    </row>
    <row r="2410" spans="2:2" ht="15.75" customHeight="1" x14ac:dyDescent="0.3">
      <c r="B2410"/>
    </row>
    <row r="2411" spans="2:2" ht="15.75" customHeight="1" x14ac:dyDescent="0.3">
      <c r="B2411"/>
    </row>
    <row r="2412" spans="2:2" ht="15.75" customHeight="1" x14ac:dyDescent="0.3">
      <c r="B2412"/>
    </row>
    <row r="2413" spans="2:2" ht="15.75" customHeight="1" x14ac:dyDescent="0.3">
      <c r="B2413"/>
    </row>
    <row r="2414" spans="2:2" ht="15.75" customHeight="1" x14ac:dyDescent="0.3">
      <c r="B2414"/>
    </row>
    <row r="2415" spans="2:2" ht="15.75" customHeight="1" x14ac:dyDescent="0.3">
      <c r="B2415"/>
    </row>
    <row r="2416" spans="2:2" ht="15.75" customHeight="1" x14ac:dyDescent="0.3">
      <c r="B2416"/>
    </row>
    <row r="2417" spans="2:2" ht="15.75" customHeight="1" x14ac:dyDescent="0.3">
      <c r="B2417"/>
    </row>
    <row r="2418" spans="2:2" ht="15.75" customHeight="1" x14ac:dyDescent="0.3">
      <c r="B2418"/>
    </row>
    <row r="2419" spans="2:2" ht="15.75" customHeight="1" x14ac:dyDescent="0.3">
      <c r="B2419"/>
    </row>
    <row r="2420" spans="2:2" ht="15.75" customHeight="1" x14ac:dyDescent="0.3">
      <c r="B2420"/>
    </row>
    <row r="2421" spans="2:2" ht="15.75" customHeight="1" x14ac:dyDescent="0.3">
      <c r="B2421"/>
    </row>
    <row r="2422" spans="2:2" ht="15.75" customHeight="1" x14ac:dyDescent="0.3">
      <c r="B2422"/>
    </row>
    <row r="2423" spans="2:2" ht="15.75" customHeight="1" x14ac:dyDescent="0.3">
      <c r="B2423"/>
    </row>
    <row r="2424" spans="2:2" ht="15.75" customHeight="1" x14ac:dyDescent="0.3">
      <c r="B2424"/>
    </row>
    <row r="2425" spans="2:2" ht="15.75" customHeight="1" x14ac:dyDescent="0.3">
      <c r="B2425"/>
    </row>
    <row r="2426" spans="2:2" ht="15.75" customHeight="1" x14ac:dyDescent="0.3">
      <c r="B2426"/>
    </row>
    <row r="2427" spans="2:2" ht="15.75" customHeight="1" x14ac:dyDescent="0.3">
      <c r="B2427"/>
    </row>
    <row r="2428" spans="2:2" ht="15.75" customHeight="1" x14ac:dyDescent="0.3">
      <c r="B2428"/>
    </row>
    <row r="2429" spans="2:2" ht="15.75" customHeight="1" x14ac:dyDescent="0.3">
      <c r="B2429"/>
    </row>
    <row r="2430" spans="2:2" ht="15.75" customHeight="1" x14ac:dyDescent="0.3">
      <c r="B2430"/>
    </row>
    <row r="2431" spans="2:2" ht="15.75" customHeight="1" x14ac:dyDescent="0.3">
      <c r="B2431"/>
    </row>
    <row r="2432" spans="2:2" ht="15.75" customHeight="1" x14ac:dyDescent="0.3">
      <c r="B2432"/>
    </row>
    <row r="2433" spans="2:2" ht="15.75" customHeight="1" x14ac:dyDescent="0.3">
      <c r="B2433"/>
    </row>
    <row r="2434" spans="2:2" ht="15.75" customHeight="1" x14ac:dyDescent="0.3">
      <c r="B2434"/>
    </row>
    <row r="2435" spans="2:2" ht="15.75" customHeight="1" x14ac:dyDescent="0.3">
      <c r="B2435"/>
    </row>
    <row r="2436" spans="2:2" ht="15.75" customHeight="1" x14ac:dyDescent="0.3">
      <c r="B2436"/>
    </row>
    <row r="2437" spans="2:2" ht="15.75" customHeight="1" x14ac:dyDescent="0.3">
      <c r="B2437"/>
    </row>
    <row r="2438" spans="2:2" ht="15.75" customHeight="1" x14ac:dyDescent="0.3">
      <c r="B2438"/>
    </row>
    <row r="2439" spans="2:2" ht="15.75" customHeight="1" x14ac:dyDescent="0.3">
      <c r="B2439"/>
    </row>
    <row r="2440" spans="2:2" ht="15.75" customHeight="1" x14ac:dyDescent="0.3">
      <c r="B2440"/>
    </row>
    <row r="2441" spans="2:2" ht="15.75" customHeight="1" x14ac:dyDescent="0.3">
      <c r="B2441"/>
    </row>
    <row r="2442" spans="2:2" ht="15.75" customHeight="1" x14ac:dyDescent="0.3">
      <c r="B2442"/>
    </row>
    <row r="2443" spans="2:2" ht="15.75" customHeight="1" x14ac:dyDescent="0.3">
      <c r="B2443"/>
    </row>
    <row r="2444" spans="2:2" ht="15.75" customHeight="1" x14ac:dyDescent="0.3">
      <c r="B2444"/>
    </row>
    <row r="2445" spans="2:2" ht="15.75" customHeight="1" x14ac:dyDescent="0.3">
      <c r="B2445"/>
    </row>
    <row r="2446" spans="2:2" ht="15.75" customHeight="1" x14ac:dyDescent="0.3">
      <c r="B2446"/>
    </row>
    <row r="2447" spans="2:2" ht="15.75" customHeight="1" x14ac:dyDescent="0.3">
      <c r="B2447"/>
    </row>
    <row r="2448" spans="2:2" ht="15.75" customHeight="1" x14ac:dyDescent="0.3">
      <c r="B2448"/>
    </row>
    <row r="2449" spans="2:2" ht="15.75" customHeight="1" x14ac:dyDescent="0.3">
      <c r="B2449"/>
    </row>
    <row r="2450" spans="2:2" ht="15.75" customHeight="1" x14ac:dyDescent="0.3">
      <c r="B2450"/>
    </row>
    <row r="2451" spans="2:2" ht="15.75" customHeight="1" x14ac:dyDescent="0.3">
      <c r="B2451"/>
    </row>
    <row r="2452" spans="2:2" ht="15.75" customHeight="1" x14ac:dyDescent="0.3">
      <c r="B2452"/>
    </row>
    <row r="2453" spans="2:2" ht="15.75" customHeight="1" x14ac:dyDescent="0.3">
      <c r="B2453"/>
    </row>
    <row r="2454" spans="2:2" ht="15.75" customHeight="1" x14ac:dyDescent="0.3">
      <c r="B2454"/>
    </row>
    <row r="2455" spans="2:2" ht="15.75" customHeight="1" x14ac:dyDescent="0.3">
      <c r="B2455"/>
    </row>
    <row r="2456" spans="2:2" ht="15.75" customHeight="1" x14ac:dyDescent="0.3">
      <c r="B2456"/>
    </row>
    <row r="2457" spans="2:2" ht="15.75" customHeight="1" x14ac:dyDescent="0.3">
      <c r="B2457"/>
    </row>
    <row r="2458" spans="2:2" ht="15.75" customHeight="1" x14ac:dyDescent="0.3">
      <c r="B2458"/>
    </row>
    <row r="2459" spans="2:2" ht="15.75" customHeight="1" x14ac:dyDescent="0.3">
      <c r="B2459"/>
    </row>
    <row r="2460" spans="2:2" ht="15.75" customHeight="1" x14ac:dyDescent="0.3">
      <c r="B2460"/>
    </row>
    <row r="2461" spans="2:2" ht="15.75" customHeight="1" x14ac:dyDescent="0.3">
      <c r="B2461"/>
    </row>
    <row r="2462" spans="2:2" ht="15.75" customHeight="1" x14ac:dyDescent="0.3">
      <c r="B2462"/>
    </row>
    <row r="2463" spans="2:2" ht="15.75" customHeight="1" x14ac:dyDescent="0.3">
      <c r="B2463"/>
    </row>
    <row r="2464" spans="2:2" ht="15.75" customHeight="1" x14ac:dyDescent="0.3">
      <c r="B2464"/>
    </row>
    <row r="2465" spans="2:2" ht="15.75" customHeight="1" x14ac:dyDescent="0.3">
      <c r="B2465"/>
    </row>
    <row r="2466" spans="2:2" ht="15.75" customHeight="1" x14ac:dyDescent="0.3">
      <c r="B2466"/>
    </row>
    <row r="2467" spans="2:2" ht="15.75" customHeight="1" x14ac:dyDescent="0.3">
      <c r="B2467"/>
    </row>
    <row r="2468" spans="2:2" ht="15.75" customHeight="1" x14ac:dyDescent="0.3">
      <c r="B2468"/>
    </row>
    <row r="2469" spans="2:2" ht="15.75" customHeight="1" x14ac:dyDescent="0.3">
      <c r="B2469"/>
    </row>
    <row r="2470" spans="2:2" ht="15.75" customHeight="1" x14ac:dyDescent="0.3">
      <c r="B2470"/>
    </row>
    <row r="2471" spans="2:2" ht="15.75" customHeight="1" x14ac:dyDescent="0.3">
      <c r="B2471"/>
    </row>
    <row r="2472" spans="2:2" ht="15.75" customHeight="1" x14ac:dyDescent="0.3">
      <c r="B2472"/>
    </row>
    <row r="2473" spans="2:2" ht="15.75" customHeight="1" x14ac:dyDescent="0.3">
      <c r="B2473"/>
    </row>
    <row r="2474" spans="2:2" ht="15.75" customHeight="1" x14ac:dyDescent="0.3">
      <c r="B2474"/>
    </row>
    <row r="2475" spans="2:2" ht="15.75" customHeight="1" x14ac:dyDescent="0.3">
      <c r="B2475"/>
    </row>
    <row r="2476" spans="2:2" ht="15.75" customHeight="1" x14ac:dyDescent="0.3">
      <c r="B2476"/>
    </row>
    <row r="2477" spans="2:2" ht="15.75" customHeight="1" x14ac:dyDescent="0.3">
      <c r="B2477"/>
    </row>
    <row r="2478" spans="2:2" ht="15.75" customHeight="1" x14ac:dyDescent="0.3">
      <c r="B2478"/>
    </row>
    <row r="2479" spans="2:2" ht="15.75" customHeight="1" x14ac:dyDescent="0.3">
      <c r="B2479"/>
    </row>
    <row r="2480" spans="2:2" ht="15.75" customHeight="1" x14ac:dyDescent="0.3">
      <c r="B2480"/>
    </row>
    <row r="2481" spans="2:2" ht="15.75" customHeight="1" x14ac:dyDescent="0.3">
      <c r="B2481"/>
    </row>
    <row r="2482" spans="2:2" ht="15.75" customHeight="1" x14ac:dyDescent="0.3">
      <c r="B2482"/>
    </row>
    <row r="2483" spans="2:2" ht="15.75" customHeight="1" x14ac:dyDescent="0.3">
      <c r="B2483"/>
    </row>
    <row r="2484" spans="2:2" ht="15.75" customHeight="1" x14ac:dyDescent="0.3">
      <c r="B2484"/>
    </row>
    <row r="2485" spans="2:2" ht="15.75" customHeight="1" x14ac:dyDescent="0.3">
      <c r="B2485"/>
    </row>
    <row r="2486" spans="2:2" ht="15.75" customHeight="1" x14ac:dyDescent="0.3">
      <c r="B2486"/>
    </row>
    <row r="2487" spans="2:2" ht="15.75" customHeight="1" x14ac:dyDescent="0.3">
      <c r="B2487"/>
    </row>
    <row r="2488" spans="2:2" ht="15.75" customHeight="1" x14ac:dyDescent="0.3">
      <c r="B2488"/>
    </row>
    <row r="2489" spans="2:2" ht="15.75" customHeight="1" x14ac:dyDescent="0.3">
      <c r="B2489"/>
    </row>
    <row r="2490" spans="2:2" ht="15.75" customHeight="1" x14ac:dyDescent="0.3">
      <c r="B2490"/>
    </row>
    <row r="2491" spans="2:2" ht="15.75" customHeight="1" x14ac:dyDescent="0.3">
      <c r="B2491"/>
    </row>
    <row r="2492" spans="2:2" ht="15.75" customHeight="1" x14ac:dyDescent="0.3">
      <c r="B2492"/>
    </row>
    <row r="2493" spans="2:2" ht="15.75" customHeight="1" x14ac:dyDescent="0.3">
      <c r="B2493"/>
    </row>
    <row r="2494" spans="2:2" ht="15.75" customHeight="1" x14ac:dyDescent="0.3">
      <c r="B2494"/>
    </row>
    <row r="2495" spans="2:2" ht="15.75" customHeight="1" x14ac:dyDescent="0.3">
      <c r="B2495"/>
    </row>
    <row r="2496" spans="2:2" ht="15.75" customHeight="1" x14ac:dyDescent="0.3">
      <c r="B2496"/>
    </row>
    <row r="2497" spans="2:2" ht="15.75" customHeight="1" x14ac:dyDescent="0.3">
      <c r="B2497"/>
    </row>
    <row r="2498" spans="2:2" ht="15.75" customHeight="1" x14ac:dyDescent="0.3">
      <c r="B2498"/>
    </row>
    <row r="2499" spans="2:2" ht="15.75" customHeight="1" x14ac:dyDescent="0.3">
      <c r="B2499"/>
    </row>
    <row r="2500" spans="2:2" ht="15.75" customHeight="1" x14ac:dyDescent="0.3">
      <c r="B2500"/>
    </row>
    <row r="2501" spans="2:2" ht="15.75" customHeight="1" x14ac:dyDescent="0.3">
      <c r="B2501"/>
    </row>
    <row r="2502" spans="2:2" ht="15.75" customHeight="1" x14ac:dyDescent="0.3">
      <c r="B2502"/>
    </row>
    <row r="2503" spans="2:2" ht="15.75" customHeight="1" x14ac:dyDescent="0.3">
      <c r="B2503"/>
    </row>
    <row r="2504" spans="2:2" ht="15.75" customHeight="1" x14ac:dyDescent="0.3">
      <c r="B2504"/>
    </row>
    <row r="2505" spans="2:2" ht="15.75" customHeight="1" x14ac:dyDescent="0.3">
      <c r="B2505"/>
    </row>
    <row r="2506" spans="2:2" ht="15.75" customHeight="1" x14ac:dyDescent="0.3">
      <c r="B2506"/>
    </row>
    <row r="2507" spans="2:2" ht="15.75" customHeight="1" x14ac:dyDescent="0.3">
      <c r="B2507"/>
    </row>
    <row r="2508" spans="2:2" ht="15.75" customHeight="1" x14ac:dyDescent="0.3">
      <c r="B2508"/>
    </row>
    <row r="2509" spans="2:2" ht="15.75" customHeight="1" x14ac:dyDescent="0.3">
      <c r="B2509"/>
    </row>
    <row r="2510" spans="2:2" ht="15.75" customHeight="1" x14ac:dyDescent="0.3">
      <c r="B2510"/>
    </row>
    <row r="2511" spans="2:2" ht="15.75" customHeight="1" x14ac:dyDescent="0.3">
      <c r="B2511"/>
    </row>
    <row r="2512" spans="2:2" ht="15.75" customHeight="1" x14ac:dyDescent="0.3">
      <c r="B2512"/>
    </row>
    <row r="2513" spans="2:2" ht="15.75" customHeight="1" x14ac:dyDescent="0.3">
      <c r="B2513"/>
    </row>
    <row r="2514" spans="2:2" ht="15.75" customHeight="1" x14ac:dyDescent="0.3">
      <c r="B2514"/>
    </row>
    <row r="2515" spans="2:2" ht="15.75" customHeight="1" x14ac:dyDescent="0.3">
      <c r="B2515"/>
    </row>
    <row r="2516" spans="2:2" ht="15.75" customHeight="1" x14ac:dyDescent="0.3">
      <c r="B2516"/>
    </row>
    <row r="2517" spans="2:2" ht="15.75" customHeight="1" x14ac:dyDescent="0.3">
      <c r="B2517"/>
    </row>
    <row r="2518" spans="2:2" ht="15.75" customHeight="1" x14ac:dyDescent="0.3">
      <c r="B2518"/>
    </row>
    <row r="2519" spans="2:2" ht="15.75" customHeight="1" x14ac:dyDescent="0.3">
      <c r="B2519"/>
    </row>
    <row r="2520" spans="2:2" ht="15.75" customHeight="1" x14ac:dyDescent="0.3">
      <c r="B2520"/>
    </row>
    <row r="2521" spans="2:2" ht="15.75" customHeight="1" x14ac:dyDescent="0.3">
      <c r="B2521"/>
    </row>
    <row r="2522" spans="2:2" ht="15.75" customHeight="1" x14ac:dyDescent="0.3">
      <c r="B2522"/>
    </row>
    <row r="2523" spans="2:2" ht="15.75" customHeight="1" x14ac:dyDescent="0.3">
      <c r="B2523"/>
    </row>
    <row r="2524" spans="2:2" ht="15.75" customHeight="1" x14ac:dyDescent="0.3">
      <c r="B2524"/>
    </row>
    <row r="2525" spans="2:2" ht="15.75" customHeight="1" x14ac:dyDescent="0.3">
      <c r="B2525"/>
    </row>
    <row r="2526" spans="2:2" ht="15.75" customHeight="1" x14ac:dyDescent="0.3">
      <c r="B2526"/>
    </row>
    <row r="2527" spans="2:2" ht="15.75" customHeight="1" x14ac:dyDescent="0.3">
      <c r="B2527"/>
    </row>
    <row r="2528" spans="2:2" ht="15.75" customHeight="1" x14ac:dyDescent="0.3">
      <c r="B2528"/>
    </row>
    <row r="2529" spans="2:2" ht="15.75" customHeight="1" x14ac:dyDescent="0.3">
      <c r="B2529"/>
    </row>
    <row r="2530" spans="2:2" ht="15.75" customHeight="1" x14ac:dyDescent="0.3">
      <c r="B2530"/>
    </row>
    <row r="2531" spans="2:2" ht="15.75" customHeight="1" x14ac:dyDescent="0.3">
      <c r="B2531"/>
    </row>
    <row r="2532" spans="2:2" ht="15.75" customHeight="1" x14ac:dyDescent="0.3">
      <c r="B2532"/>
    </row>
    <row r="2533" spans="2:2" ht="15.75" customHeight="1" x14ac:dyDescent="0.3">
      <c r="B2533"/>
    </row>
    <row r="2534" spans="2:2" ht="15.75" customHeight="1" x14ac:dyDescent="0.3">
      <c r="B2534"/>
    </row>
    <row r="2535" spans="2:2" ht="15.75" customHeight="1" x14ac:dyDescent="0.3">
      <c r="B2535"/>
    </row>
    <row r="2536" spans="2:2" ht="15.75" customHeight="1" x14ac:dyDescent="0.3">
      <c r="B2536"/>
    </row>
    <row r="2537" spans="2:2" ht="15.75" customHeight="1" x14ac:dyDescent="0.3">
      <c r="B2537"/>
    </row>
    <row r="2538" spans="2:2" ht="15.75" customHeight="1" x14ac:dyDescent="0.3">
      <c r="B2538"/>
    </row>
    <row r="2539" spans="2:2" ht="15.75" customHeight="1" x14ac:dyDescent="0.3">
      <c r="B2539"/>
    </row>
    <row r="2540" spans="2:2" ht="15.75" customHeight="1" x14ac:dyDescent="0.3">
      <c r="B2540"/>
    </row>
    <row r="2541" spans="2:2" ht="15.75" customHeight="1" x14ac:dyDescent="0.3">
      <c r="B2541"/>
    </row>
    <row r="2542" spans="2:2" ht="15.75" customHeight="1" x14ac:dyDescent="0.3">
      <c r="B2542"/>
    </row>
    <row r="2543" spans="2:2" ht="15.75" customHeight="1" x14ac:dyDescent="0.3">
      <c r="B2543"/>
    </row>
    <row r="2544" spans="2:2" ht="15.75" customHeight="1" x14ac:dyDescent="0.3">
      <c r="B2544"/>
    </row>
    <row r="2545" spans="2:2" ht="15.75" customHeight="1" x14ac:dyDescent="0.3">
      <c r="B2545"/>
    </row>
    <row r="2546" spans="2:2" ht="15.75" customHeight="1" x14ac:dyDescent="0.3">
      <c r="B2546"/>
    </row>
    <row r="2547" spans="2:2" ht="15.75" customHeight="1" x14ac:dyDescent="0.3">
      <c r="B2547"/>
    </row>
    <row r="2548" spans="2:2" ht="15.75" customHeight="1" x14ac:dyDescent="0.3">
      <c r="B2548"/>
    </row>
    <row r="2549" spans="2:2" ht="15.75" customHeight="1" x14ac:dyDescent="0.3">
      <c r="B2549"/>
    </row>
    <row r="2550" spans="2:2" ht="15.75" customHeight="1" x14ac:dyDescent="0.3">
      <c r="B2550"/>
    </row>
    <row r="2551" spans="2:2" ht="15.75" customHeight="1" x14ac:dyDescent="0.3">
      <c r="B2551"/>
    </row>
    <row r="2552" spans="2:2" ht="15.75" customHeight="1" x14ac:dyDescent="0.3">
      <c r="B2552"/>
    </row>
    <row r="2553" spans="2:2" ht="15.75" customHeight="1" x14ac:dyDescent="0.3">
      <c r="B2553"/>
    </row>
    <row r="2554" spans="2:2" ht="15.75" customHeight="1" x14ac:dyDescent="0.3">
      <c r="B2554"/>
    </row>
    <row r="2555" spans="2:2" ht="15.75" customHeight="1" x14ac:dyDescent="0.3">
      <c r="B2555"/>
    </row>
    <row r="2556" spans="2:2" ht="15.75" customHeight="1" x14ac:dyDescent="0.3">
      <c r="B2556"/>
    </row>
    <row r="2557" spans="2:2" ht="15.75" customHeight="1" x14ac:dyDescent="0.3">
      <c r="B2557"/>
    </row>
    <row r="2558" spans="2:2" ht="15.75" customHeight="1" x14ac:dyDescent="0.3">
      <c r="B2558"/>
    </row>
    <row r="2559" spans="2:2" ht="15.75" customHeight="1" x14ac:dyDescent="0.3">
      <c r="B2559"/>
    </row>
    <row r="2560" spans="2:2" ht="15.75" customHeight="1" x14ac:dyDescent="0.3">
      <c r="B2560"/>
    </row>
    <row r="2561" spans="2:2" ht="15.75" customHeight="1" x14ac:dyDescent="0.3">
      <c r="B2561"/>
    </row>
    <row r="2562" spans="2:2" ht="15.75" customHeight="1" x14ac:dyDescent="0.3">
      <c r="B2562"/>
    </row>
    <row r="2563" spans="2:2" ht="15.75" customHeight="1" x14ac:dyDescent="0.3">
      <c r="B2563"/>
    </row>
    <row r="2564" spans="2:2" ht="15.75" customHeight="1" x14ac:dyDescent="0.3">
      <c r="B2564"/>
    </row>
    <row r="2565" spans="2:2" ht="15.75" customHeight="1" x14ac:dyDescent="0.3">
      <c r="B2565"/>
    </row>
    <row r="2566" spans="2:2" ht="15.75" customHeight="1" x14ac:dyDescent="0.3">
      <c r="B2566"/>
    </row>
    <row r="2567" spans="2:2" ht="15.75" customHeight="1" x14ac:dyDescent="0.3">
      <c r="B2567"/>
    </row>
    <row r="2568" spans="2:2" ht="15.75" customHeight="1" x14ac:dyDescent="0.3">
      <c r="B2568"/>
    </row>
    <row r="2569" spans="2:2" ht="15.75" customHeight="1" x14ac:dyDescent="0.3">
      <c r="B2569"/>
    </row>
    <row r="2570" spans="2:2" ht="15.75" customHeight="1" x14ac:dyDescent="0.3">
      <c r="B2570"/>
    </row>
    <row r="2571" spans="2:2" ht="15.75" customHeight="1" x14ac:dyDescent="0.3">
      <c r="B2571"/>
    </row>
    <row r="2572" spans="2:2" ht="15.75" customHeight="1" x14ac:dyDescent="0.3">
      <c r="B2572"/>
    </row>
    <row r="2573" spans="2:2" ht="15.75" customHeight="1" x14ac:dyDescent="0.3">
      <c r="B2573"/>
    </row>
    <row r="2574" spans="2:2" ht="15.75" customHeight="1" x14ac:dyDescent="0.3">
      <c r="B2574"/>
    </row>
    <row r="2575" spans="2:2" ht="15.75" customHeight="1" x14ac:dyDescent="0.3">
      <c r="B2575"/>
    </row>
    <row r="2576" spans="2:2" ht="15.75" customHeight="1" x14ac:dyDescent="0.3">
      <c r="B2576"/>
    </row>
    <row r="2577" spans="2:2" ht="15.75" customHeight="1" x14ac:dyDescent="0.3">
      <c r="B2577"/>
    </row>
    <row r="2578" spans="2:2" ht="15.75" customHeight="1" x14ac:dyDescent="0.3">
      <c r="B2578"/>
    </row>
    <row r="2579" spans="2:2" ht="15.75" customHeight="1" x14ac:dyDescent="0.3">
      <c r="B2579"/>
    </row>
    <row r="2580" spans="2:2" ht="15.75" customHeight="1" x14ac:dyDescent="0.3">
      <c r="B2580"/>
    </row>
    <row r="2581" spans="2:2" ht="15.75" customHeight="1" x14ac:dyDescent="0.3">
      <c r="B2581"/>
    </row>
    <row r="2582" spans="2:2" ht="15.75" customHeight="1" x14ac:dyDescent="0.3">
      <c r="B2582"/>
    </row>
    <row r="2583" spans="2:2" ht="15.75" customHeight="1" x14ac:dyDescent="0.3">
      <c r="B2583"/>
    </row>
    <row r="2584" spans="2:2" ht="15.75" customHeight="1" x14ac:dyDescent="0.3">
      <c r="B2584"/>
    </row>
    <row r="2585" spans="2:2" ht="15.75" customHeight="1" x14ac:dyDescent="0.3">
      <c r="B2585"/>
    </row>
    <row r="2586" spans="2:2" ht="15.75" customHeight="1" x14ac:dyDescent="0.3">
      <c r="B2586"/>
    </row>
    <row r="2587" spans="2:2" ht="15.75" customHeight="1" x14ac:dyDescent="0.3">
      <c r="B2587"/>
    </row>
    <row r="2588" spans="2:2" ht="15.75" customHeight="1" x14ac:dyDescent="0.3">
      <c r="B2588"/>
    </row>
    <row r="2589" spans="2:2" ht="15.75" customHeight="1" x14ac:dyDescent="0.3">
      <c r="B2589"/>
    </row>
    <row r="2590" spans="2:2" ht="15.75" customHeight="1" x14ac:dyDescent="0.3">
      <c r="B2590"/>
    </row>
    <row r="2591" spans="2:2" ht="15.75" customHeight="1" x14ac:dyDescent="0.3">
      <c r="B2591"/>
    </row>
    <row r="2592" spans="2:2" ht="15.75" customHeight="1" x14ac:dyDescent="0.3">
      <c r="B2592"/>
    </row>
    <row r="2593" spans="2:2" ht="15.75" customHeight="1" x14ac:dyDescent="0.3">
      <c r="B2593"/>
    </row>
    <row r="2594" spans="2:2" ht="15.75" customHeight="1" x14ac:dyDescent="0.3">
      <c r="B2594"/>
    </row>
    <row r="2595" spans="2:2" ht="15.75" customHeight="1" x14ac:dyDescent="0.3">
      <c r="B2595"/>
    </row>
    <row r="2596" spans="2:2" ht="15.75" customHeight="1" x14ac:dyDescent="0.3">
      <c r="B2596"/>
    </row>
    <row r="2597" spans="2:2" ht="15.75" customHeight="1" x14ac:dyDescent="0.3">
      <c r="B2597"/>
    </row>
    <row r="2598" spans="2:2" ht="15.75" customHeight="1" x14ac:dyDescent="0.3">
      <c r="B2598"/>
    </row>
    <row r="2599" spans="2:2" ht="15.75" customHeight="1" x14ac:dyDescent="0.3">
      <c r="B2599"/>
    </row>
    <row r="2600" spans="2:2" ht="15.75" customHeight="1" x14ac:dyDescent="0.3">
      <c r="B2600"/>
    </row>
    <row r="2601" spans="2:2" ht="15.75" customHeight="1" x14ac:dyDescent="0.3">
      <c r="B2601"/>
    </row>
    <row r="2602" spans="2:2" ht="15.75" customHeight="1" x14ac:dyDescent="0.3">
      <c r="B2602"/>
    </row>
    <row r="2603" spans="2:2" ht="15.75" customHeight="1" x14ac:dyDescent="0.3">
      <c r="B2603"/>
    </row>
    <row r="2604" spans="2:2" ht="15.75" customHeight="1" x14ac:dyDescent="0.3">
      <c r="B2604"/>
    </row>
    <row r="2605" spans="2:2" ht="15.75" customHeight="1" x14ac:dyDescent="0.3">
      <c r="B2605"/>
    </row>
    <row r="2606" spans="2:2" ht="15.75" customHeight="1" x14ac:dyDescent="0.3">
      <c r="B2606"/>
    </row>
    <row r="2607" spans="2:2" ht="15.75" customHeight="1" x14ac:dyDescent="0.3">
      <c r="B2607"/>
    </row>
    <row r="2608" spans="2:2" ht="15.75" customHeight="1" x14ac:dyDescent="0.3">
      <c r="B2608"/>
    </row>
    <row r="2609" spans="2:2" ht="15.75" customHeight="1" x14ac:dyDescent="0.3">
      <c r="B2609"/>
    </row>
    <row r="2610" spans="2:2" ht="15.75" customHeight="1" x14ac:dyDescent="0.3">
      <c r="B2610"/>
    </row>
    <row r="2611" spans="2:2" ht="15.75" customHeight="1" x14ac:dyDescent="0.3">
      <c r="B2611"/>
    </row>
    <row r="2612" spans="2:2" ht="15.75" customHeight="1" x14ac:dyDescent="0.3">
      <c r="B2612"/>
    </row>
    <row r="2613" spans="2:2" ht="15.75" customHeight="1" x14ac:dyDescent="0.3">
      <c r="B2613"/>
    </row>
    <row r="2614" spans="2:2" ht="15.75" customHeight="1" x14ac:dyDescent="0.3">
      <c r="B2614"/>
    </row>
    <row r="2615" spans="2:2" ht="15.75" customHeight="1" x14ac:dyDescent="0.3">
      <c r="B2615"/>
    </row>
    <row r="2616" spans="2:2" ht="15.75" customHeight="1" x14ac:dyDescent="0.3">
      <c r="B2616"/>
    </row>
    <row r="2617" spans="2:2" ht="15.75" customHeight="1" x14ac:dyDescent="0.3">
      <c r="B2617"/>
    </row>
    <row r="2618" spans="2:2" ht="15.75" customHeight="1" x14ac:dyDescent="0.3">
      <c r="B2618"/>
    </row>
    <row r="2619" spans="2:2" ht="15.75" customHeight="1" x14ac:dyDescent="0.3">
      <c r="B2619"/>
    </row>
    <row r="2620" spans="2:2" ht="15.75" customHeight="1" x14ac:dyDescent="0.3">
      <c r="B2620"/>
    </row>
    <row r="2621" spans="2:2" ht="15.75" customHeight="1" x14ac:dyDescent="0.3">
      <c r="B2621"/>
    </row>
    <row r="2622" spans="2:2" ht="15.75" customHeight="1" x14ac:dyDescent="0.3">
      <c r="B2622"/>
    </row>
    <row r="2623" spans="2:2" ht="15.75" customHeight="1" x14ac:dyDescent="0.3">
      <c r="B2623"/>
    </row>
    <row r="2624" spans="2:2" ht="15.75" customHeight="1" x14ac:dyDescent="0.3">
      <c r="B2624"/>
    </row>
    <row r="2625" spans="2:2" ht="15.75" customHeight="1" x14ac:dyDescent="0.3">
      <c r="B2625"/>
    </row>
    <row r="2626" spans="2:2" ht="15.75" customHeight="1" x14ac:dyDescent="0.3">
      <c r="B2626"/>
    </row>
    <row r="2627" spans="2:2" ht="15.75" customHeight="1" x14ac:dyDescent="0.3">
      <c r="B2627"/>
    </row>
    <row r="2628" spans="2:2" ht="15.75" customHeight="1" x14ac:dyDescent="0.3">
      <c r="B2628"/>
    </row>
    <row r="2629" spans="2:2" ht="15.75" customHeight="1" x14ac:dyDescent="0.3">
      <c r="B2629"/>
    </row>
    <row r="2630" spans="2:2" ht="15.75" customHeight="1" x14ac:dyDescent="0.3">
      <c r="B2630"/>
    </row>
    <row r="2631" spans="2:2" ht="15.75" customHeight="1" x14ac:dyDescent="0.3">
      <c r="B2631"/>
    </row>
    <row r="2632" spans="2:2" ht="15.75" customHeight="1" x14ac:dyDescent="0.3">
      <c r="B2632"/>
    </row>
    <row r="2633" spans="2:2" ht="15.75" customHeight="1" x14ac:dyDescent="0.3">
      <c r="B2633"/>
    </row>
    <row r="2634" spans="2:2" ht="15.75" customHeight="1" x14ac:dyDescent="0.3">
      <c r="B2634"/>
    </row>
    <row r="2635" spans="2:2" ht="15.75" customHeight="1" x14ac:dyDescent="0.3">
      <c r="B2635"/>
    </row>
    <row r="2636" spans="2:2" ht="15.75" customHeight="1" x14ac:dyDescent="0.3">
      <c r="B2636"/>
    </row>
    <row r="2637" spans="2:2" ht="15.75" customHeight="1" x14ac:dyDescent="0.3">
      <c r="B2637"/>
    </row>
    <row r="2638" spans="2:2" ht="15.75" customHeight="1" x14ac:dyDescent="0.3">
      <c r="B2638"/>
    </row>
    <row r="2639" spans="2:2" ht="15.75" customHeight="1" x14ac:dyDescent="0.3">
      <c r="B2639"/>
    </row>
    <row r="2640" spans="2:2" ht="15.75" customHeight="1" x14ac:dyDescent="0.3">
      <c r="B2640"/>
    </row>
    <row r="2641" spans="2:2" ht="15.75" customHeight="1" x14ac:dyDescent="0.3">
      <c r="B2641"/>
    </row>
    <row r="2642" spans="2:2" ht="15.75" customHeight="1" x14ac:dyDescent="0.3">
      <c r="B2642"/>
    </row>
    <row r="2643" spans="2:2" ht="15.75" customHeight="1" x14ac:dyDescent="0.3">
      <c r="B2643"/>
    </row>
    <row r="2644" spans="2:2" ht="15.75" customHeight="1" x14ac:dyDescent="0.3">
      <c r="B2644"/>
    </row>
    <row r="2645" spans="2:2" ht="15.75" customHeight="1" x14ac:dyDescent="0.3">
      <c r="B2645"/>
    </row>
    <row r="2646" spans="2:2" ht="15.75" customHeight="1" x14ac:dyDescent="0.3">
      <c r="B2646"/>
    </row>
    <row r="2647" spans="2:2" ht="15.75" customHeight="1" x14ac:dyDescent="0.3">
      <c r="B2647"/>
    </row>
    <row r="2648" spans="2:2" ht="15.75" customHeight="1" x14ac:dyDescent="0.3">
      <c r="B2648"/>
    </row>
    <row r="2649" spans="2:2" ht="15.75" customHeight="1" x14ac:dyDescent="0.3">
      <c r="B2649"/>
    </row>
    <row r="2650" spans="2:2" ht="15.75" customHeight="1" x14ac:dyDescent="0.3">
      <c r="B2650"/>
    </row>
    <row r="2651" spans="2:2" ht="15.75" customHeight="1" x14ac:dyDescent="0.3">
      <c r="B2651"/>
    </row>
    <row r="2652" spans="2:2" ht="15.75" customHeight="1" x14ac:dyDescent="0.3">
      <c r="B2652"/>
    </row>
    <row r="2653" spans="2:2" ht="15.75" customHeight="1" x14ac:dyDescent="0.3">
      <c r="B2653"/>
    </row>
    <row r="2654" spans="2:2" ht="15.75" customHeight="1" x14ac:dyDescent="0.3">
      <c r="B2654"/>
    </row>
    <row r="2655" spans="2:2" ht="15.75" customHeight="1" x14ac:dyDescent="0.3">
      <c r="B2655"/>
    </row>
    <row r="2656" spans="2:2" ht="15.75" customHeight="1" x14ac:dyDescent="0.3">
      <c r="B2656"/>
    </row>
    <row r="2657" spans="2:2" ht="15.75" customHeight="1" x14ac:dyDescent="0.3">
      <c r="B2657"/>
    </row>
    <row r="2658" spans="2:2" ht="15.75" customHeight="1" x14ac:dyDescent="0.3">
      <c r="B2658"/>
    </row>
    <row r="2659" spans="2:2" ht="15.75" customHeight="1" x14ac:dyDescent="0.3">
      <c r="B2659"/>
    </row>
    <row r="2660" spans="2:2" ht="15.75" customHeight="1" x14ac:dyDescent="0.3">
      <c r="B2660"/>
    </row>
    <row r="2661" spans="2:2" ht="15.75" customHeight="1" x14ac:dyDescent="0.3">
      <c r="B2661"/>
    </row>
    <row r="2662" spans="2:2" ht="15.75" customHeight="1" x14ac:dyDescent="0.3">
      <c r="B2662"/>
    </row>
    <row r="2663" spans="2:2" ht="15.75" customHeight="1" x14ac:dyDescent="0.3">
      <c r="B2663"/>
    </row>
    <row r="2664" spans="2:2" ht="15.75" customHeight="1" x14ac:dyDescent="0.3">
      <c r="B2664"/>
    </row>
    <row r="2665" spans="2:2" ht="15.75" customHeight="1" x14ac:dyDescent="0.3">
      <c r="B2665"/>
    </row>
    <row r="2666" spans="2:2" ht="15.75" customHeight="1" x14ac:dyDescent="0.3">
      <c r="B2666"/>
    </row>
    <row r="2667" spans="2:2" ht="15.75" customHeight="1" x14ac:dyDescent="0.3">
      <c r="B2667"/>
    </row>
    <row r="2668" spans="2:2" ht="15.75" customHeight="1" x14ac:dyDescent="0.3">
      <c r="B2668"/>
    </row>
    <row r="2669" spans="2:2" ht="15.75" customHeight="1" x14ac:dyDescent="0.3">
      <c r="B2669"/>
    </row>
    <row r="2670" spans="2:2" ht="15.75" customHeight="1" x14ac:dyDescent="0.3">
      <c r="B2670"/>
    </row>
    <row r="2671" spans="2:2" ht="15.75" customHeight="1" x14ac:dyDescent="0.3">
      <c r="B2671"/>
    </row>
    <row r="2672" spans="2:2" ht="15.75" customHeight="1" x14ac:dyDescent="0.3">
      <c r="B2672"/>
    </row>
    <row r="2673" spans="2:2" ht="15.75" customHeight="1" x14ac:dyDescent="0.3">
      <c r="B2673"/>
    </row>
    <row r="2674" spans="2:2" ht="15.75" customHeight="1" x14ac:dyDescent="0.3">
      <c r="B2674"/>
    </row>
    <row r="2675" spans="2:2" ht="15.75" customHeight="1" x14ac:dyDescent="0.3">
      <c r="B2675"/>
    </row>
    <row r="2676" spans="2:2" ht="15.75" customHeight="1" x14ac:dyDescent="0.3">
      <c r="B2676"/>
    </row>
    <row r="2677" spans="2:2" ht="15.75" customHeight="1" x14ac:dyDescent="0.3">
      <c r="B2677"/>
    </row>
    <row r="2678" spans="2:2" ht="15.75" customHeight="1" x14ac:dyDescent="0.3">
      <c r="B2678"/>
    </row>
    <row r="2679" spans="2:2" ht="15.75" customHeight="1" x14ac:dyDescent="0.3">
      <c r="B2679"/>
    </row>
    <row r="2680" spans="2:2" ht="15.75" customHeight="1" x14ac:dyDescent="0.3">
      <c r="B2680"/>
    </row>
    <row r="2681" spans="2:2" ht="15.75" customHeight="1" x14ac:dyDescent="0.3">
      <c r="B2681"/>
    </row>
    <row r="2682" spans="2:2" ht="15.75" customHeight="1" x14ac:dyDescent="0.3">
      <c r="B2682"/>
    </row>
    <row r="2683" spans="2:2" ht="15.75" customHeight="1" x14ac:dyDescent="0.3">
      <c r="B2683"/>
    </row>
    <row r="2684" spans="2:2" ht="15.75" customHeight="1" x14ac:dyDescent="0.3">
      <c r="B2684"/>
    </row>
    <row r="2685" spans="2:2" ht="15.75" customHeight="1" x14ac:dyDescent="0.3">
      <c r="B2685"/>
    </row>
    <row r="2686" spans="2:2" ht="15.75" customHeight="1" x14ac:dyDescent="0.3">
      <c r="B2686"/>
    </row>
    <row r="2687" spans="2:2" ht="15.75" customHeight="1" x14ac:dyDescent="0.3">
      <c r="B2687"/>
    </row>
    <row r="2688" spans="2:2" ht="15.75" customHeight="1" x14ac:dyDescent="0.3">
      <c r="B2688"/>
    </row>
    <row r="2689" spans="2:2" ht="15.75" customHeight="1" x14ac:dyDescent="0.3">
      <c r="B2689"/>
    </row>
    <row r="2690" spans="2:2" ht="15.75" customHeight="1" x14ac:dyDescent="0.3">
      <c r="B2690"/>
    </row>
    <row r="2691" spans="2:2" ht="15.75" customHeight="1" x14ac:dyDescent="0.3">
      <c r="B2691"/>
    </row>
    <row r="2692" spans="2:2" ht="15.75" customHeight="1" x14ac:dyDescent="0.3">
      <c r="B2692"/>
    </row>
    <row r="2693" spans="2:2" ht="15.75" customHeight="1" x14ac:dyDescent="0.3">
      <c r="B2693"/>
    </row>
    <row r="2694" spans="2:2" ht="15.75" customHeight="1" x14ac:dyDescent="0.3">
      <c r="B2694"/>
    </row>
    <row r="2695" spans="2:2" ht="15.75" customHeight="1" x14ac:dyDescent="0.3">
      <c r="B2695"/>
    </row>
    <row r="2696" spans="2:2" ht="15.75" customHeight="1" x14ac:dyDescent="0.3">
      <c r="B2696"/>
    </row>
    <row r="2697" spans="2:2" ht="15.75" customHeight="1" x14ac:dyDescent="0.3">
      <c r="B2697"/>
    </row>
    <row r="2698" spans="2:2" ht="15.75" customHeight="1" x14ac:dyDescent="0.3">
      <c r="B2698"/>
    </row>
    <row r="2699" spans="2:2" ht="15.75" customHeight="1" x14ac:dyDescent="0.3">
      <c r="B2699"/>
    </row>
    <row r="2700" spans="2:2" ht="15.75" customHeight="1" x14ac:dyDescent="0.3">
      <c r="B2700"/>
    </row>
    <row r="2701" spans="2:2" ht="15.75" customHeight="1" x14ac:dyDescent="0.3">
      <c r="B2701"/>
    </row>
    <row r="2702" spans="2:2" ht="15.75" customHeight="1" x14ac:dyDescent="0.3">
      <c r="B2702"/>
    </row>
    <row r="2703" spans="2:2" ht="15.75" customHeight="1" x14ac:dyDescent="0.3">
      <c r="B2703"/>
    </row>
    <row r="2704" spans="2:2" ht="15.75" customHeight="1" x14ac:dyDescent="0.3">
      <c r="B2704"/>
    </row>
    <row r="2705" spans="2:2" ht="15.75" customHeight="1" x14ac:dyDescent="0.3">
      <c r="B2705"/>
    </row>
    <row r="2706" spans="2:2" ht="15.75" customHeight="1" x14ac:dyDescent="0.3">
      <c r="B2706"/>
    </row>
    <row r="2707" spans="2:2" ht="15.75" customHeight="1" x14ac:dyDescent="0.3">
      <c r="B2707"/>
    </row>
    <row r="2708" spans="2:2" ht="15.75" customHeight="1" x14ac:dyDescent="0.3">
      <c r="B2708"/>
    </row>
    <row r="2709" spans="2:2" ht="15.75" customHeight="1" x14ac:dyDescent="0.3">
      <c r="B2709"/>
    </row>
    <row r="2710" spans="2:2" ht="15.75" customHeight="1" x14ac:dyDescent="0.3">
      <c r="B2710"/>
    </row>
    <row r="2711" spans="2:2" ht="15.75" customHeight="1" x14ac:dyDescent="0.3">
      <c r="B2711"/>
    </row>
    <row r="2712" spans="2:2" ht="15.75" customHeight="1" x14ac:dyDescent="0.3">
      <c r="B2712"/>
    </row>
    <row r="2713" spans="2:2" ht="15.75" customHeight="1" x14ac:dyDescent="0.3">
      <c r="B2713"/>
    </row>
    <row r="2714" spans="2:2" ht="15.75" customHeight="1" x14ac:dyDescent="0.3">
      <c r="B2714"/>
    </row>
    <row r="2715" spans="2:2" ht="15.75" customHeight="1" x14ac:dyDescent="0.3">
      <c r="B2715"/>
    </row>
    <row r="2716" spans="2:2" ht="15.75" customHeight="1" x14ac:dyDescent="0.3">
      <c r="B2716"/>
    </row>
    <row r="2717" spans="2:2" ht="15.75" customHeight="1" x14ac:dyDescent="0.3">
      <c r="B2717"/>
    </row>
    <row r="2718" spans="2:2" ht="15.75" customHeight="1" x14ac:dyDescent="0.3">
      <c r="B2718"/>
    </row>
    <row r="2719" spans="2:2" ht="15.75" customHeight="1" x14ac:dyDescent="0.3">
      <c r="B2719"/>
    </row>
    <row r="2720" spans="2:2" ht="15.75" customHeight="1" x14ac:dyDescent="0.3">
      <c r="B2720"/>
    </row>
    <row r="2721" spans="2:2" ht="15.75" customHeight="1" x14ac:dyDescent="0.3">
      <c r="B2721"/>
    </row>
    <row r="2722" spans="2:2" ht="15.75" customHeight="1" x14ac:dyDescent="0.3">
      <c r="B2722"/>
    </row>
    <row r="2723" spans="2:2" ht="15.75" customHeight="1" x14ac:dyDescent="0.3">
      <c r="B2723"/>
    </row>
    <row r="2724" spans="2:2" ht="15.75" customHeight="1" x14ac:dyDescent="0.3">
      <c r="B2724"/>
    </row>
    <row r="2725" spans="2:2" ht="15.75" customHeight="1" x14ac:dyDescent="0.3">
      <c r="B2725"/>
    </row>
    <row r="2726" spans="2:2" ht="15.75" customHeight="1" x14ac:dyDescent="0.3">
      <c r="B2726"/>
    </row>
    <row r="2727" spans="2:2" ht="15.75" customHeight="1" x14ac:dyDescent="0.3">
      <c r="B2727"/>
    </row>
    <row r="2728" spans="2:2" ht="15.75" customHeight="1" x14ac:dyDescent="0.3">
      <c r="B2728"/>
    </row>
    <row r="2729" spans="2:2" ht="15.75" customHeight="1" x14ac:dyDescent="0.3">
      <c r="B2729"/>
    </row>
    <row r="2730" spans="2:2" ht="15.75" customHeight="1" x14ac:dyDescent="0.3">
      <c r="B2730"/>
    </row>
    <row r="2731" spans="2:2" ht="15.75" customHeight="1" x14ac:dyDescent="0.3">
      <c r="B2731"/>
    </row>
    <row r="2732" spans="2:2" ht="15.75" customHeight="1" x14ac:dyDescent="0.3">
      <c r="B2732"/>
    </row>
    <row r="2733" spans="2:2" ht="15.75" customHeight="1" x14ac:dyDescent="0.3">
      <c r="B2733"/>
    </row>
    <row r="2734" spans="2:2" ht="15.75" customHeight="1" x14ac:dyDescent="0.3">
      <c r="B2734"/>
    </row>
    <row r="2735" spans="2:2" ht="15.75" customHeight="1" x14ac:dyDescent="0.3">
      <c r="B2735"/>
    </row>
    <row r="2736" spans="2:2" ht="15.75" customHeight="1" x14ac:dyDescent="0.3">
      <c r="B2736"/>
    </row>
    <row r="2737" spans="2:2" ht="15.75" customHeight="1" x14ac:dyDescent="0.3">
      <c r="B2737"/>
    </row>
    <row r="2738" spans="2:2" ht="15.75" customHeight="1" x14ac:dyDescent="0.3">
      <c r="B2738"/>
    </row>
    <row r="2739" spans="2:2" ht="15.75" customHeight="1" x14ac:dyDescent="0.3">
      <c r="B2739"/>
    </row>
    <row r="2740" spans="2:2" ht="15.75" customHeight="1" x14ac:dyDescent="0.3">
      <c r="B2740"/>
    </row>
    <row r="2741" spans="2:2" ht="15.75" customHeight="1" x14ac:dyDescent="0.3">
      <c r="B2741"/>
    </row>
    <row r="2742" spans="2:2" ht="15.75" customHeight="1" x14ac:dyDescent="0.3">
      <c r="B2742"/>
    </row>
    <row r="2743" spans="2:2" ht="15.75" customHeight="1" x14ac:dyDescent="0.3">
      <c r="B2743"/>
    </row>
    <row r="2744" spans="2:2" ht="15.75" customHeight="1" x14ac:dyDescent="0.3">
      <c r="B2744"/>
    </row>
    <row r="2745" spans="2:2" ht="15.75" customHeight="1" x14ac:dyDescent="0.3">
      <c r="B2745"/>
    </row>
    <row r="2746" spans="2:2" ht="15.75" customHeight="1" x14ac:dyDescent="0.3">
      <c r="B2746"/>
    </row>
    <row r="2747" spans="2:2" ht="15.75" customHeight="1" x14ac:dyDescent="0.3">
      <c r="B2747"/>
    </row>
    <row r="2748" spans="2:2" ht="15.75" customHeight="1" x14ac:dyDescent="0.3">
      <c r="B2748"/>
    </row>
    <row r="2749" spans="2:2" ht="15.75" customHeight="1" x14ac:dyDescent="0.3">
      <c r="B2749"/>
    </row>
    <row r="2750" spans="2:2" ht="15.75" customHeight="1" x14ac:dyDescent="0.3">
      <c r="B2750"/>
    </row>
    <row r="2751" spans="2:2" ht="15.75" customHeight="1" x14ac:dyDescent="0.3">
      <c r="B2751"/>
    </row>
    <row r="2752" spans="2:2" ht="15.75" customHeight="1" x14ac:dyDescent="0.3">
      <c r="B2752"/>
    </row>
    <row r="2753" spans="2:2" ht="15.75" customHeight="1" x14ac:dyDescent="0.3">
      <c r="B2753"/>
    </row>
    <row r="2754" spans="2:2" ht="15.75" customHeight="1" x14ac:dyDescent="0.3">
      <c r="B2754"/>
    </row>
    <row r="2755" spans="2:2" ht="15.75" customHeight="1" x14ac:dyDescent="0.3">
      <c r="B2755"/>
    </row>
    <row r="2756" spans="2:2" ht="15.75" customHeight="1" x14ac:dyDescent="0.3">
      <c r="B2756"/>
    </row>
    <row r="2757" spans="2:2" ht="15.75" customHeight="1" x14ac:dyDescent="0.3">
      <c r="B2757"/>
    </row>
    <row r="2758" spans="2:2" ht="15.75" customHeight="1" x14ac:dyDescent="0.3">
      <c r="B2758"/>
    </row>
    <row r="2759" spans="2:2" ht="15.75" customHeight="1" x14ac:dyDescent="0.3">
      <c r="B2759"/>
    </row>
    <row r="2760" spans="2:2" ht="15.75" customHeight="1" x14ac:dyDescent="0.3">
      <c r="B2760"/>
    </row>
    <row r="2761" spans="2:2" ht="15.75" customHeight="1" x14ac:dyDescent="0.3">
      <c r="B2761"/>
    </row>
    <row r="2762" spans="2:2" ht="15.75" customHeight="1" x14ac:dyDescent="0.3">
      <c r="B2762"/>
    </row>
    <row r="2763" spans="2:2" ht="15.75" customHeight="1" x14ac:dyDescent="0.3">
      <c r="B2763"/>
    </row>
    <row r="2764" spans="2:2" ht="15.75" customHeight="1" x14ac:dyDescent="0.3">
      <c r="B2764"/>
    </row>
    <row r="2765" spans="2:2" ht="15.75" customHeight="1" x14ac:dyDescent="0.3">
      <c r="B2765"/>
    </row>
    <row r="2766" spans="2:2" ht="15.75" customHeight="1" x14ac:dyDescent="0.3">
      <c r="B2766"/>
    </row>
    <row r="2767" spans="2:2" ht="15.75" customHeight="1" x14ac:dyDescent="0.3">
      <c r="B2767"/>
    </row>
    <row r="2768" spans="2:2" ht="15.75" customHeight="1" x14ac:dyDescent="0.3">
      <c r="B2768"/>
    </row>
    <row r="2769" spans="2:2" ht="15.75" customHeight="1" x14ac:dyDescent="0.3">
      <c r="B2769"/>
    </row>
    <row r="2770" spans="2:2" ht="15.75" customHeight="1" x14ac:dyDescent="0.3">
      <c r="B2770"/>
    </row>
    <row r="2771" spans="2:2" ht="15.75" customHeight="1" x14ac:dyDescent="0.3">
      <c r="B2771"/>
    </row>
    <row r="2772" spans="2:2" ht="15.75" customHeight="1" x14ac:dyDescent="0.3">
      <c r="B2772"/>
    </row>
    <row r="2773" spans="2:2" ht="15.75" customHeight="1" x14ac:dyDescent="0.3">
      <c r="B2773"/>
    </row>
    <row r="2774" spans="2:2" ht="15.75" customHeight="1" x14ac:dyDescent="0.3">
      <c r="B2774"/>
    </row>
    <row r="2775" spans="2:2" ht="15.75" customHeight="1" x14ac:dyDescent="0.3">
      <c r="B2775"/>
    </row>
    <row r="2776" spans="2:2" ht="15.75" customHeight="1" x14ac:dyDescent="0.3">
      <c r="B2776"/>
    </row>
    <row r="2777" spans="2:2" ht="15.75" customHeight="1" x14ac:dyDescent="0.3">
      <c r="B2777"/>
    </row>
    <row r="2778" spans="2:2" ht="15.75" customHeight="1" x14ac:dyDescent="0.3">
      <c r="B2778"/>
    </row>
    <row r="2779" spans="2:2" ht="15.75" customHeight="1" x14ac:dyDescent="0.3">
      <c r="B2779"/>
    </row>
    <row r="2780" spans="2:2" ht="15.75" customHeight="1" x14ac:dyDescent="0.3">
      <c r="B2780"/>
    </row>
    <row r="2781" spans="2:2" ht="15.75" customHeight="1" x14ac:dyDescent="0.3">
      <c r="B2781"/>
    </row>
    <row r="2782" spans="2:2" ht="15.75" customHeight="1" x14ac:dyDescent="0.3">
      <c r="B2782"/>
    </row>
    <row r="2783" spans="2:2" ht="15.75" customHeight="1" x14ac:dyDescent="0.3">
      <c r="B2783"/>
    </row>
    <row r="2784" spans="2:2" ht="15.75" customHeight="1" x14ac:dyDescent="0.3">
      <c r="B2784"/>
    </row>
    <row r="2785" spans="2:2" ht="15.75" customHeight="1" x14ac:dyDescent="0.3">
      <c r="B2785"/>
    </row>
    <row r="2786" spans="2:2" ht="15.75" customHeight="1" x14ac:dyDescent="0.3">
      <c r="B2786"/>
    </row>
    <row r="2787" spans="2:2" ht="15.75" customHeight="1" x14ac:dyDescent="0.3">
      <c r="B2787"/>
    </row>
    <row r="2788" spans="2:2" ht="15.75" customHeight="1" x14ac:dyDescent="0.3">
      <c r="B2788"/>
    </row>
    <row r="2789" spans="2:2" ht="15.75" customHeight="1" x14ac:dyDescent="0.3">
      <c r="B2789"/>
    </row>
    <row r="2790" spans="2:2" ht="15.75" customHeight="1" x14ac:dyDescent="0.3">
      <c r="B2790"/>
    </row>
    <row r="2791" spans="2:2" ht="15.75" customHeight="1" x14ac:dyDescent="0.3">
      <c r="B2791"/>
    </row>
    <row r="2792" spans="2:2" ht="15.75" customHeight="1" x14ac:dyDescent="0.3">
      <c r="B2792"/>
    </row>
    <row r="2793" spans="2:2" ht="15.75" customHeight="1" x14ac:dyDescent="0.3">
      <c r="B2793"/>
    </row>
    <row r="2794" spans="2:2" ht="15.75" customHeight="1" x14ac:dyDescent="0.3">
      <c r="B2794"/>
    </row>
    <row r="2795" spans="2:2" ht="15.75" customHeight="1" x14ac:dyDescent="0.3">
      <c r="B2795"/>
    </row>
    <row r="2796" spans="2:2" ht="15.75" customHeight="1" x14ac:dyDescent="0.3">
      <c r="B2796"/>
    </row>
    <row r="2797" spans="2:2" ht="15.75" customHeight="1" x14ac:dyDescent="0.3">
      <c r="B2797"/>
    </row>
    <row r="2798" spans="2:2" ht="15.75" customHeight="1" x14ac:dyDescent="0.3">
      <c r="B2798"/>
    </row>
    <row r="2799" spans="2:2" ht="15.75" customHeight="1" x14ac:dyDescent="0.3">
      <c r="B2799"/>
    </row>
    <row r="2800" spans="2:2" ht="15.75" customHeight="1" x14ac:dyDescent="0.3">
      <c r="B2800"/>
    </row>
    <row r="2801" spans="2:2" ht="15.75" customHeight="1" x14ac:dyDescent="0.3">
      <c r="B2801"/>
    </row>
    <row r="2802" spans="2:2" ht="15.75" customHeight="1" x14ac:dyDescent="0.3">
      <c r="B2802"/>
    </row>
    <row r="2803" spans="2:2" ht="15.75" customHeight="1" x14ac:dyDescent="0.3">
      <c r="B2803"/>
    </row>
    <row r="2804" spans="2:2" ht="15.75" customHeight="1" x14ac:dyDescent="0.3">
      <c r="B2804"/>
    </row>
    <row r="2805" spans="2:2" ht="15.75" customHeight="1" x14ac:dyDescent="0.3">
      <c r="B2805"/>
    </row>
    <row r="2806" spans="2:2" ht="15.75" customHeight="1" x14ac:dyDescent="0.3">
      <c r="B2806"/>
    </row>
    <row r="2807" spans="2:2" ht="15.75" customHeight="1" x14ac:dyDescent="0.3">
      <c r="B2807"/>
    </row>
    <row r="2808" spans="2:2" ht="15.75" customHeight="1" x14ac:dyDescent="0.3">
      <c r="B2808"/>
    </row>
    <row r="2809" spans="2:2" ht="15.75" customHeight="1" x14ac:dyDescent="0.3">
      <c r="B2809"/>
    </row>
    <row r="2810" spans="2:2" ht="15.75" customHeight="1" x14ac:dyDescent="0.3">
      <c r="B2810"/>
    </row>
    <row r="2811" spans="2:2" ht="15.75" customHeight="1" x14ac:dyDescent="0.3">
      <c r="B2811"/>
    </row>
    <row r="2812" spans="2:2" ht="15.75" customHeight="1" x14ac:dyDescent="0.3">
      <c r="B2812"/>
    </row>
    <row r="2813" spans="2:2" ht="15.75" customHeight="1" x14ac:dyDescent="0.3">
      <c r="B2813"/>
    </row>
    <row r="2814" spans="2:2" ht="15.75" customHeight="1" x14ac:dyDescent="0.3">
      <c r="B2814"/>
    </row>
    <row r="2815" spans="2:2" ht="15.75" customHeight="1" x14ac:dyDescent="0.3">
      <c r="B2815"/>
    </row>
    <row r="2816" spans="2:2" ht="15.75" customHeight="1" x14ac:dyDescent="0.3">
      <c r="B2816"/>
    </row>
    <row r="2817" spans="2:2" ht="15.75" customHeight="1" x14ac:dyDescent="0.3">
      <c r="B2817"/>
    </row>
    <row r="2818" spans="2:2" ht="15.75" customHeight="1" x14ac:dyDescent="0.3">
      <c r="B2818"/>
    </row>
    <row r="2819" spans="2:2" ht="15.75" customHeight="1" x14ac:dyDescent="0.3">
      <c r="B2819"/>
    </row>
    <row r="2820" spans="2:2" ht="15.75" customHeight="1" x14ac:dyDescent="0.3">
      <c r="B2820"/>
    </row>
    <row r="2821" spans="2:2" ht="15.75" customHeight="1" x14ac:dyDescent="0.3">
      <c r="B2821"/>
    </row>
    <row r="2822" spans="2:2" ht="15.75" customHeight="1" x14ac:dyDescent="0.3">
      <c r="B2822"/>
    </row>
    <row r="2823" spans="2:2" ht="15.75" customHeight="1" x14ac:dyDescent="0.3">
      <c r="B2823"/>
    </row>
    <row r="2824" spans="2:2" ht="15.75" customHeight="1" x14ac:dyDescent="0.3">
      <c r="B2824"/>
    </row>
    <row r="2825" spans="2:2" ht="15.75" customHeight="1" x14ac:dyDescent="0.3">
      <c r="B2825"/>
    </row>
    <row r="2826" spans="2:2" ht="15.75" customHeight="1" x14ac:dyDescent="0.3">
      <c r="B2826"/>
    </row>
    <row r="2827" spans="2:2" ht="15.75" customHeight="1" x14ac:dyDescent="0.3">
      <c r="B2827"/>
    </row>
    <row r="2828" spans="2:2" ht="15.75" customHeight="1" x14ac:dyDescent="0.3">
      <c r="B2828"/>
    </row>
    <row r="2829" spans="2:2" ht="15.75" customHeight="1" x14ac:dyDescent="0.3">
      <c r="B2829"/>
    </row>
    <row r="2830" spans="2:2" ht="15.75" customHeight="1" x14ac:dyDescent="0.3">
      <c r="B2830"/>
    </row>
    <row r="2831" spans="2:2" ht="15.75" customHeight="1" x14ac:dyDescent="0.3">
      <c r="B2831"/>
    </row>
    <row r="2832" spans="2:2" ht="15.75" customHeight="1" x14ac:dyDescent="0.3">
      <c r="B2832"/>
    </row>
    <row r="2833" spans="2:2" ht="15.75" customHeight="1" x14ac:dyDescent="0.3">
      <c r="B2833"/>
    </row>
    <row r="2834" spans="2:2" ht="15.75" customHeight="1" x14ac:dyDescent="0.3">
      <c r="B2834"/>
    </row>
    <row r="2835" spans="2:2" ht="15.75" customHeight="1" x14ac:dyDescent="0.3">
      <c r="B2835"/>
    </row>
    <row r="2836" spans="2:2" ht="15.75" customHeight="1" x14ac:dyDescent="0.3">
      <c r="B2836"/>
    </row>
    <row r="2837" spans="2:2" ht="15.75" customHeight="1" x14ac:dyDescent="0.3">
      <c r="B2837"/>
    </row>
    <row r="2838" spans="2:2" ht="15.75" customHeight="1" x14ac:dyDescent="0.3">
      <c r="B2838"/>
    </row>
    <row r="2839" spans="2:2" ht="15.75" customHeight="1" x14ac:dyDescent="0.3">
      <c r="B2839"/>
    </row>
    <row r="2840" spans="2:2" ht="15.75" customHeight="1" x14ac:dyDescent="0.3">
      <c r="B2840"/>
    </row>
    <row r="2841" spans="2:2" ht="15.75" customHeight="1" x14ac:dyDescent="0.3">
      <c r="B2841"/>
    </row>
    <row r="2842" spans="2:2" ht="15.75" customHeight="1" x14ac:dyDescent="0.3">
      <c r="B2842"/>
    </row>
    <row r="2843" spans="2:2" ht="15.75" customHeight="1" x14ac:dyDescent="0.3">
      <c r="B2843"/>
    </row>
    <row r="2844" spans="2:2" ht="15.75" customHeight="1" x14ac:dyDescent="0.3">
      <c r="B2844"/>
    </row>
    <row r="2845" spans="2:2" ht="15.75" customHeight="1" x14ac:dyDescent="0.3">
      <c r="B2845"/>
    </row>
    <row r="2846" spans="2:2" ht="15.75" customHeight="1" x14ac:dyDescent="0.3">
      <c r="B2846"/>
    </row>
    <row r="2847" spans="2:2" ht="15.75" customHeight="1" x14ac:dyDescent="0.3">
      <c r="B2847"/>
    </row>
    <row r="2848" spans="2:2" ht="15.75" customHeight="1" x14ac:dyDescent="0.3">
      <c r="B2848"/>
    </row>
    <row r="2849" spans="2:2" ht="15.75" customHeight="1" x14ac:dyDescent="0.3">
      <c r="B2849"/>
    </row>
    <row r="2850" spans="2:2" ht="15.75" customHeight="1" x14ac:dyDescent="0.3">
      <c r="B2850"/>
    </row>
    <row r="2851" spans="2:2" ht="15.75" customHeight="1" x14ac:dyDescent="0.3">
      <c r="B2851"/>
    </row>
    <row r="2852" spans="2:2" ht="15.75" customHeight="1" x14ac:dyDescent="0.3">
      <c r="B2852"/>
    </row>
    <row r="2853" spans="2:2" ht="15.75" customHeight="1" x14ac:dyDescent="0.3">
      <c r="B2853"/>
    </row>
    <row r="2854" spans="2:2" ht="15.75" customHeight="1" x14ac:dyDescent="0.3">
      <c r="B2854"/>
    </row>
    <row r="2855" spans="2:2" ht="15.75" customHeight="1" x14ac:dyDescent="0.3">
      <c r="B2855"/>
    </row>
    <row r="2856" spans="2:2" ht="15.75" customHeight="1" x14ac:dyDescent="0.3">
      <c r="B2856"/>
    </row>
    <row r="2857" spans="2:2" ht="15.75" customHeight="1" x14ac:dyDescent="0.3">
      <c r="B2857"/>
    </row>
    <row r="2858" spans="2:2" ht="15.75" customHeight="1" x14ac:dyDescent="0.3">
      <c r="B2858"/>
    </row>
    <row r="2859" spans="2:2" ht="15.75" customHeight="1" x14ac:dyDescent="0.3">
      <c r="B2859"/>
    </row>
    <row r="2860" spans="2:2" ht="15.75" customHeight="1" x14ac:dyDescent="0.3">
      <c r="B2860"/>
    </row>
    <row r="2861" spans="2:2" ht="15.75" customHeight="1" x14ac:dyDescent="0.3">
      <c r="B2861"/>
    </row>
    <row r="2862" spans="2:2" ht="15.75" customHeight="1" x14ac:dyDescent="0.3">
      <c r="B2862"/>
    </row>
    <row r="2863" spans="2:2" ht="15.75" customHeight="1" x14ac:dyDescent="0.3">
      <c r="B2863"/>
    </row>
    <row r="2864" spans="2:2" ht="15.75" customHeight="1" x14ac:dyDescent="0.3">
      <c r="B2864"/>
    </row>
    <row r="2865" spans="2:2" ht="15.75" customHeight="1" x14ac:dyDescent="0.3">
      <c r="B2865"/>
    </row>
    <row r="2866" spans="2:2" ht="15.75" customHeight="1" x14ac:dyDescent="0.3">
      <c r="B2866"/>
    </row>
    <row r="2867" spans="2:2" ht="15.75" customHeight="1" x14ac:dyDescent="0.3">
      <c r="B2867"/>
    </row>
    <row r="2868" spans="2:2" ht="15.75" customHeight="1" x14ac:dyDescent="0.3">
      <c r="B2868"/>
    </row>
    <row r="2869" spans="2:2" ht="15.75" customHeight="1" x14ac:dyDescent="0.3">
      <c r="B2869"/>
    </row>
    <row r="2870" spans="2:2" ht="15.75" customHeight="1" x14ac:dyDescent="0.3">
      <c r="B2870"/>
    </row>
    <row r="2871" spans="2:2" ht="15.75" customHeight="1" x14ac:dyDescent="0.3">
      <c r="B2871"/>
    </row>
    <row r="2872" spans="2:2" ht="15.75" customHeight="1" x14ac:dyDescent="0.3">
      <c r="B2872"/>
    </row>
    <row r="2873" spans="2:2" ht="15.75" customHeight="1" x14ac:dyDescent="0.3">
      <c r="B2873"/>
    </row>
    <row r="2874" spans="2:2" ht="15.75" customHeight="1" x14ac:dyDescent="0.3">
      <c r="B2874"/>
    </row>
    <row r="2875" spans="2:2" ht="15.75" customHeight="1" x14ac:dyDescent="0.3">
      <c r="B2875"/>
    </row>
    <row r="2876" spans="2:2" ht="15.75" customHeight="1" x14ac:dyDescent="0.3">
      <c r="B2876"/>
    </row>
    <row r="2877" spans="2:2" ht="15.75" customHeight="1" x14ac:dyDescent="0.3">
      <c r="B2877"/>
    </row>
    <row r="2878" spans="2:2" ht="15.75" customHeight="1" x14ac:dyDescent="0.3">
      <c r="B2878"/>
    </row>
    <row r="2879" spans="2:2" ht="15.75" customHeight="1" x14ac:dyDescent="0.3">
      <c r="B2879"/>
    </row>
    <row r="2880" spans="2:2" ht="15.75" customHeight="1" x14ac:dyDescent="0.3">
      <c r="B2880"/>
    </row>
    <row r="2881" spans="2:2" ht="15.75" customHeight="1" x14ac:dyDescent="0.3">
      <c r="B2881"/>
    </row>
    <row r="2882" spans="2:2" ht="15.75" customHeight="1" x14ac:dyDescent="0.3">
      <c r="B2882"/>
    </row>
    <row r="2883" spans="2:2" ht="15.75" customHeight="1" x14ac:dyDescent="0.3">
      <c r="B2883"/>
    </row>
    <row r="2884" spans="2:2" ht="15.75" customHeight="1" x14ac:dyDescent="0.3">
      <c r="B2884"/>
    </row>
    <row r="2885" spans="2:2" ht="15.75" customHeight="1" x14ac:dyDescent="0.3">
      <c r="B2885"/>
    </row>
    <row r="2886" spans="2:2" ht="15.75" customHeight="1" x14ac:dyDescent="0.3">
      <c r="B2886"/>
    </row>
    <row r="2887" spans="2:2" ht="15.75" customHeight="1" x14ac:dyDescent="0.3">
      <c r="B2887"/>
    </row>
    <row r="2888" spans="2:2" ht="15.75" customHeight="1" x14ac:dyDescent="0.3">
      <c r="B2888"/>
    </row>
    <row r="2889" spans="2:2" ht="15.75" customHeight="1" x14ac:dyDescent="0.3">
      <c r="B2889"/>
    </row>
    <row r="2890" spans="2:2" ht="15.75" customHeight="1" x14ac:dyDescent="0.3">
      <c r="B2890"/>
    </row>
    <row r="2891" spans="2:2" ht="15.75" customHeight="1" x14ac:dyDescent="0.3">
      <c r="B2891"/>
    </row>
    <row r="2892" spans="2:2" ht="15.75" customHeight="1" x14ac:dyDescent="0.3">
      <c r="B2892"/>
    </row>
    <row r="2893" spans="2:2" ht="15.75" customHeight="1" x14ac:dyDescent="0.3">
      <c r="B2893"/>
    </row>
    <row r="2894" spans="2:2" ht="15.75" customHeight="1" x14ac:dyDescent="0.3">
      <c r="B2894"/>
    </row>
    <row r="2895" spans="2:2" ht="15.75" customHeight="1" x14ac:dyDescent="0.3">
      <c r="B2895"/>
    </row>
    <row r="2896" spans="2:2" ht="15.75" customHeight="1" x14ac:dyDescent="0.3">
      <c r="B2896"/>
    </row>
    <row r="2897" spans="2:2" ht="15.75" customHeight="1" x14ac:dyDescent="0.3">
      <c r="B2897"/>
    </row>
    <row r="2898" spans="2:2" ht="15.75" customHeight="1" x14ac:dyDescent="0.3">
      <c r="B2898"/>
    </row>
    <row r="2899" spans="2:2" ht="15.75" customHeight="1" x14ac:dyDescent="0.3">
      <c r="B2899"/>
    </row>
    <row r="2900" spans="2:2" ht="15.75" customHeight="1" x14ac:dyDescent="0.3">
      <c r="B2900"/>
    </row>
    <row r="2901" spans="2:2" ht="15.75" customHeight="1" x14ac:dyDescent="0.3">
      <c r="B2901"/>
    </row>
    <row r="2902" spans="2:2" ht="15.75" customHeight="1" x14ac:dyDescent="0.3">
      <c r="B2902"/>
    </row>
    <row r="2903" spans="2:2" ht="15.75" customHeight="1" x14ac:dyDescent="0.3">
      <c r="B2903"/>
    </row>
    <row r="2904" spans="2:2" ht="15.75" customHeight="1" x14ac:dyDescent="0.3">
      <c r="B2904"/>
    </row>
    <row r="2905" spans="2:2" ht="15.75" customHeight="1" x14ac:dyDescent="0.3">
      <c r="B2905"/>
    </row>
    <row r="2906" spans="2:2" ht="15.75" customHeight="1" x14ac:dyDescent="0.3">
      <c r="B2906"/>
    </row>
    <row r="2907" spans="2:2" ht="15.75" customHeight="1" x14ac:dyDescent="0.3">
      <c r="B2907"/>
    </row>
    <row r="2908" spans="2:2" ht="15.75" customHeight="1" x14ac:dyDescent="0.3">
      <c r="B2908"/>
    </row>
    <row r="2909" spans="2:2" ht="15.75" customHeight="1" x14ac:dyDescent="0.3">
      <c r="B2909"/>
    </row>
    <row r="2910" spans="2:2" ht="15.75" customHeight="1" x14ac:dyDescent="0.3">
      <c r="B2910"/>
    </row>
    <row r="2911" spans="2:2" ht="15.75" customHeight="1" x14ac:dyDescent="0.3">
      <c r="B2911"/>
    </row>
    <row r="2912" spans="2:2" ht="15.75" customHeight="1" x14ac:dyDescent="0.3">
      <c r="B2912"/>
    </row>
    <row r="2913" spans="2:2" ht="15.75" customHeight="1" x14ac:dyDescent="0.3">
      <c r="B2913"/>
    </row>
    <row r="2914" spans="2:2" ht="15.75" customHeight="1" x14ac:dyDescent="0.3">
      <c r="B2914"/>
    </row>
    <row r="2915" spans="2:2" ht="15.75" customHeight="1" x14ac:dyDescent="0.3">
      <c r="B2915"/>
    </row>
    <row r="2916" spans="2:2" ht="15.75" customHeight="1" x14ac:dyDescent="0.3">
      <c r="B2916"/>
    </row>
    <row r="2917" spans="2:2" ht="15.75" customHeight="1" x14ac:dyDescent="0.3">
      <c r="B2917"/>
    </row>
    <row r="2918" spans="2:2" ht="15.75" customHeight="1" x14ac:dyDescent="0.3">
      <c r="B2918"/>
    </row>
    <row r="2919" spans="2:2" ht="15.75" customHeight="1" x14ac:dyDescent="0.3">
      <c r="B2919"/>
    </row>
    <row r="2920" spans="2:2" ht="15.75" customHeight="1" x14ac:dyDescent="0.3">
      <c r="B2920"/>
    </row>
    <row r="2921" spans="2:2" ht="15.75" customHeight="1" x14ac:dyDescent="0.3">
      <c r="B2921"/>
    </row>
    <row r="2922" spans="2:2" ht="15.75" customHeight="1" x14ac:dyDescent="0.3">
      <c r="B2922"/>
    </row>
    <row r="2923" spans="2:2" ht="15.75" customHeight="1" x14ac:dyDescent="0.3">
      <c r="B2923"/>
    </row>
    <row r="2924" spans="2:2" ht="15.75" customHeight="1" x14ac:dyDescent="0.3">
      <c r="B2924"/>
    </row>
    <row r="2925" spans="2:2" ht="15.75" customHeight="1" x14ac:dyDescent="0.3">
      <c r="B2925"/>
    </row>
    <row r="2926" spans="2:2" ht="15.75" customHeight="1" x14ac:dyDescent="0.3">
      <c r="B2926"/>
    </row>
    <row r="2927" spans="2:2" ht="15.75" customHeight="1" x14ac:dyDescent="0.3">
      <c r="B2927"/>
    </row>
    <row r="2928" spans="2:2" ht="15.75" customHeight="1" x14ac:dyDescent="0.3">
      <c r="B2928"/>
    </row>
    <row r="2929" spans="2:2" ht="15.75" customHeight="1" x14ac:dyDescent="0.3">
      <c r="B2929"/>
    </row>
    <row r="2930" spans="2:2" ht="15.75" customHeight="1" x14ac:dyDescent="0.3">
      <c r="B2930"/>
    </row>
    <row r="2931" spans="2:2" ht="15.75" customHeight="1" x14ac:dyDescent="0.3">
      <c r="B2931"/>
    </row>
    <row r="2932" spans="2:2" ht="15.75" customHeight="1" x14ac:dyDescent="0.3">
      <c r="B2932"/>
    </row>
    <row r="2933" spans="2:2" ht="15.75" customHeight="1" x14ac:dyDescent="0.3">
      <c r="B2933"/>
    </row>
    <row r="2934" spans="2:2" ht="15.75" customHeight="1" x14ac:dyDescent="0.3">
      <c r="B2934"/>
    </row>
    <row r="2935" spans="2:2" ht="15.75" customHeight="1" x14ac:dyDescent="0.3">
      <c r="B2935"/>
    </row>
    <row r="2936" spans="2:2" ht="15.75" customHeight="1" x14ac:dyDescent="0.3">
      <c r="B2936"/>
    </row>
    <row r="2937" spans="2:2" ht="15.75" customHeight="1" x14ac:dyDescent="0.3">
      <c r="B2937"/>
    </row>
    <row r="2938" spans="2:2" ht="15.75" customHeight="1" x14ac:dyDescent="0.3">
      <c r="B2938"/>
    </row>
    <row r="2939" spans="2:2" ht="15.75" customHeight="1" x14ac:dyDescent="0.3">
      <c r="B2939"/>
    </row>
    <row r="2940" spans="2:2" ht="15.75" customHeight="1" x14ac:dyDescent="0.3">
      <c r="B2940"/>
    </row>
    <row r="2941" spans="2:2" ht="15.75" customHeight="1" x14ac:dyDescent="0.3">
      <c r="B2941"/>
    </row>
    <row r="2942" spans="2:2" ht="15.75" customHeight="1" x14ac:dyDescent="0.3">
      <c r="B2942"/>
    </row>
    <row r="2943" spans="2:2" ht="15.75" customHeight="1" x14ac:dyDescent="0.3">
      <c r="B2943"/>
    </row>
    <row r="2944" spans="2:2" ht="15.75" customHeight="1" x14ac:dyDescent="0.3">
      <c r="B2944"/>
    </row>
    <row r="2945" spans="2:2" ht="15.75" customHeight="1" x14ac:dyDescent="0.3">
      <c r="B2945"/>
    </row>
    <row r="2946" spans="2:2" ht="15.75" customHeight="1" x14ac:dyDescent="0.3">
      <c r="B2946"/>
    </row>
    <row r="2947" spans="2:2" ht="15.75" customHeight="1" x14ac:dyDescent="0.3">
      <c r="B2947"/>
    </row>
    <row r="2948" spans="2:2" ht="15.75" customHeight="1" x14ac:dyDescent="0.3">
      <c r="B2948"/>
    </row>
    <row r="2949" spans="2:2" ht="15.75" customHeight="1" x14ac:dyDescent="0.3">
      <c r="B2949"/>
    </row>
    <row r="2950" spans="2:2" ht="15.75" customHeight="1" x14ac:dyDescent="0.3">
      <c r="B2950"/>
    </row>
    <row r="2951" spans="2:2" ht="15.75" customHeight="1" x14ac:dyDescent="0.3">
      <c r="B2951"/>
    </row>
    <row r="2952" spans="2:2" ht="15.75" customHeight="1" x14ac:dyDescent="0.3">
      <c r="B2952"/>
    </row>
    <row r="2953" spans="2:2" ht="15.75" customHeight="1" x14ac:dyDescent="0.3">
      <c r="B2953"/>
    </row>
    <row r="2954" spans="2:2" ht="15.75" customHeight="1" x14ac:dyDescent="0.3">
      <c r="B2954"/>
    </row>
    <row r="2955" spans="2:2" ht="15.75" customHeight="1" x14ac:dyDescent="0.3">
      <c r="B2955"/>
    </row>
    <row r="2956" spans="2:2" ht="15.75" customHeight="1" x14ac:dyDescent="0.3">
      <c r="B2956"/>
    </row>
    <row r="2957" spans="2:2" ht="15.75" customHeight="1" x14ac:dyDescent="0.3">
      <c r="B2957"/>
    </row>
    <row r="2958" spans="2:2" ht="15.75" customHeight="1" x14ac:dyDescent="0.3">
      <c r="B2958"/>
    </row>
    <row r="2959" spans="2:2" ht="15.75" customHeight="1" x14ac:dyDescent="0.3">
      <c r="B2959"/>
    </row>
    <row r="2960" spans="2:2" ht="15.75" customHeight="1" x14ac:dyDescent="0.3">
      <c r="B2960"/>
    </row>
    <row r="2961" spans="2:2" ht="15.75" customHeight="1" x14ac:dyDescent="0.3">
      <c r="B2961"/>
    </row>
    <row r="2962" spans="2:2" ht="15.75" customHeight="1" x14ac:dyDescent="0.3">
      <c r="B2962"/>
    </row>
    <row r="2963" spans="2:2" ht="15.75" customHeight="1" x14ac:dyDescent="0.3">
      <c r="B2963"/>
    </row>
    <row r="2964" spans="2:2" ht="15.75" customHeight="1" x14ac:dyDescent="0.3">
      <c r="B2964"/>
    </row>
    <row r="2965" spans="2:2" ht="15.75" customHeight="1" x14ac:dyDescent="0.3">
      <c r="B2965"/>
    </row>
    <row r="2966" spans="2:2" ht="15.75" customHeight="1" x14ac:dyDescent="0.3">
      <c r="B2966"/>
    </row>
    <row r="2967" spans="2:2" ht="15.75" customHeight="1" x14ac:dyDescent="0.3">
      <c r="B2967"/>
    </row>
    <row r="2968" spans="2:2" ht="15.75" customHeight="1" x14ac:dyDescent="0.3">
      <c r="B2968"/>
    </row>
    <row r="2969" spans="2:2" ht="15.75" customHeight="1" x14ac:dyDescent="0.3">
      <c r="B2969"/>
    </row>
    <row r="2970" spans="2:2" ht="15.75" customHeight="1" x14ac:dyDescent="0.3">
      <c r="B2970"/>
    </row>
    <row r="2971" spans="2:2" ht="15.75" customHeight="1" x14ac:dyDescent="0.3">
      <c r="B2971"/>
    </row>
    <row r="2972" spans="2:2" ht="15.75" customHeight="1" x14ac:dyDescent="0.3">
      <c r="B2972"/>
    </row>
    <row r="2973" spans="2:2" ht="15.75" customHeight="1" x14ac:dyDescent="0.3">
      <c r="B2973"/>
    </row>
    <row r="2974" spans="2:2" ht="15.75" customHeight="1" x14ac:dyDescent="0.3">
      <c r="B2974"/>
    </row>
    <row r="2975" spans="2:2" ht="15.75" customHeight="1" x14ac:dyDescent="0.3">
      <c r="B2975"/>
    </row>
    <row r="2976" spans="2:2" ht="15.75" customHeight="1" x14ac:dyDescent="0.3">
      <c r="B2976"/>
    </row>
    <row r="2977" spans="2:2" ht="15.75" customHeight="1" x14ac:dyDescent="0.3">
      <c r="B2977"/>
    </row>
    <row r="2978" spans="2:2" ht="15.75" customHeight="1" x14ac:dyDescent="0.3">
      <c r="B2978"/>
    </row>
    <row r="2979" spans="2:2" ht="15.75" customHeight="1" x14ac:dyDescent="0.3">
      <c r="B2979"/>
    </row>
    <row r="2980" spans="2:2" ht="15.75" customHeight="1" x14ac:dyDescent="0.3">
      <c r="B2980"/>
    </row>
    <row r="2981" spans="2:2" ht="15.75" customHeight="1" x14ac:dyDescent="0.3">
      <c r="B2981"/>
    </row>
    <row r="2982" spans="2:2" ht="15.75" customHeight="1" x14ac:dyDescent="0.3">
      <c r="B2982"/>
    </row>
    <row r="2983" spans="2:2" ht="15.75" customHeight="1" x14ac:dyDescent="0.3">
      <c r="B2983"/>
    </row>
    <row r="2984" spans="2:2" ht="15.75" customHeight="1" x14ac:dyDescent="0.3">
      <c r="B2984"/>
    </row>
    <row r="2985" spans="2:2" ht="15.75" customHeight="1" x14ac:dyDescent="0.3">
      <c r="B2985"/>
    </row>
    <row r="2986" spans="2:2" ht="15.75" customHeight="1" x14ac:dyDescent="0.3">
      <c r="B2986"/>
    </row>
    <row r="2987" spans="2:2" ht="15.75" customHeight="1" x14ac:dyDescent="0.3">
      <c r="B2987"/>
    </row>
    <row r="2988" spans="2:2" ht="15.75" customHeight="1" x14ac:dyDescent="0.3">
      <c r="B2988"/>
    </row>
    <row r="2989" spans="2:2" ht="15.75" customHeight="1" x14ac:dyDescent="0.3">
      <c r="B2989"/>
    </row>
    <row r="2990" spans="2:2" ht="15.75" customHeight="1" x14ac:dyDescent="0.3">
      <c r="B2990"/>
    </row>
    <row r="2991" spans="2:2" ht="15.75" customHeight="1" x14ac:dyDescent="0.3">
      <c r="B2991"/>
    </row>
    <row r="2992" spans="2:2" ht="15.75" customHeight="1" x14ac:dyDescent="0.3">
      <c r="B2992"/>
    </row>
    <row r="2993" spans="2:2" ht="15.75" customHeight="1" x14ac:dyDescent="0.3">
      <c r="B2993"/>
    </row>
    <row r="2994" spans="2:2" ht="15.75" customHeight="1" x14ac:dyDescent="0.3">
      <c r="B2994"/>
    </row>
    <row r="2995" spans="2:2" ht="15.75" customHeight="1" x14ac:dyDescent="0.3">
      <c r="B2995"/>
    </row>
    <row r="2996" spans="2:2" ht="15.75" customHeight="1" x14ac:dyDescent="0.3">
      <c r="B2996"/>
    </row>
    <row r="2997" spans="2:2" ht="15.75" customHeight="1" x14ac:dyDescent="0.3">
      <c r="B2997"/>
    </row>
    <row r="2998" spans="2:2" ht="15.75" customHeight="1" x14ac:dyDescent="0.3">
      <c r="B2998"/>
    </row>
    <row r="2999" spans="2:2" ht="15.75" customHeight="1" x14ac:dyDescent="0.3">
      <c r="B2999"/>
    </row>
    <row r="3000" spans="2:2" ht="15.75" customHeight="1" x14ac:dyDescent="0.3">
      <c r="B3000"/>
    </row>
    <row r="3001" spans="2:2" ht="15.75" customHeight="1" x14ac:dyDescent="0.3">
      <c r="B3001"/>
    </row>
    <row r="3002" spans="2:2" ht="15.75" customHeight="1" x14ac:dyDescent="0.3">
      <c r="B3002"/>
    </row>
    <row r="3003" spans="2:2" ht="15.75" customHeight="1" x14ac:dyDescent="0.3">
      <c r="B3003"/>
    </row>
    <row r="3004" spans="2:2" ht="15.75" customHeight="1" x14ac:dyDescent="0.3">
      <c r="B3004"/>
    </row>
    <row r="3005" spans="2:2" ht="15.75" customHeight="1" x14ac:dyDescent="0.3">
      <c r="B3005"/>
    </row>
    <row r="3006" spans="2:2" ht="15.75" customHeight="1" x14ac:dyDescent="0.3">
      <c r="B3006"/>
    </row>
    <row r="3007" spans="2:2" ht="15.75" customHeight="1" x14ac:dyDescent="0.3">
      <c r="B3007"/>
    </row>
    <row r="3008" spans="2:2" ht="15.75" customHeight="1" x14ac:dyDescent="0.3">
      <c r="B3008"/>
    </row>
    <row r="3009" spans="2:2" ht="15.75" customHeight="1" x14ac:dyDescent="0.3">
      <c r="B3009"/>
    </row>
    <row r="3010" spans="2:2" ht="15.75" customHeight="1" x14ac:dyDescent="0.3">
      <c r="B3010"/>
    </row>
    <row r="3011" spans="2:2" ht="15.75" customHeight="1" x14ac:dyDescent="0.3">
      <c r="B3011"/>
    </row>
    <row r="3012" spans="2:2" ht="15.75" customHeight="1" x14ac:dyDescent="0.3">
      <c r="B3012"/>
    </row>
    <row r="3013" spans="2:2" ht="15.75" customHeight="1" x14ac:dyDescent="0.3">
      <c r="B3013"/>
    </row>
    <row r="3014" spans="2:2" ht="15.75" customHeight="1" x14ac:dyDescent="0.3">
      <c r="B3014"/>
    </row>
    <row r="3015" spans="2:2" ht="15.75" customHeight="1" x14ac:dyDescent="0.3">
      <c r="B3015"/>
    </row>
    <row r="3016" spans="2:2" ht="15.75" customHeight="1" x14ac:dyDescent="0.3">
      <c r="B3016"/>
    </row>
    <row r="3017" spans="2:2" ht="15.75" customHeight="1" x14ac:dyDescent="0.3">
      <c r="B3017"/>
    </row>
    <row r="3018" spans="2:2" ht="15.75" customHeight="1" x14ac:dyDescent="0.3">
      <c r="B3018"/>
    </row>
    <row r="3019" spans="2:2" ht="15.75" customHeight="1" x14ac:dyDescent="0.3">
      <c r="B3019"/>
    </row>
    <row r="3020" spans="2:2" ht="15.75" customHeight="1" x14ac:dyDescent="0.3">
      <c r="B3020"/>
    </row>
    <row r="3021" spans="2:2" ht="15.75" customHeight="1" x14ac:dyDescent="0.3">
      <c r="B3021"/>
    </row>
    <row r="3022" spans="2:2" ht="15.75" customHeight="1" x14ac:dyDescent="0.3">
      <c r="B3022"/>
    </row>
    <row r="3023" spans="2:2" ht="15.75" customHeight="1" x14ac:dyDescent="0.3">
      <c r="B3023"/>
    </row>
    <row r="3024" spans="2:2" ht="15.75" customHeight="1" x14ac:dyDescent="0.3">
      <c r="B3024"/>
    </row>
    <row r="3025" spans="2:2" ht="15.75" customHeight="1" x14ac:dyDescent="0.3">
      <c r="B3025"/>
    </row>
    <row r="3026" spans="2:2" ht="15.75" customHeight="1" x14ac:dyDescent="0.3">
      <c r="B3026"/>
    </row>
    <row r="3027" spans="2:2" ht="15.75" customHeight="1" x14ac:dyDescent="0.3">
      <c r="B3027"/>
    </row>
    <row r="3028" spans="2:2" ht="15.75" customHeight="1" x14ac:dyDescent="0.3">
      <c r="B3028"/>
    </row>
    <row r="3029" spans="2:2" ht="15.75" customHeight="1" x14ac:dyDescent="0.3">
      <c r="B3029"/>
    </row>
    <row r="3030" spans="2:2" ht="15.75" customHeight="1" x14ac:dyDescent="0.3">
      <c r="B3030"/>
    </row>
    <row r="3031" spans="2:2" ht="15.75" customHeight="1" x14ac:dyDescent="0.3">
      <c r="B3031"/>
    </row>
    <row r="3032" spans="2:2" ht="15.75" customHeight="1" x14ac:dyDescent="0.3">
      <c r="B3032"/>
    </row>
    <row r="3033" spans="2:2" ht="15.75" customHeight="1" x14ac:dyDescent="0.3">
      <c r="B3033"/>
    </row>
    <row r="3034" spans="2:2" ht="15.75" customHeight="1" x14ac:dyDescent="0.3">
      <c r="B3034"/>
    </row>
    <row r="3035" spans="2:2" ht="15.75" customHeight="1" x14ac:dyDescent="0.3">
      <c r="B3035"/>
    </row>
    <row r="3036" spans="2:2" ht="15.75" customHeight="1" x14ac:dyDescent="0.3">
      <c r="B3036"/>
    </row>
    <row r="3037" spans="2:2" ht="15.75" customHeight="1" x14ac:dyDescent="0.3">
      <c r="B3037"/>
    </row>
    <row r="3038" spans="2:2" ht="15.75" customHeight="1" x14ac:dyDescent="0.3">
      <c r="B3038"/>
    </row>
    <row r="3039" spans="2:2" ht="15.75" customHeight="1" x14ac:dyDescent="0.3">
      <c r="B3039"/>
    </row>
    <row r="3040" spans="2:2" ht="15.75" customHeight="1" x14ac:dyDescent="0.3">
      <c r="B3040"/>
    </row>
    <row r="3041" spans="2:2" ht="15.75" customHeight="1" x14ac:dyDescent="0.3">
      <c r="B3041"/>
    </row>
    <row r="3042" spans="2:2" ht="15.75" customHeight="1" x14ac:dyDescent="0.3">
      <c r="B3042"/>
    </row>
    <row r="3043" spans="2:2" ht="15.75" customHeight="1" x14ac:dyDescent="0.3">
      <c r="B3043"/>
    </row>
    <row r="3044" spans="2:2" ht="15.75" customHeight="1" x14ac:dyDescent="0.3">
      <c r="B3044"/>
    </row>
    <row r="3045" spans="2:2" ht="15.75" customHeight="1" x14ac:dyDescent="0.3">
      <c r="B3045"/>
    </row>
    <row r="3046" spans="2:2" ht="15.75" customHeight="1" x14ac:dyDescent="0.3">
      <c r="B3046"/>
    </row>
    <row r="3047" spans="2:2" ht="15.75" customHeight="1" x14ac:dyDescent="0.3">
      <c r="B3047"/>
    </row>
    <row r="3048" spans="2:2" ht="15.75" customHeight="1" x14ac:dyDescent="0.3">
      <c r="B3048"/>
    </row>
    <row r="3049" spans="2:2" ht="15.75" customHeight="1" x14ac:dyDescent="0.3">
      <c r="B3049"/>
    </row>
    <row r="3050" spans="2:2" ht="15.75" customHeight="1" x14ac:dyDescent="0.3">
      <c r="B3050"/>
    </row>
    <row r="3051" spans="2:2" ht="15.75" customHeight="1" x14ac:dyDescent="0.3">
      <c r="B3051"/>
    </row>
    <row r="3052" spans="2:2" ht="15.75" customHeight="1" x14ac:dyDescent="0.3">
      <c r="B3052"/>
    </row>
    <row r="3053" spans="2:2" ht="15.75" customHeight="1" x14ac:dyDescent="0.3">
      <c r="B3053"/>
    </row>
    <row r="3054" spans="2:2" ht="15.75" customHeight="1" x14ac:dyDescent="0.3">
      <c r="B3054"/>
    </row>
    <row r="3055" spans="2:2" ht="15.75" customHeight="1" x14ac:dyDescent="0.3">
      <c r="B3055"/>
    </row>
    <row r="3056" spans="2:2" ht="15.75" customHeight="1" x14ac:dyDescent="0.3">
      <c r="B3056"/>
    </row>
    <row r="3057" spans="2:2" ht="15.75" customHeight="1" x14ac:dyDescent="0.3">
      <c r="B3057"/>
    </row>
    <row r="3058" spans="2:2" ht="15.75" customHeight="1" x14ac:dyDescent="0.3">
      <c r="B3058"/>
    </row>
    <row r="3059" spans="2:2" ht="15.75" customHeight="1" x14ac:dyDescent="0.3">
      <c r="B3059"/>
    </row>
    <row r="3060" spans="2:2" ht="15.75" customHeight="1" x14ac:dyDescent="0.3">
      <c r="B3060"/>
    </row>
    <row r="3061" spans="2:2" ht="15.75" customHeight="1" x14ac:dyDescent="0.3">
      <c r="B3061"/>
    </row>
    <row r="3062" spans="2:2" ht="15.75" customHeight="1" x14ac:dyDescent="0.3">
      <c r="B3062"/>
    </row>
    <row r="3063" spans="2:2" ht="15.75" customHeight="1" x14ac:dyDescent="0.3">
      <c r="B3063"/>
    </row>
    <row r="3064" spans="2:2" ht="15.75" customHeight="1" x14ac:dyDescent="0.3">
      <c r="B3064"/>
    </row>
    <row r="3065" spans="2:2" ht="15.75" customHeight="1" x14ac:dyDescent="0.3">
      <c r="B3065"/>
    </row>
    <row r="3066" spans="2:2" ht="15.75" customHeight="1" x14ac:dyDescent="0.3">
      <c r="B3066"/>
    </row>
    <row r="3067" spans="2:2" ht="15.75" customHeight="1" x14ac:dyDescent="0.3">
      <c r="B3067"/>
    </row>
    <row r="3068" spans="2:2" ht="15.75" customHeight="1" x14ac:dyDescent="0.3">
      <c r="B3068"/>
    </row>
    <row r="3069" spans="2:2" ht="15.75" customHeight="1" x14ac:dyDescent="0.3">
      <c r="B3069"/>
    </row>
    <row r="3070" spans="2:2" ht="15.75" customHeight="1" x14ac:dyDescent="0.3">
      <c r="B3070"/>
    </row>
    <row r="3071" spans="2:2" ht="15.75" customHeight="1" x14ac:dyDescent="0.3">
      <c r="B3071"/>
    </row>
    <row r="3072" spans="2:2" ht="15.75" customHeight="1" x14ac:dyDescent="0.3">
      <c r="B3072"/>
    </row>
    <row r="3073" spans="2:2" ht="15.75" customHeight="1" x14ac:dyDescent="0.3">
      <c r="B3073"/>
    </row>
    <row r="3074" spans="2:2" ht="15.75" customHeight="1" x14ac:dyDescent="0.3">
      <c r="B3074"/>
    </row>
    <row r="3075" spans="2:2" ht="15.75" customHeight="1" x14ac:dyDescent="0.3">
      <c r="B3075"/>
    </row>
    <row r="3076" spans="2:2" ht="15.75" customHeight="1" x14ac:dyDescent="0.3">
      <c r="B3076"/>
    </row>
    <row r="3077" spans="2:2" ht="15.75" customHeight="1" x14ac:dyDescent="0.3">
      <c r="B3077"/>
    </row>
    <row r="3078" spans="2:2" ht="15.75" customHeight="1" x14ac:dyDescent="0.3">
      <c r="B3078"/>
    </row>
    <row r="3079" spans="2:2" ht="15.75" customHeight="1" x14ac:dyDescent="0.3">
      <c r="B3079"/>
    </row>
    <row r="3080" spans="2:2" ht="15.75" customHeight="1" x14ac:dyDescent="0.3">
      <c r="B3080"/>
    </row>
    <row r="3081" spans="2:2" ht="15.75" customHeight="1" x14ac:dyDescent="0.3">
      <c r="B3081"/>
    </row>
    <row r="3082" spans="2:2" ht="15.75" customHeight="1" x14ac:dyDescent="0.3">
      <c r="B3082"/>
    </row>
    <row r="3083" spans="2:2" ht="15.75" customHeight="1" x14ac:dyDescent="0.3">
      <c r="B3083"/>
    </row>
    <row r="3084" spans="2:2" ht="15.75" customHeight="1" x14ac:dyDescent="0.3">
      <c r="B3084"/>
    </row>
    <row r="3085" spans="2:2" ht="15.75" customHeight="1" x14ac:dyDescent="0.3">
      <c r="B3085"/>
    </row>
    <row r="3086" spans="2:2" ht="15.75" customHeight="1" x14ac:dyDescent="0.3">
      <c r="B3086"/>
    </row>
    <row r="3087" spans="2:2" ht="15.75" customHeight="1" x14ac:dyDescent="0.3">
      <c r="B3087"/>
    </row>
    <row r="3088" spans="2:2" ht="15.75" customHeight="1" x14ac:dyDescent="0.3">
      <c r="B3088"/>
    </row>
    <row r="3089" spans="2:2" ht="15.75" customHeight="1" x14ac:dyDescent="0.3">
      <c r="B3089"/>
    </row>
    <row r="3090" spans="2:2" ht="15.75" customHeight="1" x14ac:dyDescent="0.3">
      <c r="B3090"/>
    </row>
    <row r="3091" spans="2:2" ht="15.75" customHeight="1" x14ac:dyDescent="0.3">
      <c r="B3091"/>
    </row>
    <row r="3092" spans="2:2" ht="15.75" customHeight="1" x14ac:dyDescent="0.3">
      <c r="B3092"/>
    </row>
    <row r="3093" spans="2:2" ht="15.75" customHeight="1" x14ac:dyDescent="0.3">
      <c r="B3093"/>
    </row>
    <row r="3094" spans="2:2" ht="15.75" customHeight="1" x14ac:dyDescent="0.3">
      <c r="B3094"/>
    </row>
    <row r="3095" spans="2:2" ht="15.75" customHeight="1" x14ac:dyDescent="0.3">
      <c r="B3095"/>
    </row>
    <row r="3096" spans="2:2" ht="15.75" customHeight="1" x14ac:dyDescent="0.3">
      <c r="B3096"/>
    </row>
    <row r="3097" spans="2:2" ht="15.75" customHeight="1" x14ac:dyDescent="0.3">
      <c r="B3097"/>
    </row>
    <row r="3098" spans="2:2" ht="15.75" customHeight="1" x14ac:dyDescent="0.3">
      <c r="B3098"/>
    </row>
    <row r="3099" spans="2:2" ht="15.75" customHeight="1" x14ac:dyDescent="0.3">
      <c r="B3099"/>
    </row>
    <row r="3100" spans="2:2" ht="15.75" customHeight="1" x14ac:dyDescent="0.3">
      <c r="B3100"/>
    </row>
    <row r="3101" spans="2:2" ht="15.75" customHeight="1" x14ac:dyDescent="0.3">
      <c r="B3101"/>
    </row>
    <row r="3102" spans="2:2" ht="15.75" customHeight="1" x14ac:dyDescent="0.3">
      <c r="B3102"/>
    </row>
    <row r="3103" spans="2:2" ht="15.75" customHeight="1" x14ac:dyDescent="0.3">
      <c r="B3103"/>
    </row>
    <row r="3104" spans="2:2" ht="15.75" customHeight="1" x14ac:dyDescent="0.3">
      <c r="B3104"/>
    </row>
    <row r="3105" spans="2:2" ht="15.75" customHeight="1" x14ac:dyDescent="0.3">
      <c r="B3105"/>
    </row>
    <row r="3106" spans="2:2" ht="15.75" customHeight="1" x14ac:dyDescent="0.3">
      <c r="B3106"/>
    </row>
    <row r="3107" spans="2:2" ht="15.75" customHeight="1" x14ac:dyDescent="0.3">
      <c r="B3107"/>
    </row>
    <row r="3108" spans="2:2" ht="15.75" customHeight="1" x14ac:dyDescent="0.3">
      <c r="B3108"/>
    </row>
    <row r="3109" spans="2:2" ht="15.75" customHeight="1" x14ac:dyDescent="0.3">
      <c r="B3109"/>
    </row>
    <row r="3110" spans="2:2" ht="15.75" customHeight="1" x14ac:dyDescent="0.3">
      <c r="B3110"/>
    </row>
    <row r="3111" spans="2:2" ht="15.75" customHeight="1" x14ac:dyDescent="0.3">
      <c r="B3111"/>
    </row>
    <row r="3112" spans="2:2" ht="15.75" customHeight="1" x14ac:dyDescent="0.3">
      <c r="B3112"/>
    </row>
    <row r="3113" spans="2:2" ht="15.75" customHeight="1" x14ac:dyDescent="0.3">
      <c r="B3113"/>
    </row>
    <row r="3114" spans="2:2" ht="15.75" customHeight="1" x14ac:dyDescent="0.3">
      <c r="B3114"/>
    </row>
    <row r="3115" spans="2:2" ht="15.75" customHeight="1" x14ac:dyDescent="0.3">
      <c r="B3115"/>
    </row>
    <row r="3116" spans="2:2" ht="15.75" customHeight="1" x14ac:dyDescent="0.3">
      <c r="B3116"/>
    </row>
    <row r="3117" spans="2:2" ht="15.75" customHeight="1" x14ac:dyDescent="0.3">
      <c r="B3117"/>
    </row>
    <row r="3118" spans="2:2" ht="15.75" customHeight="1" x14ac:dyDescent="0.3">
      <c r="B3118"/>
    </row>
    <row r="3119" spans="2:2" ht="15.75" customHeight="1" x14ac:dyDescent="0.3">
      <c r="B3119"/>
    </row>
    <row r="3120" spans="2:2" ht="15.75" customHeight="1" x14ac:dyDescent="0.3">
      <c r="B3120"/>
    </row>
    <row r="3121" spans="2:2" ht="15.75" customHeight="1" x14ac:dyDescent="0.3">
      <c r="B3121"/>
    </row>
    <row r="3122" spans="2:2" ht="15.75" customHeight="1" x14ac:dyDescent="0.3">
      <c r="B3122"/>
    </row>
    <row r="3123" spans="2:2" ht="15.75" customHeight="1" x14ac:dyDescent="0.3">
      <c r="B3123"/>
    </row>
    <row r="3124" spans="2:2" ht="15.75" customHeight="1" x14ac:dyDescent="0.3">
      <c r="B3124"/>
    </row>
    <row r="3125" spans="2:2" ht="15.75" customHeight="1" x14ac:dyDescent="0.3">
      <c r="B3125"/>
    </row>
    <row r="3126" spans="2:2" ht="15.75" customHeight="1" x14ac:dyDescent="0.3">
      <c r="B3126"/>
    </row>
    <row r="3127" spans="2:2" ht="15.75" customHeight="1" x14ac:dyDescent="0.3">
      <c r="B3127"/>
    </row>
    <row r="3128" spans="2:2" ht="15.75" customHeight="1" x14ac:dyDescent="0.3">
      <c r="B3128"/>
    </row>
    <row r="3129" spans="2:2" ht="15.75" customHeight="1" x14ac:dyDescent="0.3">
      <c r="B3129"/>
    </row>
    <row r="3130" spans="2:2" ht="15.75" customHeight="1" x14ac:dyDescent="0.3">
      <c r="B3130"/>
    </row>
    <row r="3131" spans="2:2" ht="15.75" customHeight="1" x14ac:dyDescent="0.3">
      <c r="B3131"/>
    </row>
    <row r="3132" spans="2:2" ht="15.75" customHeight="1" x14ac:dyDescent="0.3">
      <c r="B3132"/>
    </row>
    <row r="3133" spans="2:2" ht="15.75" customHeight="1" x14ac:dyDescent="0.3">
      <c r="B3133"/>
    </row>
    <row r="3134" spans="2:2" ht="15.75" customHeight="1" x14ac:dyDescent="0.3">
      <c r="B3134"/>
    </row>
    <row r="3135" spans="2:2" ht="15.75" customHeight="1" x14ac:dyDescent="0.3">
      <c r="B3135"/>
    </row>
    <row r="3136" spans="2:2" ht="15.75" customHeight="1" x14ac:dyDescent="0.3">
      <c r="B3136"/>
    </row>
    <row r="3137" spans="2:2" ht="15.75" customHeight="1" x14ac:dyDescent="0.3">
      <c r="B3137"/>
    </row>
    <row r="3138" spans="2:2" ht="15.75" customHeight="1" x14ac:dyDescent="0.3">
      <c r="B3138"/>
    </row>
    <row r="3139" spans="2:2" ht="15.75" customHeight="1" x14ac:dyDescent="0.3">
      <c r="B3139"/>
    </row>
    <row r="3140" spans="2:2" ht="15.75" customHeight="1" x14ac:dyDescent="0.3">
      <c r="B3140"/>
    </row>
    <row r="3141" spans="2:2" ht="15.75" customHeight="1" x14ac:dyDescent="0.3">
      <c r="B3141"/>
    </row>
    <row r="3142" spans="2:2" ht="15.75" customHeight="1" x14ac:dyDescent="0.3">
      <c r="B3142"/>
    </row>
    <row r="3143" spans="2:2" ht="15.75" customHeight="1" x14ac:dyDescent="0.3">
      <c r="B3143"/>
    </row>
    <row r="3144" spans="2:2" ht="15.75" customHeight="1" x14ac:dyDescent="0.3">
      <c r="B3144"/>
    </row>
    <row r="3145" spans="2:2" ht="15.75" customHeight="1" x14ac:dyDescent="0.3">
      <c r="B3145"/>
    </row>
    <row r="3146" spans="2:2" ht="15.75" customHeight="1" x14ac:dyDescent="0.3">
      <c r="B3146"/>
    </row>
    <row r="3147" spans="2:2" ht="15.75" customHeight="1" x14ac:dyDescent="0.3">
      <c r="B3147"/>
    </row>
    <row r="3148" spans="2:2" ht="15.75" customHeight="1" x14ac:dyDescent="0.3">
      <c r="B3148"/>
    </row>
    <row r="3149" spans="2:2" ht="15.75" customHeight="1" x14ac:dyDescent="0.3">
      <c r="B3149"/>
    </row>
    <row r="3150" spans="2:2" ht="15.75" customHeight="1" x14ac:dyDescent="0.3">
      <c r="B3150"/>
    </row>
    <row r="3151" spans="2:2" ht="15.75" customHeight="1" x14ac:dyDescent="0.3">
      <c r="B3151"/>
    </row>
    <row r="3152" spans="2:2" ht="15.75" customHeight="1" x14ac:dyDescent="0.3">
      <c r="B3152"/>
    </row>
    <row r="3153" spans="2:2" ht="15.75" customHeight="1" x14ac:dyDescent="0.3">
      <c r="B3153"/>
    </row>
    <row r="3154" spans="2:2" ht="15.75" customHeight="1" x14ac:dyDescent="0.3">
      <c r="B3154"/>
    </row>
    <row r="3155" spans="2:2" ht="15.75" customHeight="1" x14ac:dyDescent="0.3">
      <c r="B3155"/>
    </row>
    <row r="3156" spans="2:2" ht="15.75" customHeight="1" x14ac:dyDescent="0.3">
      <c r="B3156"/>
    </row>
    <row r="3157" spans="2:2" ht="15.75" customHeight="1" x14ac:dyDescent="0.3">
      <c r="B3157"/>
    </row>
    <row r="3158" spans="2:2" ht="15.75" customHeight="1" x14ac:dyDescent="0.3">
      <c r="B3158"/>
    </row>
    <row r="3159" spans="2:2" ht="15.75" customHeight="1" x14ac:dyDescent="0.3">
      <c r="B3159"/>
    </row>
    <row r="3160" spans="2:2" ht="15.75" customHeight="1" x14ac:dyDescent="0.3">
      <c r="B3160"/>
    </row>
    <row r="3161" spans="2:2" ht="15.75" customHeight="1" x14ac:dyDescent="0.3">
      <c r="B3161"/>
    </row>
    <row r="3162" spans="2:2" ht="15.75" customHeight="1" x14ac:dyDescent="0.3">
      <c r="B3162"/>
    </row>
    <row r="3163" spans="2:2" ht="15.75" customHeight="1" x14ac:dyDescent="0.3">
      <c r="B3163"/>
    </row>
    <row r="3164" spans="2:2" ht="15.75" customHeight="1" x14ac:dyDescent="0.3">
      <c r="B3164"/>
    </row>
    <row r="3165" spans="2:2" ht="15.75" customHeight="1" x14ac:dyDescent="0.3">
      <c r="B3165"/>
    </row>
    <row r="3166" spans="2:2" ht="15.75" customHeight="1" x14ac:dyDescent="0.3">
      <c r="B3166"/>
    </row>
    <row r="3167" spans="2:2" ht="15.75" customHeight="1" x14ac:dyDescent="0.3">
      <c r="B3167"/>
    </row>
    <row r="3168" spans="2:2" ht="15.75" customHeight="1" x14ac:dyDescent="0.3">
      <c r="B3168"/>
    </row>
    <row r="3169" spans="2:2" ht="15.75" customHeight="1" x14ac:dyDescent="0.3">
      <c r="B3169"/>
    </row>
    <row r="3170" spans="2:2" ht="15.75" customHeight="1" x14ac:dyDescent="0.3">
      <c r="B3170"/>
    </row>
    <row r="3171" spans="2:2" ht="15.75" customHeight="1" x14ac:dyDescent="0.3">
      <c r="B3171"/>
    </row>
    <row r="3172" spans="2:2" ht="15.75" customHeight="1" x14ac:dyDescent="0.3">
      <c r="B3172"/>
    </row>
    <row r="3173" spans="2:2" ht="15.75" customHeight="1" x14ac:dyDescent="0.3">
      <c r="B3173"/>
    </row>
    <row r="3174" spans="2:2" ht="15.75" customHeight="1" x14ac:dyDescent="0.3">
      <c r="B3174"/>
    </row>
    <row r="3175" spans="2:2" ht="15.75" customHeight="1" x14ac:dyDescent="0.3">
      <c r="B3175"/>
    </row>
    <row r="3176" spans="2:2" ht="15.75" customHeight="1" x14ac:dyDescent="0.3">
      <c r="B3176"/>
    </row>
    <row r="3177" spans="2:2" ht="15.75" customHeight="1" x14ac:dyDescent="0.3">
      <c r="B3177"/>
    </row>
    <row r="3178" spans="2:2" ht="15.75" customHeight="1" x14ac:dyDescent="0.3">
      <c r="B3178"/>
    </row>
    <row r="3179" spans="2:2" ht="15.75" customHeight="1" x14ac:dyDescent="0.3">
      <c r="B3179"/>
    </row>
    <row r="3180" spans="2:2" ht="15.75" customHeight="1" x14ac:dyDescent="0.3">
      <c r="B3180"/>
    </row>
    <row r="3181" spans="2:2" ht="15.75" customHeight="1" x14ac:dyDescent="0.3">
      <c r="B3181"/>
    </row>
    <row r="3182" spans="2:2" ht="15.75" customHeight="1" x14ac:dyDescent="0.3">
      <c r="B3182"/>
    </row>
    <row r="3183" spans="2:2" ht="15.75" customHeight="1" x14ac:dyDescent="0.3">
      <c r="B3183"/>
    </row>
    <row r="3184" spans="2:2" ht="15.75" customHeight="1" x14ac:dyDescent="0.3">
      <c r="B3184"/>
    </row>
    <row r="3185" spans="2:2" ht="15.75" customHeight="1" x14ac:dyDescent="0.3">
      <c r="B3185"/>
    </row>
    <row r="3186" spans="2:2" ht="15.75" customHeight="1" x14ac:dyDescent="0.3">
      <c r="B3186"/>
    </row>
    <row r="3187" spans="2:2" ht="15.75" customHeight="1" x14ac:dyDescent="0.3">
      <c r="B3187"/>
    </row>
    <row r="3188" spans="2:2" ht="15.75" customHeight="1" x14ac:dyDescent="0.3">
      <c r="B3188"/>
    </row>
    <row r="3189" spans="2:2" ht="15.75" customHeight="1" x14ac:dyDescent="0.3">
      <c r="B3189"/>
    </row>
    <row r="3190" spans="2:2" ht="15.75" customHeight="1" x14ac:dyDescent="0.3">
      <c r="B3190"/>
    </row>
    <row r="3191" spans="2:2" ht="15.75" customHeight="1" x14ac:dyDescent="0.3">
      <c r="B3191"/>
    </row>
    <row r="3192" spans="2:2" ht="15.75" customHeight="1" x14ac:dyDescent="0.3">
      <c r="B3192"/>
    </row>
    <row r="3193" spans="2:2" ht="15.75" customHeight="1" x14ac:dyDescent="0.3">
      <c r="B3193"/>
    </row>
    <row r="3194" spans="2:2" ht="15.75" customHeight="1" x14ac:dyDescent="0.3">
      <c r="B3194"/>
    </row>
    <row r="3195" spans="2:2" ht="15.75" customHeight="1" x14ac:dyDescent="0.3">
      <c r="B3195"/>
    </row>
    <row r="3196" spans="2:2" ht="15.75" customHeight="1" x14ac:dyDescent="0.3">
      <c r="B3196"/>
    </row>
    <row r="3197" spans="2:2" ht="15.75" customHeight="1" x14ac:dyDescent="0.3">
      <c r="B3197"/>
    </row>
    <row r="3198" spans="2:2" ht="15.75" customHeight="1" x14ac:dyDescent="0.3">
      <c r="B3198"/>
    </row>
    <row r="3199" spans="2:2" ht="15.75" customHeight="1" x14ac:dyDescent="0.3">
      <c r="B3199"/>
    </row>
    <row r="3200" spans="2:2" ht="15.75" customHeight="1" x14ac:dyDescent="0.3">
      <c r="B3200"/>
    </row>
    <row r="3201" spans="2:2" ht="15.75" customHeight="1" x14ac:dyDescent="0.3">
      <c r="B3201"/>
    </row>
    <row r="3202" spans="2:2" ht="15.75" customHeight="1" x14ac:dyDescent="0.3">
      <c r="B3202"/>
    </row>
    <row r="3203" spans="2:2" ht="15.75" customHeight="1" x14ac:dyDescent="0.3">
      <c r="B3203"/>
    </row>
    <row r="3204" spans="2:2" ht="15.75" customHeight="1" x14ac:dyDescent="0.3">
      <c r="B3204"/>
    </row>
    <row r="3205" spans="2:2" ht="15.75" customHeight="1" x14ac:dyDescent="0.3">
      <c r="B3205"/>
    </row>
    <row r="3206" spans="2:2" ht="15.75" customHeight="1" x14ac:dyDescent="0.3">
      <c r="B3206"/>
    </row>
    <row r="3207" spans="2:2" ht="15.75" customHeight="1" x14ac:dyDescent="0.3">
      <c r="B3207"/>
    </row>
    <row r="3208" spans="2:2" ht="15.75" customHeight="1" x14ac:dyDescent="0.3">
      <c r="B3208"/>
    </row>
    <row r="3209" spans="2:2" ht="15.75" customHeight="1" x14ac:dyDescent="0.3">
      <c r="B3209"/>
    </row>
    <row r="3210" spans="2:2" ht="15.75" customHeight="1" x14ac:dyDescent="0.3">
      <c r="B3210"/>
    </row>
    <row r="3211" spans="2:2" ht="15.75" customHeight="1" x14ac:dyDescent="0.3">
      <c r="B3211"/>
    </row>
    <row r="3212" spans="2:2" ht="15.75" customHeight="1" x14ac:dyDescent="0.3">
      <c r="B3212"/>
    </row>
    <row r="3213" spans="2:2" ht="15.75" customHeight="1" x14ac:dyDescent="0.3">
      <c r="B3213"/>
    </row>
    <row r="3214" spans="2:2" ht="15.75" customHeight="1" x14ac:dyDescent="0.3">
      <c r="B3214"/>
    </row>
    <row r="3215" spans="2:2" ht="15.75" customHeight="1" x14ac:dyDescent="0.3">
      <c r="B3215"/>
    </row>
    <row r="3216" spans="2:2" ht="15.75" customHeight="1" x14ac:dyDescent="0.3">
      <c r="B3216"/>
    </row>
    <row r="3217" spans="2:2" ht="15.75" customHeight="1" x14ac:dyDescent="0.3">
      <c r="B3217"/>
    </row>
    <row r="3218" spans="2:2" ht="15.75" customHeight="1" x14ac:dyDescent="0.3">
      <c r="B3218"/>
    </row>
    <row r="3219" spans="2:2" ht="15.75" customHeight="1" x14ac:dyDescent="0.3">
      <c r="B3219"/>
    </row>
    <row r="3220" spans="2:2" ht="15.75" customHeight="1" x14ac:dyDescent="0.3">
      <c r="B3220"/>
    </row>
    <row r="3221" spans="2:2" ht="15.75" customHeight="1" x14ac:dyDescent="0.3">
      <c r="B3221"/>
    </row>
    <row r="3222" spans="2:2" ht="15.75" customHeight="1" x14ac:dyDescent="0.3">
      <c r="B3222"/>
    </row>
    <row r="3223" spans="2:2" ht="15.75" customHeight="1" x14ac:dyDescent="0.3">
      <c r="B3223"/>
    </row>
    <row r="3224" spans="2:2" ht="15.75" customHeight="1" x14ac:dyDescent="0.3">
      <c r="B3224"/>
    </row>
    <row r="3225" spans="2:2" ht="15.75" customHeight="1" x14ac:dyDescent="0.3">
      <c r="B3225"/>
    </row>
    <row r="3226" spans="2:2" ht="15.75" customHeight="1" x14ac:dyDescent="0.3">
      <c r="B3226"/>
    </row>
    <row r="3227" spans="2:2" ht="15.75" customHeight="1" x14ac:dyDescent="0.3">
      <c r="B3227"/>
    </row>
    <row r="3228" spans="2:2" ht="15.75" customHeight="1" x14ac:dyDescent="0.3">
      <c r="B3228"/>
    </row>
    <row r="3229" spans="2:2" ht="15.75" customHeight="1" x14ac:dyDescent="0.3">
      <c r="B3229"/>
    </row>
    <row r="3230" spans="2:2" ht="15.75" customHeight="1" x14ac:dyDescent="0.3">
      <c r="B3230"/>
    </row>
    <row r="3231" spans="2:2" ht="15.75" customHeight="1" x14ac:dyDescent="0.3">
      <c r="B3231"/>
    </row>
    <row r="3232" spans="2:2" ht="15.75" customHeight="1" x14ac:dyDescent="0.3">
      <c r="B3232"/>
    </row>
    <row r="3233" spans="2:2" ht="15.75" customHeight="1" x14ac:dyDescent="0.3">
      <c r="B3233"/>
    </row>
    <row r="3234" spans="2:2" ht="15.75" customHeight="1" x14ac:dyDescent="0.3">
      <c r="B3234"/>
    </row>
    <row r="3235" spans="2:2" ht="15.75" customHeight="1" x14ac:dyDescent="0.3">
      <c r="B3235"/>
    </row>
    <row r="3236" spans="2:2" ht="15.75" customHeight="1" x14ac:dyDescent="0.3">
      <c r="B3236"/>
    </row>
    <row r="3237" spans="2:2" ht="15.75" customHeight="1" x14ac:dyDescent="0.3">
      <c r="B3237"/>
    </row>
    <row r="3238" spans="2:2" ht="15.75" customHeight="1" x14ac:dyDescent="0.3">
      <c r="B3238"/>
    </row>
    <row r="3239" spans="2:2" ht="15.75" customHeight="1" x14ac:dyDescent="0.3">
      <c r="B3239"/>
    </row>
    <row r="3240" spans="2:2" ht="15.75" customHeight="1" x14ac:dyDescent="0.3">
      <c r="B3240"/>
    </row>
    <row r="3241" spans="2:2" ht="15.75" customHeight="1" x14ac:dyDescent="0.3">
      <c r="B3241"/>
    </row>
    <row r="3242" spans="2:2" ht="15.75" customHeight="1" x14ac:dyDescent="0.3">
      <c r="B3242"/>
    </row>
    <row r="3243" spans="2:2" ht="15.75" customHeight="1" x14ac:dyDescent="0.3">
      <c r="B3243"/>
    </row>
    <row r="3244" spans="2:2" ht="15.75" customHeight="1" x14ac:dyDescent="0.3">
      <c r="B3244"/>
    </row>
    <row r="3245" spans="2:2" ht="15.75" customHeight="1" x14ac:dyDescent="0.3">
      <c r="B3245"/>
    </row>
    <row r="3246" spans="2:2" ht="15.75" customHeight="1" x14ac:dyDescent="0.3">
      <c r="B3246"/>
    </row>
    <row r="3247" spans="2:2" ht="15.75" customHeight="1" x14ac:dyDescent="0.3">
      <c r="B3247"/>
    </row>
    <row r="3248" spans="2:2" ht="15.75" customHeight="1" x14ac:dyDescent="0.3">
      <c r="B3248"/>
    </row>
    <row r="3249" spans="2:2" ht="15.75" customHeight="1" x14ac:dyDescent="0.3">
      <c r="B3249"/>
    </row>
    <row r="3250" spans="2:2" ht="15.75" customHeight="1" x14ac:dyDescent="0.3">
      <c r="B3250"/>
    </row>
    <row r="3251" spans="2:2" ht="15.75" customHeight="1" x14ac:dyDescent="0.3">
      <c r="B3251"/>
    </row>
    <row r="3252" spans="2:2" ht="15.75" customHeight="1" x14ac:dyDescent="0.3">
      <c r="B3252"/>
    </row>
    <row r="3253" spans="2:2" ht="15.75" customHeight="1" x14ac:dyDescent="0.3">
      <c r="B3253"/>
    </row>
    <row r="3254" spans="2:2" ht="15.75" customHeight="1" x14ac:dyDescent="0.3">
      <c r="B3254"/>
    </row>
    <row r="3255" spans="2:2" ht="15.75" customHeight="1" x14ac:dyDescent="0.3">
      <c r="B3255"/>
    </row>
    <row r="3256" spans="2:2" ht="15.75" customHeight="1" x14ac:dyDescent="0.3">
      <c r="B3256"/>
    </row>
    <row r="3257" spans="2:2" ht="15.75" customHeight="1" x14ac:dyDescent="0.3">
      <c r="B3257"/>
    </row>
    <row r="3258" spans="2:2" ht="15.75" customHeight="1" x14ac:dyDescent="0.3">
      <c r="B3258"/>
    </row>
    <row r="3259" spans="2:2" ht="15.75" customHeight="1" x14ac:dyDescent="0.3">
      <c r="B3259"/>
    </row>
    <row r="3260" spans="2:2" ht="15.75" customHeight="1" x14ac:dyDescent="0.3">
      <c r="B3260"/>
    </row>
    <row r="3261" spans="2:2" ht="15.75" customHeight="1" x14ac:dyDescent="0.3">
      <c r="B3261"/>
    </row>
    <row r="3262" spans="2:2" ht="15.75" customHeight="1" x14ac:dyDescent="0.3">
      <c r="B3262"/>
    </row>
    <row r="3263" spans="2:2" ht="15.75" customHeight="1" x14ac:dyDescent="0.3">
      <c r="B3263"/>
    </row>
    <row r="3264" spans="2:2" ht="15.75" customHeight="1" x14ac:dyDescent="0.3">
      <c r="B3264"/>
    </row>
    <row r="3265" spans="2:2" ht="15.75" customHeight="1" x14ac:dyDescent="0.3">
      <c r="B3265"/>
    </row>
    <row r="3266" spans="2:2" ht="15.75" customHeight="1" x14ac:dyDescent="0.3">
      <c r="B3266"/>
    </row>
    <row r="3267" spans="2:2" ht="15.75" customHeight="1" x14ac:dyDescent="0.3">
      <c r="B3267"/>
    </row>
    <row r="3268" spans="2:2" ht="15.75" customHeight="1" x14ac:dyDescent="0.3">
      <c r="B3268"/>
    </row>
    <row r="3269" spans="2:2" ht="15.75" customHeight="1" x14ac:dyDescent="0.3">
      <c r="B3269"/>
    </row>
    <row r="3270" spans="2:2" ht="15.75" customHeight="1" x14ac:dyDescent="0.3">
      <c r="B3270"/>
    </row>
    <row r="3271" spans="2:2" ht="15.75" customHeight="1" x14ac:dyDescent="0.3">
      <c r="B3271"/>
    </row>
    <row r="3272" spans="2:2" ht="15.75" customHeight="1" x14ac:dyDescent="0.3">
      <c r="B3272"/>
    </row>
    <row r="3273" spans="2:2" ht="15.75" customHeight="1" x14ac:dyDescent="0.3">
      <c r="B3273"/>
    </row>
    <row r="3274" spans="2:2" ht="15.75" customHeight="1" x14ac:dyDescent="0.3">
      <c r="B3274"/>
    </row>
    <row r="3275" spans="2:2" ht="15.75" customHeight="1" x14ac:dyDescent="0.3">
      <c r="B3275"/>
    </row>
    <row r="3276" spans="2:2" ht="15.75" customHeight="1" x14ac:dyDescent="0.3">
      <c r="B3276"/>
    </row>
    <row r="3277" spans="2:2" ht="15.75" customHeight="1" x14ac:dyDescent="0.3">
      <c r="B3277"/>
    </row>
    <row r="3278" spans="2:2" ht="15.75" customHeight="1" x14ac:dyDescent="0.3">
      <c r="B3278"/>
    </row>
    <row r="3279" spans="2:2" ht="15.75" customHeight="1" x14ac:dyDescent="0.3">
      <c r="B3279"/>
    </row>
    <row r="3280" spans="2:2" ht="15.75" customHeight="1" x14ac:dyDescent="0.3">
      <c r="B3280"/>
    </row>
    <row r="3281" spans="2:2" ht="15.75" customHeight="1" x14ac:dyDescent="0.3">
      <c r="B3281"/>
    </row>
    <row r="3282" spans="2:2" ht="15.75" customHeight="1" x14ac:dyDescent="0.3">
      <c r="B3282"/>
    </row>
    <row r="3283" spans="2:2" ht="15.75" customHeight="1" x14ac:dyDescent="0.3">
      <c r="B3283"/>
    </row>
    <row r="3284" spans="2:2" ht="15.75" customHeight="1" x14ac:dyDescent="0.3">
      <c r="B3284"/>
    </row>
    <row r="3285" spans="2:2" ht="15.75" customHeight="1" x14ac:dyDescent="0.3">
      <c r="B3285"/>
    </row>
    <row r="3286" spans="2:2" ht="15.75" customHeight="1" x14ac:dyDescent="0.3">
      <c r="B3286"/>
    </row>
    <row r="3287" spans="2:2" ht="15.75" customHeight="1" x14ac:dyDescent="0.3">
      <c r="B3287"/>
    </row>
    <row r="3288" spans="2:2" ht="15.75" customHeight="1" x14ac:dyDescent="0.3">
      <c r="B3288"/>
    </row>
    <row r="3289" spans="2:2" ht="15.75" customHeight="1" x14ac:dyDescent="0.3">
      <c r="B3289"/>
    </row>
    <row r="3290" spans="2:2" ht="15.75" customHeight="1" x14ac:dyDescent="0.3">
      <c r="B3290"/>
    </row>
    <row r="3291" spans="2:2" ht="15.75" customHeight="1" x14ac:dyDescent="0.3">
      <c r="B3291"/>
    </row>
    <row r="3292" spans="2:2" ht="15.75" customHeight="1" x14ac:dyDescent="0.3">
      <c r="B3292"/>
    </row>
    <row r="3293" spans="2:2" ht="15.75" customHeight="1" x14ac:dyDescent="0.3">
      <c r="B3293"/>
    </row>
    <row r="3294" spans="2:2" ht="15.75" customHeight="1" x14ac:dyDescent="0.3">
      <c r="B3294"/>
    </row>
    <row r="3295" spans="2:2" ht="15.75" customHeight="1" x14ac:dyDescent="0.3">
      <c r="B3295"/>
    </row>
    <row r="3296" spans="2:2" ht="15.75" customHeight="1" x14ac:dyDescent="0.3">
      <c r="B3296"/>
    </row>
    <row r="3297" spans="2:2" ht="15.75" customHeight="1" x14ac:dyDescent="0.3">
      <c r="B3297"/>
    </row>
    <row r="3298" spans="2:2" ht="15.75" customHeight="1" x14ac:dyDescent="0.3">
      <c r="B3298"/>
    </row>
    <row r="3299" spans="2:2" ht="15.75" customHeight="1" x14ac:dyDescent="0.3">
      <c r="B3299"/>
    </row>
    <row r="3300" spans="2:2" ht="15.75" customHeight="1" x14ac:dyDescent="0.3">
      <c r="B3300"/>
    </row>
    <row r="3301" spans="2:2" ht="15.75" customHeight="1" x14ac:dyDescent="0.3">
      <c r="B3301"/>
    </row>
    <row r="3302" spans="2:2" ht="15.75" customHeight="1" x14ac:dyDescent="0.3">
      <c r="B3302"/>
    </row>
    <row r="3303" spans="2:2" ht="15.75" customHeight="1" x14ac:dyDescent="0.3">
      <c r="B3303"/>
    </row>
    <row r="3304" spans="2:2" ht="15.75" customHeight="1" x14ac:dyDescent="0.3">
      <c r="B3304"/>
    </row>
    <row r="3305" spans="2:2" ht="15.75" customHeight="1" x14ac:dyDescent="0.3">
      <c r="B3305"/>
    </row>
    <row r="3306" spans="2:2" ht="15.75" customHeight="1" x14ac:dyDescent="0.3">
      <c r="B3306"/>
    </row>
    <row r="3307" spans="2:2" ht="15.75" customHeight="1" x14ac:dyDescent="0.3">
      <c r="B3307"/>
    </row>
    <row r="3308" spans="2:2" ht="15.75" customHeight="1" x14ac:dyDescent="0.3">
      <c r="B3308"/>
    </row>
    <row r="3309" spans="2:2" ht="15.75" customHeight="1" x14ac:dyDescent="0.3">
      <c r="B3309"/>
    </row>
    <row r="3310" spans="2:2" ht="15.75" customHeight="1" x14ac:dyDescent="0.3">
      <c r="B3310"/>
    </row>
    <row r="3311" spans="2:2" ht="15.75" customHeight="1" x14ac:dyDescent="0.3">
      <c r="B3311"/>
    </row>
    <row r="3312" spans="2:2" ht="15.75" customHeight="1" x14ac:dyDescent="0.3">
      <c r="B3312"/>
    </row>
    <row r="3313" spans="2:2" ht="15.75" customHeight="1" x14ac:dyDescent="0.3">
      <c r="B3313"/>
    </row>
    <row r="3314" spans="2:2" ht="15.75" customHeight="1" x14ac:dyDescent="0.3">
      <c r="B3314"/>
    </row>
    <row r="3315" spans="2:2" ht="15.75" customHeight="1" x14ac:dyDescent="0.3">
      <c r="B3315"/>
    </row>
    <row r="3316" spans="2:2" ht="15.75" customHeight="1" x14ac:dyDescent="0.3">
      <c r="B3316"/>
    </row>
    <row r="3317" spans="2:2" ht="15.75" customHeight="1" x14ac:dyDescent="0.3">
      <c r="B3317"/>
    </row>
    <row r="3318" spans="2:2" ht="15.75" customHeight="1" x14ac:dyDescent="0.3">
      <c r="B3318"/>
    </row>
    <row r="3319" spans="2:2" ht="15.75" customHeight="1" x14ac:dyDescent="0.3">
      <c r="B3319"/>
    </row>
    <row r="3320" spans="2:2" ht="15.75" customHeight="1" x14ac:dyDescent="0.3">
      <c r="B3320"/>
    </row>
    <row r="3321" spans="2:2" ht="15.75" customHeight="1" x14ac:dyDescent="0.3">
      <c r="B3321"/>
    </row>
    <row r="3322" spans="2:2" ht="15.75" customHeight="1" x14ac:dyDescent="0.3">
      <c r="B3322"/>
    </row>
    <row r="3323" spans="2:2" ht="15.75" customHeight="1" x14ac:dyDescent="0.3">
      <c r="B3323"/>
    </row>
    <row r="3324" spans="2:2" ht="15.75" customHeight="1" x14ac:dyDescent="0.3">
      <c r="B3324"/>
    </row>
    <row r="3325" spans="2:2" ht="15.75" customHeight="1" x14ac:dyDescent="0.3">
      <c r="B3325"/>
    </row>
    <row r="3326" spans="2:2" ht="15.75" customHeight="1" x14ac:dyDescent="0.3">
      <c r="B3326"/>
    </row>
    <row r="3327" spans="2:2" ht="15.75" customHeight="1" x14ac:dyDescent="0.3">
      <c r="B3327"/>
    </row>
    <row r="3328" spans="2:2" ht="15.75" customHeight="1" x14ac:dyDescent="0.3">
      <c r="B3328"/>
    </row>
    <row r="3329" spans="2:2" ht="15.75" customHeight="1" x14ac:dyDescent="0.3">
      <c r="B3329"/>
    </row>
    <row r="3330" spans="2:2" ht="15.75" customHeight="1" x14ac:dyDescent="0.3">
      <c r="B3330"/>
    </row>
    <row r="3331" spans="2:2" ht="15.75" customHeight="1" x14ac:dyDescent="0.3">
      <c r="B3331"/>
    </row>
    <row r="3332" spans="2:2" ht="15.75" customHeight="1" x14ac:dyDescent="0.3">
      <c r="B3332"/>
    </row>
    <row r="3333" spans="2:2" ht="15.75" customHeight="1" x14ac:dyDescent="0.3">
      <c r="B3333"/>
    </row>
    <row r="3334" spans="2:2" ht="15.75" customHeight="1" x14ac:dyDescent="0.3">
      <c r="B3334"/>
    </row>
    <row r="3335" spans="2:2" ht="15.75" customHeight="1" x14ac:dyDescent="0.3">
      <c r="B3335"/>
    </row>
    <row r="3336" spans="2:2" ht="15.75" customHeight="1" x14ac:dyDescent="0.3">
      <c r="B3336"/>
    </row>
    <row r="3337" spans="2:2" ht="15.75" customHeight="1" x14ac:dyDescent="0.3">
      <c r="B3337"/>
    </row>
    <row r="3338" spans="2:2" ht="15.75" customHeight="1" x14ac:dyDescent="0.3">
      <c r="B3338"/>
    </row>
    <row r="3339" spans="2:2" ht="15.75" customHeight="1" x14ac:dyDescent="0.3">
      <c r="B3339"/>
    </row>
    <row r="3340" spans="2:2" ht="15.75" customHeight="1" x14ac:dyDescent="0.3">
      <c r="B3340"/>
    </row>
    <row r="3341" spans="2:2" ht="15.75" customHeight="1" x14ac:dyDescent="0.3">
      <c r="B3341"/>
    </row>
    <row r="3342" spans="2:2" ht="15.75" customHeight="1" x14ac:dyDescent="0.3">
      <c r="B3342"/>
    </row>
    <row r="3343" spans="2:2" ht="15.75" customHeight="1" x14ac:dyDescent="0.3">
      <c r="B3343"/>
    </row>
    <row r="3344" spans="2:2" ht="15.75" customHeight="1" x14ac:dyDescent="0.3">
      <c r="B3344"/>
    </row>
    <row r="3345" spans="2:2" ht="15.75" customHeight="1" x14ac:dyDescent="0.3">
      <c r="B3345"/>
    </row>
    <row r="3346" spans="2:2" ht="15.75" customHeight="1" x14ac:dyDescent="0.3">
      <c r="B3346"/>
    </row>
    <row r="3347" spans="2:2" ht="15.75" customHeight="1" x14ac:dyDescent="0.3">
      <c r="B3347"/>
    </row>
    <row r="3348" spans="2:2" ht="15.75" customHeight="1" x14ac:dyDescent="0.3">
      <c r="B3348"/>
    </row>
    <row r="3349" spans="2:2" ht="15.75" customHeight="1" x14ac:dyDescent="0.3">
      <c r="B3349"/>
    </row>
    <row r="3350" spans="2:2" ht="15.75" customHeight="1" x14ac:dyDescent="0.3">
      <c r="B3350"/>
    </row>
    <row r="3351" spans="2:2" ht="15.75" customHeight="1" x14ac:dyDescent="0.3">
      <c r="B3351"/>
    </row>
    <row r="3352" spans="2:2" ht="15.75" customHeight="1" x14ac:dyDescent="0.3">
      <c r="B3352"/>
    </row>
    <row r="3353" spans="2:2" ht="15.75" customHeight="1" x14ac:dyDescent="0.3">
      <c r="B3353"/>
    </row>
    <row r="3354" spans="2:2" ht="15.75" customHeight="1" x14ac:dyDescent="0.3">
      <c r="B3354"/>
    </row>
    <row r="3355" spans="2:2" ht="15.75" customHeight="1" x14ac:dyDescent="0.3">
      <c r="B3355"/>
    </row>
    <row r="3356" spans="2:2" ht="15.75" customHeight="1" x14ac:dyDescent="0.3">
      <c r="B3356"/>
    </row>
    <row r="3357" spans="2:2" ht="15.75" customHeight="1" x14ac:dyDescent="0.3">
      <c r="B3357"/>
    </row>
    <row r="3358" spans="2:2" ht="15.75" customHeight="1" x14ac:dyDescent="0.3">
      <c r="B3358"/>
    </row>
    <row r="3359" spans="2:2" ht="15.75" customHeight="1" x14ac:dyDescent="0.3">
      <c r="B3359"/>
    </row>
    <row r="3360" spans="2:2" ht="15.75" customHeight="1" x14ac:dyDescent="0.3">
      <c r="B3360"/>
    </row>
    <row r="3361" spans="2:2" ht="15.75" customHeight="1" x14ac:dyDescent="0.3">
      <c r="B3361"/>
    </row>
    <row r="3362" spans="2:2" ht="15.75" customHeight="1" x14ac:dyDescent="0.3">
      <c r="B3362"/>
    </row>
    <row r="3363" spans="2:2" ht="15.75" customHeight="1" x14ac:dyDescent="0.3">
      <c r="B3363"/>
    </row>
    <row r="3364" spans="2:2" ht="15.75" customHeight="1" x14ac:dyDescent="0.3">
      <c r="B3364"/>
    </row>
    <row r="3365" spans="2:2" ht="15.75" customHeight="1" x14ac:dyDescent="0.3">
      <c r="B3365"/>
    </row>
    <row r="3366" spans="2:2" ht="15.75" customHeight="1" x14ac:dyDescent="0.3">
      <c r="B3366"/>
    </row>
    <row r="3367" spans="2:2" ht="15.75" customHeight="1" x14ac:dyDescent="0.3">
      <c r="B3367"/>
    </row>
    <row r="3368" spans="2:2" ht="15.75" customHeight="1" x14ac:dyDescent="0.3">
      <c r="B3368"/>
    </row>
    <row r="3369" spans="2:2" ht="15.75" customHeight="1" x14ac:dyDescent="0.3">
      <c r="B3369"/>
    </row>
    <row r="3370" spans="2:2" ht="15.75" customHeight="1" x14ac:dyDescent="0.3">
      <c r="B3370"/>
    </row>
    <row r="3371" spans="2:2" ht="15.75" customHeight="1" x14ac:dyDescent="0.3">
      <c r="B3371"/>
    </row>
    <row r="3372" spans="2:2" ht="15.75" customHeight="1" x14ac:dyDescent="0.3">
      <c r="B3372"/>
    </row>
    <row r="3373" spans="2:2" ht="15.75" customHeight="1" x14ac:dyDescent="0.3">
      <c r="B3373"/>
    </row>
    <row r="3374" spans="2:2" ht="15.75" customHeight="1" x14ac:dyDescent="0.3">
      <c r="B3374"/>
    </row>
    <row r="3375" spans="2:2" ht="15.75" customHeight="1" x14ac:dyDescent="0.3">
      <c r="B3375"/>
    </row>
    <row r="3376" spans="2:2" ht="15.75" customHeight="1" x14ac:dyDescent="0.3">
      <c r="B3376"/>
    </row>
    <row r="3377" spans="2:2" ht="15.75" customHeight="1" x14ac:dyDescent="0.3">
      <c r="B3377"/>
    </row>
    <row r="3378" spans="2:2" ht="15.75" customHeight="1" x14ac:dyDescent="0.3">
      <c r="B3378"/>
    </row>
    <row r="3379" spans="2:2" ht="15.75" customHeight="1" x14ac:dyDescent="0.3">
      <c r="B3379"/>
    </row>
    <row r="3380" spans="2:2" ht="15.75" customHeight="1" x14ac:dyDescent="0.3">
      <c r="B3380"/>
    </row>
    <row r="3381" spans="2:2" ht="15.75" customHeight="1" x14ac:dyDescent="0.3">
      <c r="B3381"/>
    </row>
    <row r="3382" spans="2:2" ht="15.75" customHeight="1" x14ac:dyDescent="0.3">
      <c r="B3382"/>
    </row>
    <row r="3383" spans="2:2" ht="15.75" customHeight="1" x14ac:dyDescent="0.3">
      <c r="B3383"/>
    </row>
    <row r="3384" spans="2:2" ht="15.75" customHeight="1" x14ac:dyDescent="0.3">
      <c r="B3384"/>
    </row>
    <row r="3385" spans="2:2" ht="15.75" customHeight="1" x14ac:dyDescent="0.3">
      <c r="B3385"/>
    </row>
    <row r="3386" spans="2:2" ht="15.75" customHeight="1" x14ac:dyDescent="0.3">
      <c r="B3386"/>
    </row>
    <row r="3387" spans="2:2" ht="15.75" customHeight="1" x14ac:dyDescent="0.3">
      <c r="B3387"/>
    </row>
    <row r="3388" spans="2:2" ht="15.75" customHeight="1" x14ac:dyDescent="0.3">
      <c r="B3388"/>
    </row>
    <row r="3389" spans="2:2" ht="15.75" customHeight="1" x14ac:dyDescent="0.3">
      <c r="B3389"/>
    </row>
    <row r="3390" spans="2:2" ht="15.75" customHeight="1" x14ac:dyDescent="0.3">
      <c r="B3390"/>
    </row>
    <row r="3391" spans="2:2" ht="15.75" customHeight="1" x14ac:dyDescent="0.3">
      <c r="B3391"/>
    </row>
    <row r="3392" spans="2:2" ht="15.75" customHeight="1" x14ac:dyDescent="0.3">
      <c r="B3392"/>
    </row>
    <row r="3393" spans="2:2" ht="15.75" customHeight="1" x14ac:dyDescent="0.3">
      <c r="B3393"/>
    </row>
    <row r="3394" spans="2:2" ht="15.75" customHeight="1" x14ac:dyDescent="0.3">
      <c r="B3394"/>
    </row>
    <row r="3395" spans="2:2" ht="15.75" customHeight="1" x14ac:dyDescent="0.3">
      <c r="B3395"/>
    </row>
    <row r="3396" spans="2:2" ht="15.75" customHeight="1" x14ac:dyDescent="0.3">
      <c r="B3396"/>
    </row>
    <row r="3397" spans="2:2" ht="15.75" customHeight="1" x14ac:dyDescent="0.3">
      <c r="B3397"/>
    </row>
    <row r="3398" spans="2:2" ht="15.75" customHeight="1" x14ac:dyDescent="0.3">
      <c r="B3398"/>
    </row>
    <row r="3399" spans="2:2" ht="15.75" customHeight="1" x14ac:dyDescent="0.3">
      <c r="B3399"/>
    </row>
    <row r="3400" spans="2:2" ht="15.75" customHeight="1" x14ac:dyDescent="0.3">
      <c r="B3400"/>
    </row>
    <row r="3401" spans="2:2" ht="15.75" customHeight="1" x14ac:dyDescent="0.3">
      <c r="B3401"/>
    </row>
    <row r="3402" spans="2:2" ht="15.75" customHeight="1" x14ac:dyDescent="0.3">
      <c r="B3402"/>
    </row>
    <row r="3403" spans="2:2" ht="15.75" customHeight="1" x14ac:dyDescent="0.3">
      <c r="B3403"/>
    </row>
    <row r="3404" spans="2:2" ht="15.75" customHeight="1" x14ac:dyDescent="0.3">
      <c r="B3404"/>
    </row>
    <row r="3405" spans="2:2" ht="15.75" customHeight="1" x14ac:dyDescent="0.3">
      <c r="B3405"/>
    </row>
    <row r="3406" spans="2:2" ht="15.75" customHeight="1" x14ac:dyDescent="0.3">
      <c r="B3406"/>
    </row>
    <row r="3407" spans="2:2" ht="15.75" customHeight="1" x14ac:dyDescent="0.3">
      <c r="B3407"/>
    </row>
    <row r="3408" spans="2:2" ht="15.75" customHeight="1" x14ac:dyDescent="0.3">
      <c r="B3408"/>
    </row>
    <row r="3409" spans="2:2" ht="15.75" customHeight="1" x14ac:dyDescent="0.3">
      <c r="B3409"/>
    </row>
    <row r="3410" spans="2:2" ht="15.75" customHeight="1" x14ac:dyDescent="0.3">
      <c r="B3410"/>
    </row>
    <row r="3411" spans="2:2" ht="15.75" customHeight="1" x14ac:dyDescent="0.3">
      <c r="B3411"/>
    </row>
    <row r="3412" spans="2:2" ht="15.75" customHeight="1" x14ac:dyDescent="0.3">
      <c r="B3412"/>
    </row>
    <row r="3413" spans="2:2" ht="15.75" customHeight="1" x14ac:dyDescent="0.3">
      <c r="B3413"/>
    </row>
    <row r="3414" spans="2:2" ht="15.75" customHeight="1" x14ac:dyDescent="0.3">
      <c r="B3414"/>
    </row>
    <row r="3415" spans="2:2" ht="15.75" customHeight="1" x14ac:dyDescent="0.3">
      <c r="B3415"/>
    </row>
    <row r="3416" spans="2:2" ht="15.75" customHeight="1" x14ac:dyDescent="0.3">
      <c r="B3416"/>
    </row>
    <row r="3417" spans="2:2" ht="15.75" customHeight="1" x14ac:dyDescent="0.3">
      <c r="B3417"/>
    </row>
    <row r="3418" spans="2:2" ht="15.75" customHeight="1" x14ac:dyDescent="0.3">
      <c r="B3418"/>
    </row>
    <row r="3419" spans="2:2" ht="15.75" customHeight="1" x14ac:dyDescent="0.3">
      <c r="B3419"/>
    </row>
    <row r="3420" spans="2:2" ht="15.75" customHeight="1" x14ac:dyDescent="0.3">
      <c r="B3420"/>
    </row>
    <row r="3421" spans="2:2" ht="15.75" customHeight="1" x14ac:dyDescent="0.3">
      <c r="B3421"/>
    </row>
    <row r="3422" spans="2:2" ht="15.75" customHeight="1" x14ac:dyDescent="0.3">
      <c r="B3422"/>
    </row>
    <row r="3423" spans="2:2" ht="15.75" customHeight="1" x14ac:dyDescent="0.3">
      <c r="B3423"/>
    </row>
    <row r="3424" spans="2:2" ht="15.75" customHeight="1" x14ac:dyDescent="0.3">
      <c r="B3424"/>
    </row>
    <row r="3425" spans="2:2" ht="15.75" customHeight="1" x14ac:dyDescent="0.3">
      <c r="B3425"/>
    </row>
    <row r="3426" spans="2:2" ht="15.75" customHeight="1" x14ac:dyDescent="0.3">
      <c r="B3426"/>
    </row>
    <row r="3427" spans="2:2" ht="15.75" customHeight="1" x14ac:dyDescent="0.3">
      <c r="B3427"/>
    </row>
    <row r="3428" spans="2:2" ht="15.75" customHeight="1" x14ac:dyDescent="0.3">
      <c r="B3428"/>
    </row>
    <row r="3429" spans="2:2" ht="15.75" customHeight="1" x14ac:dyDescent="0.3">
      <c r="B3429"/>
    </row>
    <row r="3430" spans="2:2" ht="15.75" customHeight="1" x14ac:dyDescent="0.3">
      <c r="B3430"/>
    </row>
    <row r="3431" spans="2:2" ht="15.75" customHeight="1" x14ac:dyDescent="0.3">
      <c r="B3431"/>
    </row>
    <row r="3432" spans="2:2" ht="15.75" customHeight="1" x14ac:dyDescent="0.3">
      <c r="B3432"/>
    </row>
    <row r="3433" spans="2:2" ht="15.75" customHeight="1" x14ac:dyDescent="0.3">
      <c r="B3433"/>
    </row>
    <row r="3434" spans="2:2" ht="15.75" customHeight="1" x14ac:dyDescent="0.3">
      <c r="B3434"/>
    </row>
    <row r="3435" spans="2:2" ht="15.75" customHeight="1" x14ac:dyDescent="0.3">
      <c r="B3435"/>
    </row>
    <row r="3436" spans="2:2" ht="15.75" customHeight="1" x14ac:dyDescent="0.3">
      <c r="B3436"/>
    </row>
    <row r="3437" spans="2:2" ht="15.75" customHeight="1" x14ac:dyDescent="0.3">
      <c r="B3437"/>
    </row>
    <row r="3438" spans="2:2" ht="15.75" customHeight="1" x14ac:dyDescent="0.3">
      <c r="B3438"/>
    </row>
    <row r="3439" spans="2:2" ht="15.75" customHeight="1" x14ac:dyDescent="0.3">
      <c r="B3439"/>
    </row>
    <row r="3440" spans="2:2" ht="15.75" customHeight="1" x14ac:dyDescent="0.3">
      <c r="B3440"/>
    </row>
    <row r="3441" spans="2:2" ht="15.75" customHeight="1" x14ac:dyDescent="0.3">
      <c r="B3441"/>
    </row>
    <row r="3442" spans="2:2" ht="15.75" customHeight="1" x14ac:dyDescent="0.3">
      <c r="B3442"/>
    </row>
    <row r="3443" spans="2:2" ht="15.75" customHeight="1" x14ac:dyDescent="0.3">
      <c r="B3443"/>
    </row>
    <row r="3444" spans="2:2" ht="15.75" customHeight="1" x14ac:dyDescent="0.3">
      <c r="B3444"/>
    </row>
    <row r="3445" spans="2:2" ht="15.75" customHeight="1" x14ac:dyDescent="0.3">
      <c r="B3445"/>
    </row>
    <row r="3446" spans="2:2" ht="15.75" customHeight="1" x14ac:dyDescent="0.3">
      <c r="B3446"/>
    </row>
    <row r="3447" spans="2:2" ht="15.75" customHeight="1" x14ac:dyDescent="0.3">
      <c r="B3447"/>
    </row>
    <row r="3448" spans="2:2" ht="15.75" customHeight="1" x14ac:dyDescent="0.3">
      <c r="B3448"/>
    </row>
    <row r="3449" spans="2:2" ht="15.75" customHeight="1" x14ac:dyDescent="0.3">
      <c r="B3449"/>
    </row>
    <row r="3450" spans="2:2" ht="15.75" customHeight="1" x14ac:dyDescent="0.3">
      <c r="B3450"/>
    </row>
    <row r="3451" spans="2:2" ht="15.75" customHeight="1" x14ac:dyDescent="0.3">
      <c r="B3451"/>
    </row>
    <row r="3452" spans="2:2" ht="15.75" customHeight="1" x14ac:dyDescent="0.3">
      <c r="B3452"/>
    </row>
    <row r="3453" spans="2:2" ht="15.75" customHeight="1" x14ac:dyDescent="0.3">
      <c r="B3453"/>
    </row>
    <row r="3454" spans="2:2" ht="15.75" customHeight="1" x14ac:dyDescent="0.3">
      <c r="B3454"/>
    </row>
    <row r="3455" spans="2:2" ht="15.75" customHeight="1" x14ac:dyDescent="0.3">
      <c r="B3455"/>
    </row>
    <row r="3456" spans="2:2" ht="15.75" customHeight="1" x14ac:dyDescent="0.3">
      <c r="B3456"/>
    </row>
    <row r="3457" spans="2:2" ht="15.75" customHeight="1" x14ac:dyDescent="0.3">
      <c r="B3457"/>
    </row>
    <row r="3458" spans="2:2" ht="15.75" customHeight="1" x14ac:dyDescent="0.3">
      <c r="B3458"/>
    </row>
    <row r="3459" spans="2:2" ht="15.75" customHeight="1" x14ac:dyDescent="0.3">
      <c r="B3459"/>
    </row>
    <row r="3460" spans="2:2" ht="15.75" customHeight="1" x14ac:dyDescent="0.3">
      <c r="B3460"/>
    </row>
    <row r="3461" spans="2:2" ht="15.75" customHeight="1" x14ac:dyDescent="0.3">
      <c r="B3461"/>
    </row>
    <row r="3462" spans="2:2" ht="15.75" customHeight="1" x14ac:dyDescent="0.3">
      <c r="B3462"/>
    </row>
    <row r="3463" spans="2:2" ht="15.75" customHeight="1" x14ac:dyDescent="0.3">
      <c r="B3463"/>
    </row>
    <row r="3464" spans="2:2" ht="15.75" customHeight="1" x14ac:dyDescent="0.3">
      <c r="B3464"/>
    </row>
    <row r="3465" spans="2:2" ht="15.75" customHeight="1" x14ac:dyDescent="0.3">
      <c r="B3465"/>
    </row>
    <row r="3466" spans="2:2" ht="15.75" customHeight="1" x14ac:dyDescent="0.3">
      <c r="B3466"/>
    </row>
    <row r="3467" spans="2:2" ht="15.75" customHeight="1" x14ac:dyDescent="0.3">
      <c r="B3467"/>
    </row>
    <row r="3468" spans="2:2" ht="15.75" customHeight="1" x14ac:dyDescent="0.3">
      <c r="B3468"/>
    </row>
    <row r="3469" spans="2:2" ht="15.75" customHeight="1" x14ac:dyDescent="0.3">
      <c r="B3469"/>
    </row>
    <row r="3470" spans="2:2" ht="15.75" customHeight="1" x14ac:dyDescent="0.3">
      <c r="B3470"/>
    </row>
    <row r="3471" spans="2:2" ht="15.75" customHeight="1" x14ac:dyDescent="0.3">
      <c r="B3471"/>
    </row>
    <row r="3472" spans="2:2" ht="15.75" customHeight="1" x14ac:dyDescent="0.3">
      <c r="B3472"/>
    </row>
    <row r="3473" spans="2:2" ht="15.75" customHeight="1" x14ac:dyDescent="0.3">
      <c r="B3473"/>
    </row>
    <row r="3474" spans="2:2" ht="15.75" customHeight="1" x14ac:dyDescent="0.3">
      <c r="B3474"/>
    </row>
    <row r="3475" spans="2:2" ht="15.75" customHeight="1" x14ac:dyDescent="0.3">
      <c r="B3475"/>
    </row>
    <row r="3476" spans="2:2" ht="15.75" customHeight="1" x14ac:dyDescent="0.3">
      <c r="B3476"/>
    </row>
    <row r="3477" spans="2:2" ht="15.75" customHeight="1" x14ac:dyDescent="0.3">
      <c r="B3477"/>
    </row>
    <row r="3478" spans="2:2" ht="15.75" customHeight="1" x14ac:dyDescent="0.3">
      <c r="B3478"/>
    </row>
    <row r="3479" spans="2:2" ht="15.75" customHeight="1" x14ac:dyDescent="0.3">
      <c r="B3479"/>
    </row>
    <row r="3480" spans="2:2" ht="15.75" customHeight="1" x14ac:dyDescent="0.3">
      <c r="B3480"/>
    </row>
    <row r="3481" spans="2:2" ht="15.75" customHeight="1" x14ac:dyDescent="0.3">
      <c r="B3481"/>
    </row>
    <row r="3482" spans="2:2" ht="15.75" customHeight="1" x14ac:dyDescent="0.3">
      <c r="B3482"/>
    </row>
    <row r="3483" spans="2:2" ht="15.75" customHeight="1" x14ac:dyDescent="0.3">
      <c r="B3483"/>
    </row>
    <row r="3484" spans="2:2" ht="15.75" customHeight="1" x14ac:dyDescent="0.3">
      <c r="B3484"/>
    </row>
    <row r="3485" spans="2:2" ht="15.75" customHeight="1" x14ac:dyDescent="0.3">
      <c r="B3485"/>
    </row>
    <row r="3486" spans="2:2" ht="15.75" customHeight="1" x14ac:dyDescent="0.3">
      <c r="B3486"/>
    </row>
    <row r="3487" spans="2:2" ht="15.75" customHeight="1" x14ac:dyDescent="0.3">
      <c r="B3487"/>
    </row>
    <row r="3488" spans="2:2" ht="15.75" customHeight="1" x14ac:dyDescent="0.3">
      <c r="B3488"/>
    </row>
    <row r="3489" spans="2:2" ht="15.75" customHeight="1" x14ac:dyDescent="0.3">
      <c r="B3489"/>
    </row>
    <row r="3490" spans="2:2" ht="15.75" customHeight="1" x14ac:dyDescent="0.3">
      <c r="B3490"/>
    </row>
    <row r="3491" spans="2:2" ht="15.75" customHeight="1" x14ac:dyDescent="0.3">
      <c r="B3491"/>
    </row>
    <row r="3492" spans="2:2" ht="15.75" customHeight="1" x14ac:dyDescent="0.3">
      <c r="B3492"/>
    </row>
    <row r="3493" spans="2:2" ht="15.75" customHeight="1" x14ac:dyDescent="0.3">
      <c r="B3493"/>
    </row>
    <row r="3494" spans="2:2" ht="15.75" customHeight="1" x14ac:dyDescent="0.3">
      <c r="B3494"/>
    </row>
    <row r="3495" spans="2:2" ht="15.75" customHeight="1" x14ac:dyDescent="0.3">
      <c r="B3495"/>
    </row>
    <row r="3496" spans="2:2" ht="15.75" customHeight="1" x14ac:dyDescent="0.3">
      <c r="B3496"/>
    </row>
    <row r="3497" spans="2:2" ht="15.75" customHeight="1" x14ac:dyDescent="0.3">
      <c r="B3497"/>
    </row>
    <row r="3498" spans="2:2" ht="15.75" customHeight="1" x14ac:dyDescent="0.3">
      <c r="B3498"/>
    </row>
    <row r="3499" spans="2:2" ht="15.75" customHeight="1" x14ac:dyDescent="0.3">
      <c r="B3499"/>
    </row>
    <row r="3500" spans="2:2" ht="15.75" customHeight="1" x14ac:dyDescent="0.3">
      <c r="B3500"/>
    </row>
    <row r="3501" spans="2:2" ht="15.75" customHeight="1" x14ac:dyDescent="0.3">
      <c r="B3501"/>
    </row>
    <row r="3502" spans="2:2" ht="15.75" customHeight="1" x14ac:dyDescent="0.3">
      <c r="B3502"/>
    </row>
    <row r="3503" spans="2:2" ht="15.75" customHeight="1" x14ac:dyDescent="0.3">
      <c r="B3503"/>
    </row>
    <row r="3504" spans="2:2" ht="15.75" customHeight="1" x14ac:dyDescent="0.3">
      <c r="B3504"/>
    </row>
    <row r="3505" spans="2:2" ht="15.75" customHeight="1" x14ac:dyDescent="0.3">
      <c r="B3505"/>
    </row>
    <row r="3506" spans="2:2" ht="15.75" customHeight="1" x14ac:dyDescent="0.3">
      <c r="B3506"/>
    </row>
    <row r="3507" spans="2:2" ht="15.75" customHeight="1" x14ac:dyDescent="0.3">
      <c r="B3507"/>
    </row>
    <row r="3508" spans="2:2" ht="15.75" customHeight="1" x14ac:dyDescent="0.3">
      <c r="B3508"/>
    </row>
    <row r="3509" spans="2:2" ht="15.75" customHeight="1" x14ac:dyDescent="0.3">
      <c r="B3509"/>
    </row>
    <row r="3510" spans="2:2" ht="15.75" customHeight="1" x14ac:dyDescent="0.3">
      <c r="B3510"/>
    </row>
    <row r="3511" spans="2:2" ht="15.75" customHeight="1" x14ac:dyDescent="0.3">
      <c r="B3511"/>
    </row>
    <row r="3512" spans="2:2" ht="15.75" customHeight="1" x14ac:dyDescent="0.3">
      <c r="B3512"/>
    </row>
    <row r="3513" spans="2:2" ht="15.75" customHeight="1" x14ac:dyDescent="0.3">
      <c r="B3513"/>
    </row>
    <row r="3514" spans="2:2" ht="15.75" customHeight="1" x14ac:dyDescent="0.3">
      <c r="B3514"/>
    </row>
    <row r="3515" spans="2:2" ht="15.75" customHeight="1" x14ac:dyDescent="0.3">
      <c r="B3515"/>
    </row>
    <row r="3516" spans="2:2" ht="15.75" customHeight="1" x14ac:dyDescent="0.3">
      <c r="B3516"/>
    </row>
    <row r="3517" spans="2:2" ht="15.75" customHeight="1" x14ac:dyDescent="0.3">
      <c r="B3517"/>
    </row>
    <row r="3518" spans="2:2" ht="15.75" customHeight="1" x14ac:dyDescent="0.3">
      <c r="B3518"/>
    </row>
    <row r="3519" spans="2:2" ht="15.75" customHeight="1" x14ac:dyDescent="0.3">
      <c r="B3519"/>
    </row>
    <row r="3520" spans="2:2" ht="15.75" customHeight="1" x14ac:dyDescent="0.3">
      <c r="B3520"/>
    </row>
    <row r="3521" spans="2:2" ht="15.75" customHeight="1" x14ac:dyDescent="0.3">
      <c r="B3521"/>
    </row>
    <row r="3522" spans="2:2" ht="15.75" customHeight="1" x14ac:dyDescent="0.3">
      <c r="B3522"/>
    </row>
    <row r="3523" spans="2:2" ht="15.75" customHeight="1" x14ac:dyDescent="0.3">
      <c r="B3523"/>
    </row>
    <row r="3524" spans="2:2" ht="15.75" customHeight="1" x14ac:dyDescent="0.3">
      <c r="B3524"/>
    </row>
    <row r="3525" spans="2:2" ht="15.75" customHeight="1" x14ac:dyDescent="0.3">
      <c r="B3525"/>
    </row>
    <row r="3526" spans="2:2" ht="15.75" customHeight="1" x14ac:dyDescent="0.3">
      <c r="B3526"/>
    </row>
    <row r="3527" spans="2:2" ht="15.75" customHeight="1" x14ac:dyDescent="0.3">
      <c r="B3527"/>
    </row>
    <row r="3528" spans="2:2" ht="15.75" customHeight="1" x14ac:dyDescent="0.3">
      <c r="B3528"/>
    </row>
    <row r="3529" spans="2:2" ht="15.75" customHeight="1" x14ac:dyDescent="0.3">
      <c r="B3529"/>
    </row>
    <row r="3530" spans="2:2" ht="15.75" customHeight="1" x14ac:dyDescent="0.3">
      <c r="B3530"/>
    </row>
    <row r="3531" spans="2:2" ht="15.75" customHeight="1" x14ac:dyDescent="0.3">
      <c r="B3531"/>
    </row>
    <row r="3532" spans="2:2" ht="15.75" customHeight="1" x14ac:dyDescent="0.3">
      <c r="B3532"/>
    </row>
    <row r="3533" spans="2:2" ht="15.75" customHeight="1" x14ac:dyDescent="0.3">
      <c r="B3533"/>
    </row>
    <row r="3534" spans="2:2" ht="15.75" customHeight="1" x14ac:dyDescent="0.3">
      <c r="B3534"/>
    </row>
    <row r="3535" spans="2:2" ht="15.75" customHeight="1" x14ac:dyDescent="0.3">
      <c r="B3535"/>
    </row>
    <row r="3536" spans="2:2" ht="15.75" customHeight="1" x14ac:dyDescent="0.3">
      <c r="B3536"/>
    </row>
    <row r="3537" spans="2:2" ht="15.75" customHeight="1" x14ac:dyDescent="0.3">
      <c r="B3537"/>
    </row>
    <row r="3538" spans="2:2" ht="15.75" customHeight="1" x14ac:dyDescent="0.3">
      <c r="B3538"/>
    </row>
    <row r="3539" spans="2:2" ht="15.75" customHeight="1" x14ac:dyDescent="0.3">
      <c r="B3539"/>
    </row>
    <row r="3540" spans="2:2" ht="15.75" customHeight="1" x14ac:dyDescent="0.3">
      <c r="B3540"/>
    </row>
    <row r="3541" spans="2:2" ht="15.75" customHeight="1" x14ac:dyDescent="0.3">
      <c r="B3541"/>
    </row>
    <row r="3542" spans="2:2" ht="15.75" customHeight="1" x14ac:dyDescent="0.3">
      <c r="B3542"/>
    </row>
    <row r="3543" spans="2:2" ht="15.75" customHeight="1" x14ac:dyDescent="0.3">
      <c r="B3543"/>
    </row>
    <row r="3544" spans="2:2" ht="15.75" customHeight="1" x14ac:dyDescent="0.3">
      <c r="B3544"/>
    </row>
    <row r="3545" spans="2:2" ht="15.75" customHeight="1" x14ac:dyDescent="0.3">
      <c r="B3545"/>
    </row>
    <row r="3546" spans="2:2" ht="15.75" customHeight="1" x14ac:dyDescent="0.3">
      <c r="B3546"/>
    </row>
    <row r="3547" spans="2:2" ht="15.75" customHeight="1" x14ac:dyDescent="0.3">
      <c r="B3547"/>
    </row>
    <row r="3548" spans="2:2" ht="15.75" customHeight="1" x14ac:dyDescent="0.3">
      <c r="B3548"/>
    </row>
    <row r="3549" spans="2:2" ht="15.75" customHeight="1" x14ac:dyDescent="0.3">
      <c r="B3549"/>
    </row>
    <row r="3550" spans="2:2" ht="15.75" customHeight="1" x14ac:dyDescent="0.3">
      <c r="B3550"/>
    </row>
    <row r="3551" spans="2:2" ht="15.75" customHeight="1" x14ac:dyDescent="0.3">
      <c r="B3551"/>
    </row>
    <row r="3552" spans="2:2" ht="15.75" customHeight="1" x14ac:dyDescent="0.3">
      <c r="B3552"/>
    </row>
    <row r="3553" spans="2:2" ht="15.75" customHeight="1" x14ac:dyDescent="0.3">
      <c r="B3553"/>
    </row>
    <row r="3554" spans="2:2" ht="15.75" customHeight="1" x14ac:dyDescent="0.3">
      <c r="B3554"/>
    </row>
    <row r="3555" spans="2:2" ht="15.75" customHeight="1" x14ac:dyDescent="0.3">
      <c r="B3555"/>
    </row>
    <row r="3556" spans="2:2" ht="15.75" customHeight="1" x14ac:dyDescent="0.3">
      <c r="B3556"/>
    </row>
    <row r="3557" spans="2:2" ht="15.75" customHeight="1" x14ac:dyDescent="0.3">
      <c r="B3557"/>
    </row>
    <row r="3558" spans="2:2" ht="15.75" customHeight="1" x14ac:dyDescent="0.3">
      <c r="B3558"/>
    </row>
    <row r="3559" spans="2:2" ht="15.75" customHeight="1" x14ac:dyDescent="0.3">
      <c r="B3559"/>
    </row>
    <row r="3560" spans="2:2" ht="15.75" customHeight="1" x14ac:dyDescent="0.3">
      <c r="B3560"/>
    </row>
    <row r="3561" spans="2:2" ht="15.75" customHeight="1" x14ac:dyDescent="0.3">
      <c r="B3561"/>
    </row>
    <row r="3562" spans="2:2" ht="15.75" customHeight="1" x14ac:dyDescent="0.3">
      <c r="B3562"/>
    </row>
    <row r="3563" spans="2:2" ht="15.75" customHeight="1" x14ac:dyDescent="0.3">
      <c r="B3563"/>
    </row>
    <row r="3564" spans="2:2" ht="15.75" customHeight="1" x14ac:dyDescent="0.3">
      <c r="B3564"/>
    </row>
    <row r="3565" spans="2:2" ht="15.75" customHeight="1" x14ac:dyDescent="0.3">
      <c r="B3565"/>
    </row>
    <row r="3566" spans="2:2" ht="15.75" customHeight="1" x14ac:dyDescent="0.3">
      <c r="B3566"/>
    </row>
    <row r="3567" spans="2:2" ht="15.75" customHeight="1" x14ac:dyDescent="0.3">
      <c r="B3567"/>
    </row>
    <row r="3568" spans="2:2" ht="15.75" customHeight="1" x14ac:dyDescent="0.3">
      <c r="B3568"/>
    </row>
    <row r="3569" spans="2:2" ht="15.75" customHeight="1" x14ac:dyDescent="0.3">
      <c r="B3569"/>
    </row>
    <row r="3570" spans="2:2" ht="15.75" customHeight="1" x14ac:dyDescent="0.3">
      <c r="B3570"/>
    </row>
    <row r="3571" spans="2:2" ht="15.75" customHeight="1" x14ac:dyDescent="0.3">
      <c r="B3571"/>
    </row>
    <row r="3572" spans="2:2" ht="15.75" customHeight="1" x14ac:dyDescent="0.3">
      <c r="B3572"/>
    </row>
    <row r="3573" spans="2:2" ht="15.75" customHeight="1" x14ac:dyDescent="0.3">
      <c r="B3573"/>
    </row>
    <row r="3574" spans="2:2" ht="15.75" customHeight="1" x14ac:dyDescent="0.3">
      <c r="B3574"/>
    </row>
    <row r="3575" spans="2:2" ht="15.75" customHeight="1" x14ac:dyDescent="0.3">
      <c r="B3575"/>
    </row>
    <row r="3576" spans="2:2" ht="15.75" customHeight="1" x14ac:dyDescent="0.3">
      <c r="B3576"/>
    </row>
    <row r="3577" spans="2:2" ht="15.75" customHeight="1" x14ac:dyDescent="0.3">
      <c r="B3577"/>
    </row>
    <row r="3578" spans="2:2" ht="15.75" customHeight="1" x14ac:dyDescent="0.3">
      <c r="B3578"/>
    </row>
    <row r="3579" spans="2:2" ht="15.75" customHeight="1" x14ac:dyDescent="0.3">
      <c r="B3579"/>
    </row>
    <row r="3580" spans="2:2" ht="15.75" customHeight="1" x14ac:dyDescent="0.3">
      <c r="B3580"/>
    </row>
    <row r="3581" spans="2:2" ht="15.75" customHeight="1" x14ac:dyDescent="0.3">
      <c r="B3581"/>
    </row>
    <row r="3582" spans="2:2" ht="15.75" customHeight="1" x14ac:dyDescent="0.3">
      <c r="B3582"/>
    </row>
    <row r="3583" spans="2:2" ht="15.75" customHeight="1" x14ac:dyDescent="0.3">
      <c r="B3583"/>
    </row>
    <row r="3584" spans="2:2" ht="15.75" customHeight="1" x14ac:dyDescent="0.3">
      <c r="B3584"/>
    </row>
    <row r="3585" spans="2:2" ht="15.75" customHeight="1" x14ac:dyDescent="0.3">
      <c r="B3585"/>
    </row>
    <row r="3586" spans="2:2" ht="15.75" customHeight="1" x14ac:dyDescent="0.3">
      <c r="B3586"/>
    </row>
    <row r="3587" spans="2:2" ht="15.75" customHeight="1" x14ac:dyDescent="0.3">
      <c r="B3587"/>
    </row>
    <row r="3588" spans="2:2" ht="15.75" customHeight="1" x14ac:dyDescent="0.3">
      <c r="B3588"/>
    </row>
    <row r="3589" spans="2:2" ht="15.75" customHeight="1" x14ac:dyDescent="0.3">
      <c r="B3589"/>
    </row>
    <row r="3590" spans="2:2" ht="15.75" customHeight="1" x14ac:dyDescent="0.3">
      <c r="B3590"/>
    </row>
    <row r="3591" spans="2:2" ht="15.75" customHeight="1" x14ac:dyDescent="0.3">
      <c r="B3591"/>
    </row>
    <row r="3592" spans="2:2" ht="15.75" customHeight="1" x14ac:dyDescent="0.3">
      <c r="B3592"/>
    </row>
    <row r="3593" spans="2:2" ht="15.75" customHeight="1" x14ac:dyDescent="0.3">
      <c r="B3593"/>
    </row>
    <row r="3594" spans="2:2" ht="15.75" customHeight="1" x14ac:dyDescent="0.3">
      <c r="B3594"/>
    </row>
    <row r="3595" spans="2:2" ht="15.75" customHeight="1" x14ac:dyDescent="0.3">
      <c r="B3595"/>
    </row>
    <row r="3596" spans="2:2" ht="15.75" customHeight="1" x14ac:dyDescent="0.3">
      <c r="B3596"/>
    </row>
    <row r="3597" spans="2:2" ht="15.75" customHeight="1" x14ac:dyDescent="0.3">
      <c r="B3597"/>
    </row>
    <row r="3598" spans="2:2" ht="15.75" customHeight="1" x14ac:dyDescent="0.3">
      <c r="B3598"/>
    </row>
    <row r="3599" spans="2:2" ht="15.75" customHeight="1" x14ac:dyDescent="0.3">
      <c r="B3599"/>
    </row>
    <row r="3600" spans="2:2" ht="15.75" customHeight="1" x14ac:dyDescent="0.3">
      <c r="B3600"/>
    </row>
    <row r="3601" spans="2:2" ht="15.75" customHeight="1" x14ac:dyDescent="0.3">
      <c r="B3601"/>
    </row>
    <row r="3602" spans="2:2" ht="15.75" customHeight="1" x14ac:dyDescent="0.3">
      <c r="B3602"/>
    </row>
    <row r="3603" spans="2:2" ht="15.75" customHeight="1" x14ac:dyDescent="0.3">
      <c r="B3603"/>
    </row>
    <row r="3604" spans="2:2" ht="15.75" customHeight="1" x14ac:dyDescent="0.3">
      <c r="B3604"/>
    </row>
    <row r="3605" spans="2:2" ht="15.75" customHeight="1" x14ac:dyDescent="0.3">
      <c r="B3605"/>
    </row>
    <row r="3606" spans="2:2" ht="15.75" customHeight="1" x14ac:dyDescent="0.3">
      <c r="B3606"/>
    </row>
    <row r="3607" spans="2:2" ht="15.75" customHeight="1" x14ac:dyDescent="0.3">
      <c r="B3607"/>
    </row>
    <row r="3608" spans="2:2" ht="15.75" customHeight="1" x14ac:dyDescent="0.3">
      <c r="B3608"/>
    </row>
    <row r="3609" spans="2:2" ht="15.75" customHeight="1" x14ac:dyDescent="0.3">
      <c r="B3609"/>
    </row>
    <row r="3610" spans="2:2" ht="15.75" customHeight="1" x14ac:dyDescent="0.3">
      <c r="B3610"/>
    </row>
    <row r="3611" spans="2:2" ht="15.75" customHeight="1" x14ac:dyDescent="0.3">
      <c r="B3611"/>
    </row>
    <row r="3612" spans="2:2" ht="15.75" customHeight="1" x14ac:dyDescent="0.3">
      <c r="B3612"/>
    </row>
    <row r="3613" spans="2:2" ht="15.75" customHeight="1" x14ac:dyDescent="0.3">
      <c r="B3613"/>
    </row>
    <row r="3614" spans="2:2" ht="15.75" customHeight="1" x14ac:dyDescent="0.3">
      <c r="B3614"/>
    </row>
    <row r="3615" spans="2:2" ht="15.75" customHeight="1" x14ac:dyDescent="0.3">
      <c r="B3615"/>
    </row>
    <row r="3616" spans="2:2" ht="15.75" customHeight="1" x14ac:dyDescent="0.3">
      <c r="B3616"/>
    </row>
    <row r="3617" spans="2:2" ht="15.75" customHeight="1" x14ac:dyDescent="0.3">
      <c r="B3617"/>
    </row>
    <row r="3618" spans="2:2" ht="15.75" customHeight="1" x14ac:dyDescent="0.3">
      <c r="B3618"/>
    </row>
    <row r="3619" spans="2:2" ht="15.75" customHeight="1" x14ac:dyDescent="0.3">
      <c r="B3619"/>
    </row>
    <row r="3620" spans="2:2" ht="15.75" customHeight="1" x14ac:dyDescent="0.3">
      <c r="B3620"/>
    </row>
    <row r="3621" spans="2:2" ht="15.75" customHeight="1" x14ac:dyDescent="0.3">
      <c r="B3621"/>
    </row>
    <row r="3622" spans="2:2" ht="15.75" customHeight="1" x14ac:dyDescent="0.3">
      <c r="B3622"/>
    </row>
    <row r="3623" spans="2:2" ht="15.75" customHeight="1" x14ac:dyDescent="0.3">
      <c r="B3623"/>
    </row>
    <row r="3624" spans="2:2" ht="15.75" customHeight="1" x14ac:dyDescent="0.3">
      <c r="B3624"/>
    </row>
    <row r="3625" spans="2:2" ht="15.75" customHeight="1" x14ac:dyDescent="0.3">
      <c r="B3625"/>
    </row>
    <row r="3626" spans="2:2" ht="15.75" customHeight="1" x14ac:dyDescent="0.3">
      <c r="B3626"/>
    </row>
    <row r="3627" spans="2:2" ht="15.75" customHeight="1" x14ac:dyDescent="0.3">
      <c r="B3627"/>
    </row>
    <row r="3628" spans="2:2" ht="15.75" customHeight="1" x14ac:dyDescent="0.3">
      <c r="B3628"/>
    </row>
    <row r="3629" spans="2:2" ht="15.75" customHeight="1" x14ac:dyDescent="0.3">
      <c r="B3629"/>
    </row>
    <row r="3630" spans="2:2" ht="15.75" customHeight="1" x14ac:dyDescent="0.3">
      <c r="B3630"/>
    </row>
    <row r="3631" spans="2:2" ht="15.75" customHeight="1" x14ac:dyDescent="0.3">
      <c r="B3631"/>
    </row>
    <row r="3632" spans="2:2" ht="15.75" customHeight="1" x14ac:dyDescent="0.3">
      <c r="B3632"/>
    </row>
    <row r="3633" spans="2:2" ht="15.75" customHeight="1" x14ac:dyDescent="0.3">
      <c r="B3633"/>
    </row>
    <row r="3634" spans="2:2" ht="15.75" customHeight="1" x14ac:dyDescent="0.3">
      <c r="B3634"/>
    </row>
    <row r="3635" spans="2:2" ht="15.75" customHeight="1" x14ac:dyDescent="0.3">
      <c r="B3635"/>
    </row>
    <row r="3636" spans="2:2" ht="15.75" customHeight="1" x14ac:dyDescent="0.3">
      <c r="B3636"/>
    </row>
    <row r="3637" spans="2:2" ht="15.75" customHeight="1" x14ac:dyDescent="0.3">
      <c r="B3637"/>
    </row>
    <row r="3638" spans="2:2" ht="15.75" customHeight="1" x14ac:dyDescent="0.3">
      <c r="B3638"/>
    </row>
    <row r="3639" spans="2:2" ht="15.75" customHeight="1" x14ac:dyDescent="0.3">
      <c r="B3639"/>
    </row>
    <row r="3640" spans="2:2" ht="15.75" customHeight="1" x14ac:dyDescent="0.3">
      <c r="B3640"/>
    </row>
    <row r="3641" spans="2:2" ht="15.75" customHeight="1" x14ac:dyDescent="0.3">
      <c r="B3641"/>
    </row>
    <row r="3642" spans="2:2" ht="15.75" customHeight="1" x14ac:dyDescent="0.3">
      <c r="B3642"/>
    </row>
    <row r="3643" spans="2:2" ht="15.75" customHeight="1" x14ac:dyDescent="0.3">
      <c r="B3643"/>
    </row>
    <row r="3644" spans="2:2" ht="15.75" customHeight="1" x14ac:dyDescent="0.3">
      <c r="B3644"/>
    </row>
    <row r="3645" spans="2:2" ht="15.75" customHeight="1" x14ac:dyDescent="0.3">
      <c r="B3645"/>
    </row>
    <row r="3646" spans="2:2" ht="15.75" customHeight="1" x14ac:dyDescent="0.3">
      <c r="B3646"/>
    </row>
    <row r="3647" spans="2:2" ht="15.75" customHeight="1" x14ac:dyDescent="0.3">
      <c r="B3647"/>
    </row>
    <row r="3648" spans="2:2" ht="15.75" customHeight="1" x14ac:dyDescent="0.3">
      <c r="B3648"/>
    </row>
    <row r="3649" spans="2:2" ht="15.75" customHeight="1" x14ac:dyDescent="0.3">
      <c r="B3649"/>
    </row>
    <row r="3650" spans="2:2" ht="15.75" customHeight="1" x14ac:dyDescent="0.3">
      <c r="B3650"/>
    </row>
    <row r="3651" spans="2:2" ht="15.75" customHeight="1" x14ac:dyDescent="0.3">
      <c r="B3651"/>
    </row>
    <row r="3652" spans="2:2" ht="15.75" customHeight="1" x14ac:dyDescent="0.3">
      <c r="B3652"/>
    </row>
    <row r="3653" spans="2:2" ht="15.75" customHeight="1" x14ac:dyDescent="0.3">
      <c r="B3653"/>
    </row>
    <row r="3654" spans="2:2" ht="15.75" customHeight="1" x14ac:dyDescent="0.3">
      <c r="B3654"/>
    </row>
    <row r="3655" spans="2:2" ht="15.75" customHeight="1" x14ac:dyDescent="0.3">
      <c r="B3655"/>
    </row>
    <row r="3656" spans="2:2" ht="15.75" customHeight="1" x14ac:dyDescent="0.3">
      <c r="B3656"/>
    </row>
    <row r="3657" spans="2:2" ht="15.75" customHeight="1" x14ac:dyDescent="0.3">
      <c r="B3657"/>
    </row>
    <row r="3658" spans="2:2" ht="15.75" customHeight="1" x14ac:dyDescent="0.3">
      <c r="B3658"/>
    </row>
    <row r="3659" spans="2:2" ht="15.75" customHeight="1" x14ac:dyDescent="0.3">
      <c r="B3659"/>
    </row>
    <row r="3660" spans="2:2" ht="15.75" customHeight="1" x14ac:dyDescent="0.3">
      <c r="B3660"/>
    </row>
    <row r="3661" spans="2:2" ht="15.75" customHeight="1" x14ac:dyDescent="0.3">
      <c r="B3661"/>
    </row>
    <row r="3662" spans="2:2" ht="15.75" customHeight="1" x14ac:dyDescent="0.3">
      <c r="B3662"/>
    </row>
    <row r="3663" spans="2:2" ht="15.75" customHeight="1" x14ac:dyDescent="0.3">
      <c r="B3663"/>
    </row>
    <row r="3664" spans="2:2" ht="15.75" customHeight="1" x14ac:dyDescent="0.3">
      <c r="B3664"/>
    </row>
    <row r="3665" spans="2:2" ht="15.75" customHeight="1" x14ac:dyDescent="0.3">
      <c r="B3665"/>
    </row>
    <row r="3666" spans="2:2" ht="15.75" customHeight="1" x14ac:dyDescent="0.3">
      <c r="B3666"/>
    </row>
    <row r="3667" spans="2:2" ht="15.75" customHeight="1" x14ac:dyDescent="0.3">
      <c r="B3667"/>
    </row>
    <row r="3668" spans="2:2" ht="15.75" customHeight="1" x14ac:dyDescent="0.3">
      <c r="B3668"/>
    </row>
    <row r="3669" spans="2:2" ht="15.75" customHeight="1" x14ac:dyDescent="0.3">
      <c r="B3669"/>
    </row>
    <row r="3670" spans="2:2" ht="15.75" customHeight="1" x14ac:dyDescent="0.3">
      <c r="B3670"/>
    </row>
    <row r="3671" spans="2:2" ht="15.75" customHeight="1" x14ac:dyDescent="0.3">
      <c r="B3671"/>
    </row>
    <row r="3672" spans="2:2" ht="15.75" customHeight="1" x14ac:dyDescent="0.3">
      <c r="B3672"/>
    </row>
    <row r="3673" spans="2:2" ht="15.75" customHeight="1" x14ac:dyDescent="0.3">
      <c r="B3673"/>
    </row>
    <row r="3674" spans="2:2" ht="15.75" customHeight="1" x14ac:dyDescent="0.3">
      <c r="B3674"/>
    </row>
    <row r="3675" spans="2:2" ht="15.75" customHeight="1" x14ac:dyDescent="0.3">
      <c r="B3675"/>
    </row>
    <row r="3676" spans="2:2" ht="15.75" customHeight="1" x14ac:dyDescent="0.3">
      <c r="B3676"/>
    </row>
    <row r="3677" spans="2:2" ht="15.75" customHeight="1" x14ac:dyDescent="0.3">
      <c r="B3677"/>
    </row>
    <row r="3678" spans="2:2" ht="15.75" customHeight="1" x14ac:dyDescent="0.3">
      <c r="B3678"/>
    </row>
    <row r="3679" spans="2:2" ht="15.75" customHeight="1" x14ac:dyDescent="0.3">
      <c r="B3679"/>
    </row>
    <row r="3680" spans="2:2" ht="15.75" customHeight="1" x14ac:dyDescent="0.3">
      <c r="B3680"/>
    </row>
    <row r="3681" spans="2:2" ht="15.75" customHeight="1" x14ac:dyDescent="0.3">
      <c r="B3681"/>
    </row>
    <row r="3682" spans="2:2" ht="15.75" customHeight="1" x14ac:dyDescent="0.3">
      <c r="B3682"/>
    </row>
    <row r="3683" spans="2:2" ht="15.75" customHeight="1" x14ac:dyDescent="0.3">
      <c r="B3683"/>
    </row>
    <row r="3684" spans="2:2" ht="15.75" customHeight="1" x14ac:dyDescent="0.3">
      <c r="B3684"/>
    </row>
    <row r="3685" spans="2:2" ht="15.75" customHeight="1" x14ac:dyDescent="0.3">
      <c r="B3685"/>
    </row>
    <row r="3686" spans="2:2" ht="15.75" customHeight="1" x14ac:dyDescent="0.3">
      <c r="B3686"/>
    </row>
    <row r="3687" spans="2:2" ht="15.75" customHeight="1" x14ac:dyDescent="0.3">
      <c r="B3687"/>
    </row>
    <row r="3688" spans="2:2" ht="15.75" customHeight="1" x14ac:dyDescent="0.3">
      <c r="B3688"/>
    </row>
    <row r="3689" spans="2:2" ht="15.75" customHeight="1" x14ac:dyDescent="0.3">
      <c r="B3689"/>
    </row>
    <row r="3690" spans="2:2" ht="15.75" customHeight="1" x14ac:dyDescent="0.3">
      <c r="B3690"/>
    </row>
    <row r="3691" spans="2:2" ht="15.75" customHeight="1" x14ac:dyDescent="0.3">
      <c r="B3691"/>
    </row>
    <row r="3692" spans="2:2" ht="15.75" customHeight="1" x14ac:dyDescent="0.3">
      <c r="B3692"/>
    </row>
    <row r="3693" spans="2:2" ht="15.75" customHeight="1" x14ac:dyDescent="0.3">
      <c r="B3693"/>
    </row>
    <row r="3694" spans="2:2" ht="15.75" customHeight="1" x14ac:dyDescent="0.3">
      <c r="B3694"/>
    </row>
    <row r="3695" spans="2:2" ht="15.75" customHeight="1" x14ac:dyDescent="0.3">
      <c r="B3695"/>
    </row>
    <row r="3696" spans="2:2" ht="15.75" customHeight="1" x14ac:dyDescent="0.3">
      <c r="B3696"/>
    </row>
    <row r="3697" spans="2:2" ht="15.75" customHeight="1" x14ac:dyDescent="0.3">
      <c r="B3697"/>
    </row>
    <row r="3698" spans="2:2" ht="15.75" customHeight="1" x14ac:dyDescent="0.3">
      <c r="B3698"/>
    </row>
    <row r="3699" spans="2:2" ht="15.75" customHeight="1" x14ac:dyDescent="0.3">
      <c r="B3699"/>
    </row>
    <row r="3700" spans="2:2" ht="15.75" customHeight="1" x14ac:dyDescent="0.3">
      <c r="B3700"/>
    </row>
    <row r="3701" spans="2:2" ht="15.75" customHeight="1" x14ac:dyDescent="0.3">
      <c r="B3701"/>
    </row>
    <row r="3702" spans="2:2" ht="15.75" customHeight="1" x14ac:dyDescent="0.3">
      <c r="B3702"/>
    </row>
    <row r="3703" spans="2:2" ht="15.75" customHeight="1" x14ac:dyDescent="0.3">
      <c r="B3703"/>
    </row>
    <row r="3704" spans="2:2" ht="15.75" customHeight="1" x14ac:dyDescent="0.3">
      <c r="B3704"/>
    </row>
    <row r="3705" spans="2:2" ht="15.75" customHeight="1" x14ac:dyDescent="0.3">
      <c r="B3705"/>
    </row>
    <row r="3706" spans="2:2" ht="15.75" customHeight="1" x14ac:dyDescent="0.3">
      <c r="B3706"/>
    </row>
    <row r="3707" spans="2:2" ht="15.75" customHeight="1" x14ac:dyDescent="0.3">
      <c r="B3707"/>
    </row>
    <row r="3708" spans="2:2" ht="15.75" customHeight="1" x14ac:dyDescent="0.3">
      <c r="B3708"/>
    </row>
    <row r="3709" spans="2:2" ht="15.75" customHeight="1" x14ac:dyDescent="0.3">
      <c r="B3709"/>
    </row>
    <row r="3710" spans="2:2" ht="15.75" customHeight="1" x14ac:dyDescent="0.3">
      <c r="B3710"/>
    </row>
    <row r="3711" spans="2:2" ht="15.75" customHeight="1" x14ac:dyDescent="0.3">
      <c r="B3711"/>
    </row>
    <row r="3712" spans="2:2" ht="15.75" customHeight="1" x14ac:dyDescent="0.3">
      <c r="B3712"/>
    </row>
    <row r="3713" spans="2:2" ht="15.75" customHeight="1" x14ac:dyDescent="0.3">
      <c r="B3713"/>
    </row>
    <row r="3714" spans="2:2" ht="15.75" customHeight="1" x14ac:dyDescent="0.3">
      <c r="B3714"/>
    </row>
    <row r="3715" spans="2:2" ht="15.75" customHeight="1" x14ac:dyDescent="0.3">
      <c r="B3715"/>
    </row>
    <row r="3716" spans="2:2" ht="15.75" customHeight="1" x14ac:dyDescent="0.3">
      <c r="B3716"/>
    </row>
    <row r="3717" spans="2:2" ht="15.75" customHeight="1" x14ac:dyDescent="0.3">
      <c r="B3717"/>
    </row>
    <row r="3718" spans="2:2" ht="15.75" customHeight="1" x14ac:dyDescent="0.3">
      <c r="B3718"/>
    </row>
    <row r="3719" spans="2:2" ht="15.75" customHeight="1" x14ac:dyDescent="0.3">
      <c r="B3719"/>
    </row>
    <row r="3720" spans="2:2" ht="15.75" customHeight="1" x14ac:dyDescent="0.3">
      <c r="B3720"/>
    </row>
    <row r="3721" spans="2:2" ht="15.75" customHeight="1" x14ac:dyDescent="0.3">
      <c r="B3721"/>
    </row>
    <row r="3722" spans="2:2" ht="15.75" customHeight="1" x14ac:dyDescent="0.3">
      <c r="B3722"/>
    </row>
    <row r="3723" spans="2:2" ht="15.75" customHeight="1" x14ac:dyDescent="0.3">
      <c r="B3723"/>
    </row>
    <row r="3724" spans="2:2" ht="15.75" customHeight="1" x14ac:dyDescent="0.3">
      <c r="B3724"/>
    </row>
    <row r="3725" spans="2:2" ht="15.75" customHeight="1" x14ac:dyDescent="0.3">
      <c r="B3725"/>
    </row>
    <row r="3726" spans="2:2" ht="15.75" customHeight="1" x14ac:dyDescent="0.3">
      <c r="B3726"/>
    </row>
    <row r="3727" spans="2:2" ht="15.75" customHeight="1" x14ac:dyDescent="0.3">
      <c r="B3727"/>
    </row>
    <row r="3728" spans="2:2" ht="15.75" customHeight="1" x14ac:dyDescent="0.3">
      <c r="B3728"/>
    </row>
    <row r="3729" spans="2:2" ht="15.75" customHeight="1" x14ac:dyDescent="0.3">
      <c r="B3729"/>
    </row>
    <row r="3730" spans="2:2" ht="15.75" customHeight="1" x14ac:dyDescent="0.3">
      <c r="B3730"/>
    </row>
    <row r="3731" spans="2:2" ht="15.75" customHeight="1" x14ac:dyDescent="0.3">
      <c r="B3731"/>
    </row>
    <row r="3732" spans="2:2" ht="15.75" customHeight="1" x14ac:dyDescent="0.3">
      <c r="B3732"/>
    </row>
    <row r="3733" spans="2:2" ht="15.75" customHeight="1" x14ac:dyDescent="0.3">
      <c r="B3733"/>
    </row>
    <row r="3734" spans="2:2" ht="15.75" customHeight="1" x14ac:dyDescent="0.3">
      <c r="B3734"/>
    </row>
    <row r="3735" spans="2:2" ht="15.75" customHeight="1" x14ac:dyDescent="0.3">
      <c r="B3735"/>
    </row>
    <row r="3736" spans="2:2" ht="15.75" customHeight="1" x14ac:dyDescent="0.3">
      <c r="B3736"/>
    </row>
    <row r="3737" spans="2:2" ht="15.75" customHeight="1" x14ac:dyDescent="0.3">
      <c r="B3737"/>
    </row>
    <row r="3738" spans="2:2" ht="15.75" customHeight="1" x14ac:dyDescent="0.3">
      <c r="B3738"/>
    </row>
    <row r="3739" spans="2:2" ht="15.75" customHeight="1" x14ac:dyDescent="0.3">
      <c r="B3739"/>
    </row>
    <row r="3740" spans="2:2" ht="15.75" customHeight="1" x14ac:dyDescent="0.3">
      <c r="B3740"/>
    </row>
    <row r="3741" spans="2:2" ht="15.75" customHeight="1" x14ac:dyDescent="0.3">
      <c r="B3741"/>
    </row>
    <row r="3742" spans="2:2" ht="15.75" customHeight="1" x14ac:dyDescent="0.3">
      <c r="B3742"/>
    </row>
    <row r="3743" spans="2:2" ht="15.75" customHeight="1" x14ac:dyDescent="0.3">
      <c r="B3743"/>
    </row>
    <row r="3744" spans="2:2" ht="15.75" customHeight="1" x14ac:dyDescent="0.3">
      <c r="B3744"/>
    </row>
    <row r="3745" spans="2:2" ht="15.75" customHeight="1" x14ac:dyDescent="0.3">
      <c r="B3745"/>
    </row>
    <row r="3746" spans="2:2" ht="15.75" customHeight="1" x14ac:dyDescent="0.3">
      <c r="B3746"/>
    </row>
    <row r="3747" spans="2:2" ht="15.75" customHeight="1" x14ac:dyDescent="0.3">
      <c r="B3747"/>
    </row>
    <row r="3748" spans="2:2" ht="15.75" customHeight="1" x14ac:dyDescent="0.3">
      <c r="B3748"/>
    </row>
    <row r="3749" spans="2:2" ht="15.75" customHeight="1" x14ac:dyDescent="0.3">
      <c r="B3749"/>
    </row>
    <row r="3750" spans="2:2" ht="15.75" customHeight="1" x14ac:dyDescent="0.3">
      <c r="B3750"/>
    </row>
    <row r="3751" spans="2:2" ht="15.75" customHeight="1" x14ac:dyDescent="0.3">
      <c r="B3751"/>
    </row>
    <row r="3752" spans="2:2" ht="15.75" customHeight="1" x14ac:dyDescent="0.3">
      <c r="B3752"/>
    </row>
    <row r="3753" spans="2:2" ht="15.75" customHeight="1" x14ac:dyDescent="0.3">
      <c r="B3753"/>
    </row>
    <row r="3754" spans="2:2" ht="15.75" customHeight="1" x14ac:dyDescent="0.3">
      <c r="B3754"/>
    </row>
    <row r="3755" spans="2:2" ht="15.75" customHeight="1" x14ac:dyDescent="0.3">
      <c r="B3755"/>
    </row>
    <row r="3756" spans="2:2" ht="15.75" customHeight="1" x14ac:dyDescent="0.3">
      <c r="B3756"/>
    </row>
    <row r="3757" spans="2:2" ht="15.75" customHeight="1" x14ac:dyDescent="0.3">
      <c r="B3757"/>
    </row>
    <row r="3758" spans="2:2" ht="15.75" customHeight="1" x14ac:dyDescent="0.3">
      <c r="B3758"/>
    </row>
    <row r="3759" spans="2:2" ht="15.75" customHeight="1" x14ac:dyDescent="0.3">
      <c r="B3759"/>
    </row>
    <row r="3760" spans="2:2" ht="15.75" customHeight="1" x14ac:dyDescent="0.3">
      <c r="B3760"/>
    </row>
    <row r="3761" spans="2:2" ht="15.75" customHeight="1" x14ac:dyDescent="0.3">
      <c r="B3761"/>
    </row>
    <row r="3762" spans="2:2" ht="15.75" customHeight="1" x14ac:dyDescent="0.3">
      <c r="B3762"/>
    </row>
    <row r="3763" spans="2:2" ht="15.75" customHeight="1" x14ac:dyDescent="0.3">
      <c r="B3763"/>
    </row>
    <row r="3764" spans="2:2" ht="15.75" customHeight="1" x14ac:dyDescent="0.3">
      <c r="B3764"/>
    </row>
    <row r="3765" spans="2:2" ht="15.75" customHeight="1" x14ac:dyDescent="0.3">
      <c r="B3765"/>
    </row>
    <row r="3766" spans="2:2" ht="15.75" customHeight="1" x14ac:dyDescent="0.3">
      <c r="B3766"/>
    </row>
    <row r="3767" spans="2:2" ht="15.75" customHeight="1" x14ac:dyDescent="0.3">
      <c r="B3767"/>
    </row>
    <row r="3768" spans="2:2" ht="15.75" customHeight="1" x14ac:dyDescent="0.3">
      <c r="B3768"/>
    </row>
    <row r="3769" spans="2:2" ht="15.75" customHeight="1" x14ac:dyDescent="0.3">
      <c r="B3769"/>
    </row>
    <row r="3770" spans="2:2" ht="15.75" customHeight="1" x14ac:dyDescent="0.3">
      <c r="B3770"/>
    </row>
    <row r="3771" spans="2:2" ht="15.75" customHeight="1" x14ac:dyDescent="0.3">
      <c r="B3771"/>
    </row>
    <row r="3772" spans="2:2" ht="15.75" customHeight="1" x14ac:dyDescent="0.3">
      <c r="B3772"/>
    </row>
    <row r="3773" spans="2:2" ht="15.75" customHeight="1" x14ac:dyDescent="0.3">
      <c r="B3773"/>
    </row>
    <row r="3774" spans="2:2" ht="15.75" customHeight="1" x14ac:dyDescent="0.3">
      <c r="B3774"/>
    </row>
    <row r="3775" spans="2:2" ht="15.75" customHeight="1" x14ac:dyDescent="0.3">
      <c r="B3775"/>
    </row>
    <row r="3776" spans="2:2" ht="15.75" customHeight="1" x14ac:dyDescent="0.3">
      <c r="B3776"/>
    </row>
    <row r="3777" spans="2:2" ht="15.75" customHeight="1" x14ac:dyDescent="0.3">
      <c r="B3777"/>
    </row>
    <row r="3778" spans="2:2" ht="15.75" customHeight="1" x14ac:dyDescent="0.3">
      <c r="B3778"/>
    </row>
    <row r="3779" spans="2:2" ht="15.75" customHeight="1" x14ac:dyDescent="0.3">
      <c r="B3779"/>
    </row>
    <row r="3780" spans="2:2" ht="15.75" customHeight="1" x14ac:dyDescent="0.3">
      <c r="B3780"/>
    </row>
    <row r="3781" spans="2:2" ht="15.75" customHeight="1" x14ac:dyDescent="0.3">
      <c r="B3781"/>
    </row>
    <row r="3782" spans="2:2" ht="15.75" customHeight="1" x14ac:dyDescent="0.3">
      <c r="B3782"/>
    </row>
    <row r="3783" spans="2:2" ht="15.75" customHeight="1" x14ac:dyDescent="0.3">
      <c r="B3783"/>
    </row>
    <row r="3784" spans="2:2" ht="15.75" customHeight="1" x14ac:dyDescent="0.3">
      <c r="B3784"/>
    </row>
    <row r="3785" spans="2:2" ht="15.75" customHeight="1" x14ac:dyDescent="0.3">
      <c r="B3785"/>
    </row>
    <row r="3786" spans="2:2" ht="15.75" customHeight="1" x14ac:dyDescent="0.3">
      <c r="B3786"/>
    </row>
    <row r="3787" spans="2:2" ht="15.75" customHeight="1" x14ac:dyDescent="0.3">
      <c r="B3787"/>
    </row>
    <row r="3788" spans="2:2" ht="15.75" customHeight="1" x14ac:dyDescent="0.3">
      <c r="B3788"/>
    </row>
    <row r="3789" spans="2:2" ht="15.75" customHeight="1" x14ac:dyDescent="0.3">
      <c r="B3789"/>
    </row>
    <row r="3790" spans="2:2" ht="15.75" customHeight="1" x14ac:dyDescent="0.3">
      <c r="B3790"/>
    </row>
    <row r="3791" spans="2:2" ht="15.75" customHeight="1" x14ac:dyDescent="0.3">
      <c r="B3791"/>
    </row>
    <row r="3792" spans="2:2" ht="15.75" customHeight="1" x14ac:dyDescent="0.3">
      <c r="B3792"/>
    </row>
    <row r="3793" spans="2:2" ht="15.75" customHeight="1" x14ac:dyDescent="0.3">
      <c r="B3793"/>
    </row>
    <row r="3794" spans="2:2" ht="15.75" customHeight="1" x14ac:dyDescent="0.3">
      <c r="B3794"/>
    </row>
    <row r="3795" spans="2:2" ht="15.75" customHeight="1" x14ac:dyDescent="0.3">
      <c r="B3795"/>
    </row>
    <row r="3796" spans="2:2" ht="15.75" customHeight="1" x14ac:dyDescent="0.3">
      <c r="B3796"/>
    </row>
    <row r="3797" spans="2:2" ht="15.75" customHeight="1" x14ac:dyDescent="0.3">
      <c r="B3797"/>
    </row>
    <row r="3798" spans="2:2" ht="15.75" customHeight="1" x14ac:dyDescent="0.3">
      <c r="B3798"/>
    </row>
    <row r="3799" spans="2:2" ht="15.75" customHeight="1" x14ac:dyDescent="0.3">
      <c r="B3799"/>
    </row>
    <row r="3800" spans="2:2" ht="15.75" customHeight="1" x14ac:dyDescent="0.3">
      <c r="B3800"/>
    </row>
    <row r="3801" spans="2:2" ht="15.75" customHeight="1" x14ac:dyDescent="0.3">
      <c r="B3801"/>
    </row>
    <row r="3802" spans="2:2" ht="15.75" customHeight="1" x14ac:dyDescent="0.3">
      <c r="B3802"/>
    </row>
    <row r="3803" spans="2:2" ht="15.75" customHeight="1" x14ac:dyDescent="0.3">
      <c r="B3803"/>
    </row>
    <row r="3804" spans="2:2" ht="15.75" customHeight="1" x14ac:dyDescent="0.3">
      <c r="B3804"/>
    </row>
    <row r="3805" spans="2:2" ht="15.75" customHeight="1" x14ac:dyDescent="0.3">
      <c r="B3805"/>
    </row>
    <row r="3806" spans="2:2" ht="15.75" customHeight="1" x14ac:dyDescent="0.3">
      <c r="B3806"/>
    </row>
    <row r="3807" spans="2:2" ht="15.75" customHeight="1" x14ac:dyDescent="0.3">
      <c r="B3807"/>
    </row>
    <row r="3808" spans="2:2" ht="15.75" customHeight="1" x14ac:dyDescent="0.3">
      <c r="B3808"/>
    </row>
    <row r="3809" spans="2:2" ht="15.75" customHeight="1" x14ac:dyDescent="0.3">
      <c r="B3809"/>
    </row>
    <row r="3810" spans="2:2" ht="15.75" customHeight="1" x14ac:dyDescent="0.3">
      <c r="B3810"/>
    </row>
    <row r="3811" spans="2:2" ht="15.75" customHeight="1" x14ac:dyDescent="0.3">
      <c r="B3811"/>
    </row>
    <row r="3812" spans="2:2" ht="15.75" customHeight="1" x14ac:dyDescent="0.3">
      <c r="B3812"/>
    </row>
    <row r="3813" spans="2:2" ht="15.75" customHeight="1" x14ac:dyDescent="0.3">
      <c r="B3813"/>
    </row>
    <row r="3814" spans="2:2" ht="15.75" customHeight="1" x14ac:dyDescent="0.3">
      <c r="B3814"/>
    </row>
    <row r="3815" spans="2:2" ht="15.75" customHeight="1" x14ac:dyDescent="0.3">
      <c r="B3815"/>
    </row>
    <row r="3816" spans="2:2" ht="15.75" customHeight="1" x14ac:dyDescent="0.3">
      <c r="B3816"/>
    </row>
    <row r="3817" spans="2:2" ht="15.75" customHeight="1" x14ac:dyDescent="0.3">
      <c r="B3817"/>
    </row>
    <row r="3818" spans="2:2" ht="15.75" customHeight="1" x14ac:dyDescent="0.3">
      <c r="B3818"/>
    </row>
    <row r="3819" spans="2:2" ht="15.75" customHeight="1" x14ac:dyDescent="0.3">
      <c r="B3819"/>
    </row>
    <row r="3820" spans="2:2" ht="15.75" customHeight="1" x14ac:dyDescent="0.3">
      <c r="B3820"/>
    </row>
    <row r="3821" spans="2:2" ht="15.75" customHeight="1" x14ac:dyDescent="0.3">
      <c r="B3821"/>
    </row>
    <row r="3822" spans="2:2" ht="15.75" customHeight="1" x14ac:dyDescent="0.3">
      <c r="B3822"/>
    </row>
    <row r="3823" spans="2:2" ht="15.75" customHeight="1" x14ac:dyDescent="0.3">
      <c r="B3823"/>
    </row>
    <row r="3824" spans="2:2" ht="15.75" customHeight="1" x14ac:dyDescent="0.3">
      <c r="B3824"/>
    </row>
    <row r="3825" spans="2:2" ht="15.75" customHeight="1" x14ac:dyDescent="0.3">
      <c r="B3825"/>
    </row>
    <row r="3826" spans="2:2" ht="15.75" customHeight="1" x14ac:dyDescent="0.3">
      <c r="B3826"/>
    </row>
    <row r="3827" spans="2:2" ht="15.75" customHeight="1" x14ac:dyDescent="0.3">
      <c r="B3827"/>
    </row>
    <row r="3828" spans="2:2" ht="15.75" customHeight="1" x14ac:dyDescent="0.3">
      <c r="B3828"/>
    </row>
    <row r="3829" spans="2:2" ht="15.75" customHeight="1" x14ac:dyDescent="0.3">
      <c r="B3829"/>
    </row>
    <row r="3830" spans="2:2" ht="15.75" customHeight="1" x14ac:dyDescent="0.3">
      <c r="B3830"/>
    </row>
    <row r="3831" spans="2:2" ht="15.75" customHeight="1" x14ac:dyDescent="0.3">
      <c r="B3831"/>
    </row>
    <row r="3832" spans="2:2" ht="15.75" customHeight="1" x14ac:dyDescent="0.3">
      <c r="B3832"/>
    </row>
    <row r="3833" spans="2:2" ht="15.75" customHeight="1" x14ac:dyDescent="0.3">
      <c r="B3833"/>
    </row>
    <row r="3834" spans="2:2" ht="15.75" customHeight="1" x14ac:dyDescent="0.3">
      <c r="B3834"/>
    </row>
    <row r="3835" spans="2:2" ht="15.75" customHeight="1" x14ac:dyDescent="0.3">
      <c r="B3835"/>
    </row>
    <row r="3836" spans="2:2" ht="15.75" customHeight="1" x14ac:dyDescent="0.3">
      <c r="B3836"/>
    </row>
    <row r="3837" spans="2:2" ht="15.75" customHeight="1" x14ac:dyDescent="0.3">
      <c r="B3837"/>
    </row>
    <row r="3838" spans="2:2" ht="15.75" customHeight="1" x14ac:dyDescent="0.3">
      <c r="B3838"/>
    </row>
    <row r="3839" spans="2:2" ht="15.75" customHeight="1" x14ac:dyDescent="0.3">
      <c r="B3839"/>
    </row>
    <row r="3840" spans="2:2" ht="15.75" customHeight="1" x14ac:dyDescent="0.3">
      <c r="B3840"/>
    </row>
    <row r="3841" spans="2:2" ht="15.75" customHeight="1" x14ac:dyDescent="0.3">
      <c r="B3841"/>
    </row>
    <row r="3842" spans="2:2" ht="15.75" customHeight="1" x14ac:dyDescent="0.3">
      <c r="B3842"/>
    </row>
    <row r="3843" spans="2:2" ht="15.75" customHeight="1" x14ac:dyDescent="0.3">
      <c r="B3843"/>
    </row>
    <row r="3844" spans="2:2" ht="15.75" customHeight="1" x14ac:dyDescent="0.3">
      <c r="B3844"/>
    </row>
    <row r="3845" spans="2:2" ht="15.75" customHeight="1" x14ac:dyDescent="0.3">
      <c r="B3845"/>
    </row>
    <row r="3846" spans="2:2" ht="15.75" customHeight="1" x14ac:dyDescent="0.3">
      <c r="B3846"/>
    </row>
    <row r="3847" spans="2:2" ht="15.75" customHeight="1" x14ac:dyDescent="0.3">
      <c r="B3847"/>
    </row>
    <row r="3848" spans="2:2" ht="15.75" customHeight="1" x14ac:dyDescent="0.3">
      <c r="B3848"/>
    </row>
    <row r="3849" spans="2:2" ht="15.75" customHeight="1" x14ac:dyDescent="0.3">
      <c r="B3849"/>
    </row>
    <row r="3850" spans="2:2" ht="15.75" customHeight="1" x14ac:dyDescent="0.3">
      <c r="B3850"/>
    </row>
    <row r="3851" spans="2:2" ht="15.75" customHeight="1" x14ac:dyDescent="0.3">
      <c r="B3851"/>
    </row>
    <row r="3852" spans="2:2" ht="15.75" customHeight="1" x14ac:dyDescent="0.3">
      <c r="B3852"/>
    </row>
    <row r="3853" spans="2:2" ht="15.75" customHeight="1" x14ac:dyDescent="0.3">
      <c r="B3853"/>
    </row>
    <row r="3854" spans="2:2" ht="15.75" customHeight="1" x14ac:dyDescent="0.3">
      <c r="B3854"/>
    </row>
    <row r="3855" spans="2:2" ht="15.75" customHeight="1" x14ac:dyDescent="0.3">
      <c r="B3855"/>
    </row>
    <row r="3856" spans="2:2" ht="15.75" customHeight="1" x14ac:dyDescent="0.3">
      <c r="B3856"/>
    </row>
    <row r="3857" spans="2:2" ht="15.75" customHeight="1" x14ac:dyDescent="0.3">
      <c r="B3857"/>
    </row>
    <row r="3858" spans="2:2" ht="15.75" customHeight="1" x14ac:dyDescent="0.3">
      <c r="B3858"/>
    </row>
    <row r="3859" spans="2:2" ht="15.75" customHeight="1" x14ac:dyDescent="0.3">
      <c r="B3859"/>
    </row>
    <row r="3860" spans="2:2" ht="15.75" customHeight="1" x14ac:dyDescent="0.3">
      <c r="B3860"/>
    </row>
    <row r="3861" spans="2:2" ht="15.75" customHeight="1" x14ac:dyDescent="0.3">
      <c r="B3861"/>
    </row>
    <row r="3862" spans="2:2" ht="15.75" customHeight="1" x14ac:dyDescent="0.3">
      <c r="B3862"/>
    </row>
    <row r="3863" spans="2:2" ht="15.75" customHeight="1" x14ac:dyDescent="0.3">
      <c r="B3863"/>
    </row>
    <row r="3864" spans="2:2" ht="15.75" customHeight="1" x14ac:dyDescent="0.3">
      <c r="B3864"/>
    </row>
    <row r="3865" spans="2:2" ht="15.75" customHeight="1" x14ac:dyDescent="0.3">
      <c r="B3865"/>
    </row>
    <row r="3866" spans="2:2" ht="15.75" customHeight="1" x14ac:dyDescent="0.3">
      <c r="B3866"/>
    </row>
    <row r="3867" spans="2:2" ht="15.75" customHeight="1" x14ac:dyDescent="0.3">
      <c r="B3867"/>
    </row>
    <row r="3868" spans="2:2" ht="15.75" customHeight="1" x14ac:dyDescent="0.3">
      <c r="B3868"/>
    </row>
    <row r="3869" spans="2:2" ht="15.75" customHeight="1" x14ac:dyDescent="0.3">
      <c r="B3869"/>
    </row>
    <row r="3870" spans="2:2" ht="15.75" customHeight="1" x14ac:dyDescent="0.3">
      <c r="B3870"/>
    </row>
    <row r="3871" spans="2:2" ht="15.75" customHeight="1" x14ac:dyDescent="0.3">
      <c r="B3871"/>
    </row>
    <row r="3872" spans="2:2" ht="15.75" customHeight="1" x14ac:dyDescent="0.3">
      <c r="B3872"/>
    </row>
    <row r="3873" spans="2:2" ht="15.75" customHeight="1" x14ac:dyDescent="0.3">
      <c r="B3873"/>
    </row>
    <row r="3874" spans="2:2" ht="15.75" customHeight="1" x14ac:dyDescent="0.3">
      <c r="B3874"/>
    </row>
    <row r="3875" spans="2:2" ht="15.75" customHeight="1" x14ac:dyDescent="0.3">
      <c r="B3875"/>
    </row>
    <row r="3876" spans="2:2" ht="15.75" customHeight="1" x14ac:dyDescent="0.3">
      <c r="B3876"/>
    </row>
    <row r="3877" spans="2:2" ht="15.75" customHeight="1" x14ac:dyDescent="0.3">
      <c r="B3877"/>
    </row>
    <row r="3878" spans="2:2" ht="15.75" customHeight="1" x14ac:dyDescent="0.3">
      <c r="B3878"/>
    </row>
    <row r="3879" spans="2:2" ht="15.75" customHeight="1" x14ac:dyDescent="0.3">
      <c r="B3879"/>
    </row>
    <row r="3880" spans="2:2" ht="15.75" customHeight="1" x14ac:dyDescent="0.3">
      <c r="B3880"/>
    </row>
    <row r="3881" spans="2:2" ht="15.75" customHeight="1" x14ac:dyDescent="0.3">
      <c r="B3881"/>
    </row>
    <row r="3882" spans="2:2" ht="15.75" customHeight="1" x14ac:dyDescent="0.3">
      <c r="B3882"/>
    </row>
    <row r="3883" spans="2:2" ht="15.75" customHeight="1" x14ac:dyDescent="0.3">
      <c r="B3883"/>
    </row>
    <row r="3884" spans="2:2" ht="15.75" customHeight="1" x14ac:dyDescent="0.3">
      <c r="B3884"/>
    </row>
    <row r="3885" spans="2:2" ht="15.75" customHeight="1" x14ac:dyDescent="0.3">
      <c r="B3885"/>
    </row>
    <row r="3886" spans="2:2" ht="15.75" customHeight="1" x14ac:dyDescent="0.3">
      <c r="B3886"/>
    </row>
    <row r="3887" spans="2:2" ht="15.75" customHeight="1" x14ac:dyDescent="0.3">
      <c r="B3887"/>
    </row>
    <row r="3888" spans="2:2" ht="15.75" customHeight="1" x14ac:dyDescent="0.3">
      <c r="B3888"/>
    </row>
    <row r="3889" spans="2:2" ht="15.75" customHeight="1" x14ac:dyDescent="0.3">
      <c r="B3889"/>
    </row>
    <row r="3890" spans="2:2" ht="15.75" customHeight="1" x14ac:dyDescent="0.3">
      <c r="B3890"/>
    </row>
    <row r="3891" spans="2:2" ht="15.75" customHeight="1" x14ac:dyDescent="0.3">
      <c r="B3891"/>
    </row>
    <row r="3892" spans="2:2" ht="15.75" customHeight="1" x14ac:dyDescent="0.3">
      <c r="B3892"/>
    </row>
    <row r="3893" spans="2:2" ht="15.75" customHeight="1" x14ac:dyDescent="0.3">
      <c r="B3893"/>
    </row>
    <row r="3894" spans="2:2" ht="15.75" customHeight="1" x14ac:dyDescent="0.3">
      <c r="B3894"/>
    </row>
    <row r="3895" spans="2:2" ht="15.75" customHeight="1" x14ac:dyDescent="0.3">
      <c r="B3895"/>
    </row>
    <row r="3896" spans="2:2" ht="15.75" customHeight="1" x14ac:dyDescent="0.3">
      <c r="B3896"/>
    </row>
    <row r="3897" spans="2:2" ht="15.75" customHeight="1" x14ac:dyDescent="0.3">
      <c r="B3897"/>
    </row>
    <row r="3898" spans="2:2" ht="15.75" customHeight="1" x14ac:dyDescent="0.3">
      <c r="B3898"/>
    </row>
    <row r="3899" spans="2:2" ht="15.75" customHeight="1" x14ac:dyDescent="0.3">
      <c r="B3899"/>
    </row>
    <row r="3900" spans="2:2" ht="15.75" customHeight="1" x14ac:dyDescent="0.3">
      <c r="B3900"/>
    </row>
    <row r="3901" spans="2:2" ht="15.75" customHeight="1" x14ac:dyDescent="0.3">
      <c r="B3901"/>
    </row>
    <row r="3902" spans="2:2" ht="15.75" customHeight="1" x14ac:dyDescent="0.3">
      <c r="B3902"/>
    </row>
    <row r="3903" spans="2:2" ht="15.75" customHeight="1" x14ac:dyDescent="0.3">
      <c r="B3903"/>
    </row>
    <row r="3904" spans="2:2" ht="15.75" customHeight="1" x14ac:dyDescent="0.3">
      <c r="B3904"/>
    </row>
    <row r="3905" spans="2:2" ht="15.75" customHeight="1" x14ac:dyDescent="0.3">
      <c r="B3905"/>
    </row>
    <row r="3906" spans="2:2" ht="15.75" customHeight="1" x14ac:dyDescent="0.3">
      <c r="B3906"/>
    </row>
    <row r="3907" spans="2:2" ht="15.75" customHeight="1" x14ac:dyDescent="0.3">
      <c r="B3907"/>
    </row>
    <row r="3908" spans="2:2" ht="15.75" customHeight="1" x14ac:dyDescent="0.3">
      <c r="B3908"/>
    </row>
    <row r="3909" spans="2:2" ht="15.75" customHeight="1" x14ac:dyDescent="0.3">
      <c r="B3909"/>
    </row>
    <row r="3910" spans="2:2" ht="15.75" customHeight="1" x14ac:dyDescent="0.3">
      <c r="B3910"/>
    </row>
    <row r="3911" spans="2:2" ht="15.75" customHeight="1" x14ac:dyDescent="0.3">
      <c r="B3911"/>
    </row>
    <row r="3912" spans="2:2" ht="15.75" customHeight="1" x14ac:dyDescent="0.3">
      <c r="B3912"/>
    </row>
    <row r="3913" spans="2:2" ht="15.75" customHeight="1" x14ac:dyDescent="0.3">
      <c r="B3913"/>
    </row>
    <row r="3914" spans="2:2" ht="15.75" customHeight="1" x14ac:dyDescent="0.3">
      <c r="B3914"/>
    </row>
    <row r="3915" spans="2:2" ht="15.75" customHeight="1" x14ac:dyDescent="0.3">
      <c r="B3915"/>
    </row>
    <row r="3916" spans="2:2" ht="15.75" customHeight="1" x14ac:dyDescent="0.3">
      <c r="B3916"/>
    </row>
    <row r="3917" spans="2:2" ht="15.75" customHeight="1" x14ac:dyDescent="0.3">
      <c r="B3917"/>
    </row>
    <row r="3918" spans="2:2" ht="15.75" customHeight="1" x14ac:dyDescent="0.3">
      <c r="B3918"/>
    </row>
    <row r="3919" spans="2:2" ht="15.75" customHeight="1" x14ac:dyDescent="0.3">
      <c r="B3919"/>
    </row>
    <row r="3920" spans="2:2" ht="15.75" customHeight="1" x14ac:dyDescent="0.3">
      <c r="B3920"/>
    </row>
    <row r="3921" spans="2:2" ht="15.75" customHeight="1" x14ac:dyDescent="0.3">
      <c r="B3921"/>
    </row>
    <row r="3922" spans="2:2" ht="15.75" customHeight="1" x14ac:dyDescent="0.3">
      <c r="B3922"/>
    </row>
    <row r="3923" spans="2:2" ht="15.75" customHeight="1" x14ac:dyDescent="0.3">
      <c r="B3923"/>
    </row>
    <row r="3924" spans="2:2" ht="15.75" customHeight="1" x14ac:dyDescent="0.3">
      <c r="B3924"/>
    </row>
    <row r="3925" spans="2:2" ht="15.75" customHeight="1" x14ac:dyDescent="0.3">
      <c r="B3925"/>
    </row>
    <row r="3926" spans="2:2" ht="15.75" customHeight="1" x14ac:dyDescent="0.3">
      <c r="B3926"/>
    </row>
    <row r="3927" spans="2:2" ht="15.75" customHeight="1" x14ac:dyDescent="0.3">
      <c r="B3927"/>
    </row>
    <row r="3928" spans="2:2" ht="15.75" customHeight="1" x14ac:dyDescent="0.3">
      <c r="B3928"/>
    </row>
    <row r="3929" spans="2:2" ht="15.75" customHeight="1" x14ac:dyDescent="0.3">
      <c r="B3929"/>
    </row>
    <row r="3930" spans="2:2" ht="15.75" customHeight="1" x14ac:dyDescent="0.3">
      <c r="B3930"/>
    </row>
    <row r="3931" spans="2:2" ht="15.75" customHeight="1" x14ac:dyDescent="0.3">
      <c r="B3931"/>
    </row>
    <row r="3932" spans="2:2" ht="15.75" customHeight="1" x14ac:dyDescent="0.3">
      <c r="B3932"/>
    </row>
    <row r="3933" spans="2:2" ht="15.75" customHeight="1" x14ac:dyDescent="0.3">
      <c r="B3933"/>
    </row>
    <row r="3934" spans="2:2" ht="15.75" customHeight="1" x14ac:dyDescent="0.3">
      <c r="B3934"/>
    </row>
    <row r="3935" spans="2:2" ht="15.75" customHeight="1" x14ac:dyDescent="0.3">
      <c r="B3935"/>
    </row>
    <row r="3936" spans="2:2" ht="15.75" customHeight="1" x14ac:dyDescent="0.3">
      <c r="B3936"/>
    </row>
    <row r="3937" spans="2:2" ht="15.75" customHeight="1" x14ac:dyDescent="0.3">
      <c r="B3937"/>
    </row>
    <row r="3938" spans="2:2" ht="15.75" customHeight="1" x14ac:dyDescent="0.3">
      <c r="B3938"/>
    </row>
    <row r="3939" spans="2:2" ht="15.75" customHeight="1" x14ac:dyDescent="0.3">
      <c r="B3939"/>
    </row>
    <row r="3940" spans="2:2" ht="15.75" customHeight="1" x14ac:dyDescent="0.3">
      <c r="B3940"/>
    </row>
    <row r="3941" spans="2:2" ht="15.75" customHeight="1" x14ac:dyDescent="0.3">
      <c r="B3941"/>
    </row>
    <row r="3942" spans="2:2" ht="15.75" customHeight="1" x14ac:dyDescent="0.3">
      <c r="B3942"/>
    </row>
    <row r="3943" spans="2:2" ht="15.75" customHeight="1" x14ac:dyDescent="0.3">
      <c r="B3943"/>
    </row>
    <row r="3944" spans="2:2" ht="15.75" customHeight="1" x14ac:dyDescent="0.3">
      <c r="B3944"/>
    </row>
    <row r="3945" spans="2:2" ht="15.75" customHeight="1" x14ac:dyDescent="0.3">
      <c r="B3945"/>
    </row>
    <row r="3946" spans="2:2" ht="15.75" customHeight="1" x14ac:dyDescent="0.3">
      <c r="B3946"/>
    </row>
    <row r="3947" spans="2:2" ht="15.75" customHeight="1" x14ac:dyDescent="0.3">
      <c r="B3947"/>
    </row>
    <row r="3948" spans="2:2" ht="15.75" customHeight="1" x14ac:dyDescent="0.3">
      <c r="B3948"/>
    </row>
    <row r="3949" spans="2:2" ht="15.75" customHeight="1" x14ac:dyDescent="0.3">
      <c r="B3949"/>
    </row>
    <row r="3950" spans="2:2" ht="15.75" customHeight="1" x14ac:dyDescent="0.3">
      <c r="B3950"/>
    </row>
    <row r="3951" spans="2:2" ht="15.75" customHeight="1" x14ac:dyDescent="0.3">
      <c r="B3951"/>
    </row>
    <row r="3952" spans="2:2" ht="15.75" customHeight="1" x14ac:dyDescent="0.3">
      <c r="B3952"/>
    </row>
    <row r="3953" spans="2:2" ht="15.75" customHeight="1" x14ac:dyDescent="0.3">
      <c r="B3953"/>
    </row>
    <row r="3954" spans="2:2" ht="15.75" customHeight="1" x14ac:dyDescent="0.3">
      <c r="B3954"/>
    </row>
    <row r="3955" spans="2:2" ht="15.75" customHeight="1" x14ac:dyDescent="0.3">
      <c r="B3955"/>
    </row>
    <row r="3956" spans="2:2" ht="15.75" customHeight="1" x14ac:dyDescent="0.3">
      <c r="B3956"/>
    </row>
    <row r="3957" spans="2:2" ht="15.75" customHeight="1" x14ac:dyDescent="0.3">
      <c r="B3957"/>
    </row>
    <row r="3958" spans="2:2" ht="15.75" customHeight="1" x14ac:dyDescent="0.3">
      <c r="B3958"/>
    </row>
    <row r="3959" spans="2:2" ht="15.75" customHeight="1" x14ac:dyDescent="0.3">
      <c r="B3959"/>
    </row>
    <row r="3960" spans="2:2" ht="15.75" customHeight="1" x14ac:dyDescent="0.3">
      <c r="B3960"/>
    </row>
    <row r="3961" spans="2:2" ht="15.75" customHeight="1" x14ac:dyDescent="0.3">
      <c r="B3961"/>
    </row>
    <row r="3962" spans="2:2" ht="15.75" customHeight="1" x14ac:dyDescent="0.3">
      <c r="B3962"/>
    </row>
    <row r="3963" spans="2:2" ht="15.75" customHeight="1" x14ac:dyDescent="0.3">
      <c r="B3963"/>
    </row>
    <row r="3964" spans="2:2" ht="15.75" customHeight="1" x14ac:dyDescent="0.3">
      <c r="B3964"/>
    </row>
    <row r="3965" spans="2:2" ht="15.75" customHeight="1" x14ac:dyDescent="0.3">
      <c r="B3965"/>
    </row>
    <row r="3966" spans="2:2" ht="15.75" customHeight="1" x14ac:dyDescent="0.3">
      <c r="B3966"/>
    </row>
    <row r="3967" spans="2:2" ht="15.75" customHeight="1" x14ac:dyDescent="0.3">
      <c r="B3967"/>
    </row>
    <row r="3968" spans="2:2" ht="15.75" customHeight="1" x14ac:dyDescent="0.3">
      <c r="B3968"/>
    </row>
    <row r="3969" spans="2:2" ht="15.75" customHeight="1" x14ac:dyDescent="0.3">
      <c r="B3969"/>
    </row>
    <row r="3970" spans="2:2" ht="15.75" customHeight="1" x14ac:dyDescent="0.3">
      <c r="B3970"/>
    </row>
    <row r="3971" spans="2:2" ht="15.75" customHeight="1" x14ac:dyDescent="0.3">
      <c r="B3971"/>
    </row>
    <row r="3972" spans="2:2" ht="15.75" customHeight="1" x14ac:dyDescent="0.3">
      <c r="B3972"/>
    </row>
    <row r="3973" spans="2:2" ht="15.75" customHeight="1" x14ac:dyDescent="0.3">
      <c r="B3973"/>
    </row>
    <row r="3974" spans="2:2" ht="15.75" customHeight="1" x14ac:dyDescent="0.3">
      <c r="B3974"/>
    </row>
    <row r="3975" spans="2:2" ht="15.75" customHeight="1" x14ac:dyDescent="0.3">
      <c r="B3975"/>
    </row>
    <row r="3976" spans="2:2" ht="15.75" customHeight="1" x14ac:dyDescent="0.3">
      <c r="B3976"/>
    </row>
    <row r="3977" spans="2:2" ht="15.75" customHeight="1" x14ac:dyDescent="0.3">
      <c r="B3977"/>
    </row>
    <row r="3978" spans="2:2" ht="15.75" customHeight="1" x14ac:dyDescent="0.3">
      <c r="B3978"/>
    </row>
    <row r="3979" spans="2:2" ht="15.75" customHeight="1" x14ac:dyDescent="0.3">
      <c r="B3979"/>
    </row>
    <row r="3980" spans="2:2" ht="15.75" customHeight="1" x14ac:dyDescent="0.3">
      <c r="B3980"/>
    </row>
    <row r="3981" spans="2:2" ht="15.75" customHeight="1" x14ac:dyDescent="0.3">
      <c r="B3981"/>
    </row>
    <row r="3982" spans="2:2" ht="15.75" customHeight="1" x14ac:dyDescent="0.3">
      <c r="B3982"/>
    </row>
    <row r="3983" spans="2:2" ht="15.75" customHeight="1" x14ac:dyDescent="0.3">
      <c r="B3983"/>
    </row>
    <row r="3984" spans="2:2" ht="15.75" customHeight="1" x14ac:dyDescent="0.3">
      <c r="B3984"/>
    </row>
    <row r="3985" spans="2:2" ht="15.75" customHeight="1" x14ac:dyDescent="0.3">
      <c r="B3985"/>
    </row>
    <row r="3986" spans="2:2" ht="15.75" customHeight="1" x14ac:dyDescent="0.3">
      <c r="B3986"/>
    </row>
    <row r="3987" spans="2:2" ht="15.75" customHeight="1" x14ac:dyDescent="0.3">
      <c r="B3987"/>
    </row>
    <row r="3988" spans="2:2" ht="15.75" customHeight="1" x14ac:dyDescent="0.3">
      <c r="B3988"/>
    </row>
    <row r="3989" spans="2:2" ht="15.75" customHeight="1" x14ac:dyDescent="0.3">
      <c r="B3989"/>
    </row>
    <row r="3990" spans="2:2" ht="15.75" customHeight="1" x14ac:dyDescent="0.3">
      <c r="B3990"/>
    </row>
    <row r="3991" spans="2:2" ht="15.75" customHeight="1" x14ac:dyDescent="0.3">
      <c r="B3991"/>
    </row>
    <row r="3992" spans="2:2" ht="15.75" customHeight="1" x14ac:dyDescent="0.3">
      <c r="B3992"/>
    </row>
    <row r="3993" spans="2:2" ht="15.75" customHeight="1" x14ac:dyDescent="0.3">
      <c r="B3993"/>
    </row>
    <row r="3994" spans="2:2" ht="15.75" customHeight="1" x14ac:dyDescent="0.3">
      <c r="B3994"/>
    </row>
    <row r="3995" spans="2:2" ht="15.75" customHeight="1" x14ac:dyDescent="0.3">
      <c r="B3995"/>
    </row>
    <row r="3996" spans="2:2" ht="15.75" customHeight="1" x14ac:dyDescent="0.3">
      <c r="B3996"/>
    </row>
    <row r="3997" spans="2:2" ht="15.75" customHeight="1" x14ac:dyDescent="0.3">
      <c r="B3997"/>
    </row>
    <row r="3998" spans="2:2" ht="15.75" customHeight="1" x14ac:dyDescent="0.3">
      <c r="B3998"/>
    </row>
    <row r="3999" spans="2:2" ht="15.75" customHeight="1" x14ac:dyDescent="0.3">
      <c r="B3999"/>
    </row>
    <row r="4000" spans="2:2" ht="15.75" customHeight="1" x14ac:dyDescent="0.3">
      <c r="B4000"/>
    </row>
    <row r="4001" spans="2:2" ht="15.75" customHeight="1" x14ac:dyDescent="0.3">
      <c r="B4001"/>
    </row>
    <row r="4002" spans="2:2" ht="15.75" customHeight="1" x14ac:dyDescent="0.3">
      <c r="B4002"/>
    </row>
    <row r="4003" spans="2:2" ht="15.75" customHeight="1" x14ac:dyDescent="0.3">
      <c r="B4003"/>
    </row>
    <row r="4004" spans="2:2" ht="15.75" customHeight="1" x14ac:dyDescent="0.3">
      <c r="B4004"/>
    </row>
    <row r="4005" spans="2:2" ht="15.75" customHeight="1" x14ac:dyDescent="0.3">
      <c r="B4005"/>
    </row>
    <row r="4006" spans="2:2" ht="15.75" customHeight="1" x14ac:dyDescent="0.3">
      <c r="B4006"/>
    </row>
    <row r="4007" spans="2:2" ht="15.75" customHeight="1" x14ac:dyDescent="0.3">
      <c r="B4007"/>
    </row>
    <row r="4008" spans="2:2" ht="15.75" customHeight="1" x14ac:dyDescent="0.3">
      <c r="B4008"/>
    </row>
    <row r="4009" spans="2:2" ht="15.75" customHeight="1" x14ac:dyDescent="0.3">
      <c r="B4009"/>
    </row>
    <row r="4010" spans="2:2" ht="15.75" customHeight="1" x14ac:dyDescent="0.3">
      <c r="B4010"/>
    </row>
    <row r="4011" spans="2:2" ht="15.75" customHeight="1" x14ac:dyDescent="0.3">
      <c r="B4011"/>
    </row>
    <row r="4012" spans="2:2" ht="15.75" customHeight="1" x14ac:dyDescent="0.3">
      <c r="B4012"/>
    </row>
    <row r="4013" spans="2:2" ht="15.75" customHeight="1" x14ac:dyDescent="0.3">
      <c r="B4013"/>
    </row>
    <row r="4014" spans="2:2" ht="15.75" customHeight="1" x14ac:dyDescent="0.3">
      <c r="B4014"/>
    </row>
    <row r="4015" spans="2:2" ht="15.75" customHeight="1" x14ac:dyDescent="0.3">
      <c r="B4015"/>
    </row>
    <row r="4016" spans="2:2" ht="15.75" customHeight="1" x14ac:dyDescent="0.3">
      <c r="B4016"/>
    </row>
    <row r="4017" spans="2:2" ht="15.75" customHeight="1" x14ac:dyDescent="0.3">
      <c r="B4017"/>
    </row>
    <row r="4018" spans="2:2" ht="15.75" customHeight="1" x14ac:dyDescent="0.3">
      <c r="B4018"/>
    </row>
    <row r="4019" spans="2:2" ht="15.75" customHeight="1" x14ac:dyDescent="0.3">
      <c r="B4019"/>
    </row>
    <row r="4020" spans="2:2" ht="15.75" customHeight="1" x14ac:dyDescent="0.3">
      <c r="B4020"/>
    </row>
    <row r="4021" spans="2:2" ht="15.75" customHeight="1" x14ac:dyDescent="0.3">
      <c r="B4021"/>
    </row>
    <row r="4022" spans="2:2" ht="15.75" customHeight="1" x14ac:dyDescent="0.3">
      <c r="B4022"/>
    </row>
    <row r="4023" spans="2:2" ht="15.75" customHeight="1" x14ac:dyDescent="0.3">
      <c r="B4023"/>
    </row>
    <row r="4024" spans="2:2" ht="15.75" customHeight="1" x14ac:dyDescent="0.3">
      <c r="B4024"/>
    </row>
    <row r="4025" spans="2:2" ht="15.75" customHeight="1" x14ac:dyDescent="0.3">
      <c r="B4025"/>
    </row>
    <row r="4026" spans="2:2" ht="15.75" customHeight="1" x14ac:dyDescent="0.3">
      <c r="B4026"/>
    </row>
    <row r="4027" spans="2:2" ht="15.75" customHeight="1" x14ac:dyDescent="0.3">
      <c r="B4027"/>
    </row>
    <row r="4028" spans="2:2" ht="15.75" customHeight="1" x14ac:dyDescent="0.3">
      <c r="B4028"/>
    </row>
    <row r="4029" spans="2:2" ht="15.75" customHeight="1" x14ac:dyDescent="0.3">
      <c r="B4029"/>
    </row>
    <row r="4030" spans="2:2" ht="15.75" customHeight="1" x14ac:dyDescent="0.3">
      <c r="B4030"/>
    </row>
    <row r="4031" spans="2:2" ht="15.75" customHeight="1" x14ac:dyDescent="0.3">
      <c r="B4031"/>
    </row>
    <row r="4032" spans="2:2" ht="15.75" customHeight="1" x14ac:dyDescent="0.3">
      <c r="B4032"/>
    </row>
    <row r="4033" spans="2:2" ht="15.75" customHeight="1" x14ac:dyDescent="0.3">
      <c r="B4033"/>
    </row>
    <row r="4034" spans="2:2" ht="15.75" customHeight="1" x14ac:dyDescent="0.3">
      <c r="B4034"/>
    </row>
    <row r="4035" spans="2:2" ht="15.75" customHeight="1" x14ac:dyDescent="0.3">
      <c r="B4035"/>
    </row>
    <row r="4036" spans="2:2" ht="15.75" customHeight="1" x14ac:dyDescent="0.3">
      <c r="B4036"/>
    </row>
    <row r="4037" spans="2:2" ht="15.75" customHeight="1" x14ac:dyDescent="0.3">
      <c r="B4037"/>
    </row>
    <row r="4038" spans="2:2" ht="15.75" customHeight="1" x14ac:dyDescent="0.3">
      <c r="B4038"/>
    </row>
    <row r="4039" spans="2:2" ht="15.75" customHeight="1" x14ac:dyDescent="0.3">
      <c r="B4039"/>
    </row>
    <row r="4040" spans="2:2" ht="15.75" customHeight="1" x14ac:dyDescent="0.3">
      <c r="B4040"/>
    </row>
    <row r="4041" spans="2:2" ht="15.75" customHeight="1" x14ac:dyDescent="0.3">
      <c r="B4041"/>
    </row>
    <row r="4042" spans="2:2" ht="15.75" customHeight="1" x14ac:dyDescent="0.3">
      <c r="B4042"/>
    </row>
    <row r="4043" spans="2:2" ht="15.75" customHeight="1" x14ac:dyDescent="0.3">
      <c r="B4043"/>
    </row>
    <row r="4044" spans="2:2" ht="15.75" customHeight="1" x14ac:dyDescent="0.3">
      <c r="B4044"/>
    </row>
    <row r="4045" spans="2:2" ht="15.75" customHeight="1" x14ac:dyDescent="0.3">
      <c r="B4045"/>
    </row>
    <row r="4046" spans="2:2" ht="15.75" customHeight="1" x14ac:dyDescent="0.3">
      <c r="B4046"/>
    </row>
    <row r="4047" spans="2:2" ht="15.75" customHeight="1" x14ac:dyDescent="0.3">
      <c r="B4047"/>
    </row>
    <row r="4048" spans="2:2" ht="15.75" customHeight="1" x14ac:dyDescent="0.3">
      <c r="B4048"/>
    </row>
    <row r="4049" spans="2:2" ht="15.75" customHeight="1" x14ac:dyDescent="0.3">
      <c r="B4049"/>
    </row>
    <row r="4050" spans="2:2" ht="15.75" customHeight="1" x14ac:dyDescent="0.3">
      <c r="B4050"/>
    </row>
    <row r="4051" spans="2:2" ht="15.75" customHeight="1" x14ac:dyDescent="0.3">
      <c r="B4051"/>
    </row>
    <row r="4052" spans="2:2" ht="15.75" customHeight="1" x14ac:dyDescent="0.3">
      <c r="B4052"/>
    </row>
    <row r="4053" spans="2:2" ht="15.75" customHeight="1" x14ac:dyDescent="0.3">
      <c r="B4053"/>
    </row>
    <row r="4054" spans="2:2" ht="15.75" customHeight="1" x14ac:dyDescent="0.3">
      <c r="B4054"/>
    </row>
    <row r="4055" spans="2:2" ht="15.75" customHeight="1" x14ac:dyDescent="0.3">
      <c r="B4055"/>
    </row>
    <row r="4056" spans="2:2" ht="15.75" customHeight="1" x14ac:dyDescent="0.3">
      <c r="B4056"/>
    </row>
    <row r="4057" spans="2:2" ht="15.75" customHeight="1" x14ac:dyDescent="0.3">
      <c r="B4057"/>
    </row>
    <row r="4058" spans="2:2" ht="15.75" customHeight="1" x14ac:dyDescent="0.3">
      <c r="B4058"/>
    </row>
    <row r="4059" spans="2:2" ht="15.75" customHeight="1" x14ac:dyDescent="0.3">
      <c r="B4059"/>
    </row>
    <row r="4060" spans="2:2" ht="15.75" customHeight="1" x14ac:dyDescent="0.3">
      <c r="B4060"/>
    </row>
    <row r="4061" spans="2:2" ht="15.75" customHeight="1" x14ac:dyDescent="0.3">
      <c r="B4061"/>
    </row>
    <row r="4062" spans="2:2" ht="15.75" customHeight="1" x14ac:dyDescent="0.3">
      <c r="B4062"/>
    </row>
    <row r="4063" spans="2:2" ht="15.75" customHeight="1" x14ac:dyDescent="0.3">
      <c r="B4063"/>
    </row>
    <row r="4064" spans="2:2" ht="15.75" customHeight="1" x14ac:dyDescent="0.3">
      <c r="B4064"/>
    </row>
    <row r="4065" spans="2:2" ht="15.75" customHeight="1" x14ac:dyDescent="0.3">
      <c r="B4065"/>
    </row>
    <row r="4066" spans="2:2" ht="15.75" customHeight="1" x14ac:dyDescent="0.3">
      <c r="B4066"/>
    </row>
    <row r="4067" spans="2:2" ht="15.75" customHeight="1" x14ac:dyDescent="0.3">
      <c r="B4067"/>
    </row>
    <row r="4068" spans="2:2" ht="15.75" customHeight="1" x14ac:dyDescent="0.3">
      <c r="B4068"/>
    </row>
    <row r="4069" spans="2:2" ht="15.75" customHeight="1" x14ac:dyDescent="0.3">
      <c r="B4069"/>
    </row>
    <row r="4070" spans="2:2" ht="15.75" customHeight="1" x14ac:dyDescent="0.3">
      <c r="B4070"/>
    </row>
    <row r="4071" spans="2:2" ht="15.75" customHeight="1" x14ac:dyDescent="0.3">
      <c r="B4071"/>
    </row>
    <row r="4072" spans="2:2" ht="15.75" customHeight="1" x14ac:dyDescent="0.3">
      <c r="B4072"/>
    </row>
    <row r="4073" spans="2:2" ht="15.75" customHeight="1" x14ac:dyDescent="0.3">
      <c r="B4073"/>
    </row>
    <row r="4074" spans="2:2" ht="15.75" customHeight="1" x14ac:dyDescent="0.3">
      <c r="B4074"/>
    </row>
    <row r="4075" spans="2:2" ht="15.75" customHeight="1" x14ac:dyDescent="0.3">
      <c r="B4075"/>
    </row>
    <row r="4076" spans="2:2" ht="15.75" customHeight="1" x14ac:dyDescent="0.3">
      <c r="B4076"/>
    </row>
    <row r="4077" spans="2:2" ht="15.75" customHeight="1" x14ac:dyDescent="0.3">
      <c r="B4077"/>
    </row>
    <row r="4078" spans="2:2" ht="15.75" customHeight="1" x14ac:dyDescent="0.3">
      <c r="B4078"/>
    </row>
    <row r="4079" spans="2:2" ht="15.75" customHeight="1" x14ac:dyDescent="0.3">
      <c r="B4079"/>
    </row>
    <row r="4080" spans="2:2" ht="15.75" customHeight="1" x14ac:dyDescent="0.3">
      <c r="B4080"/>
    </row>
    <row r="4081" spans="2:2" ht="15.75" customHeight="1" x14ac:dyDescent="0.3">
      <c r="B4081"/>
    </row>
    <row r="4082" spans="2:2" ht="15.75" customHeight="1" x14ac:dyDescent="0.3">
      <c r="B4082"/>
    </row>
    <row r="4083" spans="2:2" ht="15.75" customHeight="1" x14ac:dyDescent="0.3">
      <c r="B4083"/>
    </row>
    <row r="4084" spans="2:2" ht="15.75" customHeight="1" x14ac:dyDescent="0.3">
      <c r="B4084"/>
    </row>
    <row r="4085" spans="2:2" ht="15.75" customHeight="1" x14ac:dyDescent="0.3">
      <c r="B4085"/>
    </row>
    <row r="4086" spans="2:2" ht="15.75" customHeight="1" x14ac:dyDescent="0.3">
      <c r="B4086"/>
    </row>
    <row r="4087" spans="2:2" ht="15.75" customHeight="1" x14ac:dyDescent="0.3">
      <c r="B4087"/>
    </row>
    <row r="4088" spans="2:2" ht="15.75" customHeight="1" x14ac:dyDescent="0.3">
      <c r="B4088"/>
    </row>
    <row r="4089" spans="2:2" ht="15.75" customHeight="1" x14ac:dyDescent="0.3">
      <c r="B4089"/>
    </row>
    <row r="4090" spans="2:2" ht="15.75" customHeight="1" x14ac:dyDescent="0.3">
      <c r="B4090"/>
    </row>
    <row r="4091" spans="2:2" ht="15.75" customHeight="1" x14ac:dyDescent="0.3">
      <c r="B4091"/>
    </row>
    <row r="4092" spans="2:2" ht="15.75" customHeight="1" x14ac:dyDescent="0.3">
      <c r="B4092"/>
    </row>
    <row r="4093" spans="2:2" ht="15.75" customHeight="1" x14ac:dyDescent="0.3">
      <c r="B4093"/>
    </row>
    <row r="4094" spans="2:2" ht="15.75" customHeight="1" x14ac:dyDescent="0.3">
      <c r="B4094"/>
    </row>
    <row r="4095" spans="2:2" ht="15.75" customHeight="1" x14ac:dyDescent="0.3">
      <c r="B4095"/>
    </row>
    <row r="4096" spans="2:2" ht="15.75" customHeight="1" x14ac:dyDescent="0.3">
      <c r="B4096"/>
    </row>
    <row r="4097" spans="2:2" ht="15.75" customHeight="1" x14ac:dyDescent="0.3">
      <c r="B4097"/>
    </row>
    <row r="4098" spans="2:2" ht="15.75" customHeight="1" x14ac:dyDescent="0.3">
      <c r="B4098"/>
    </row>
    <row r="4099" spans="2:2" ht="15.75" customHeight="1" x14ac:dyDescent="0.3">
      <c r="B4099"/>
    </row>
    <row r="4100" spans="2:2" ht="15.75" customHeight="1" x14ac:dyDescent="0.3">
      <c r="B4100"/>
    </row>
    <row r="4101" spans="2:2" ht="15.75" customHeight="1" x14ac:dyDescent="0.3">
      <c r="B4101"/>
    </row>
    <row r="4102" spans="2:2" ht="15.75" customHeight="1" x14ac:dyDescent="0.3">
      <c r="B4102"/>
    </row>
    <row r="4103" spans="2:2" ht="15.75" customHeight="1" x14ac:dyDescent="0.3">
      <c r="B4103"/>
    </row>
    <row r="4104" spans="2:2" ht="15.75" customHeight="1" x14ac:dyDescent="0.3">
      <c r="B4104"/>
    </row>
    <row r="4105" spans="2:2" ht="15.75" customHeight="1" x14ac:dyDescent="0.3">
      <c r="B4105"/>
    </row>
    <row r="4106" spans="2:2" ht="15.75" customHeight="1" x14ac:dyDescent="0.3">
      <c r="B4106"/>
    </row>
    <row r="4107" spans="2:2" ht="15.75" customHeight="1" x14ac:dyDescent="0.3">
      <c r="B4107"/>
    </row>
    <row r="4108" spans="2:2" ht="15.75" customHeight="1" x14ac:dyDescent="0.3">
      <c r="B4108"/>
    </row>
    <row r="4109" spans="2:2" ht="15.75" customHeight="1" x14ac:dyDescent="0.3">
      <c r="B4109"/>
    </row>
    <row r="4110" spans="2:2" ht="15.75" customHeight="1" x14ac:dyDescent="0.3">
      <c r="B4110"/>
    </row>
    <row r="4111" spans="2:2" ht="15.75" customHeight="1" x14ac:dyDescent="0.3">
      <c r="B4111"/>
    </row>
    <row r="4112" spans="2:2" ht="15.75" customHeight="1" x14ac:dyDescent="0.3">
      <c r="B4112"/>
    </row>
    <row r="4113" spans="2:2" ht="15.75" customHeight="1" x14ac:dyDescent="0.3">
      <c r="B4113"/>
    </row>
    <row r="4114" spans="2:2" ht="15.75" customHeight="1" x14ac:dyDescent="0.3">
      <c r="B4114"/>
    </row>
    <row r="4115" spans="2:2" ht="15.75" customHeight="1" x14ac:dyDescent="0.3">
      <c r="B4115"/>
    </row>
    <row r="4116" spans="2:2" ht="15.75" customHeight="1" x14ac:dyDescent="0.3">
      <c r="B4116"/>
    </row>
    <row r="4117" spans="2:2" ht="15.75" customHeight="1" x14ac:dyDescent="0.3">
      <c r="B4117"/>
    </row>
    <row r="4118" spans="2:2" ht="15.75" customHeight="1" x14ac:dyDescent="0.3">
      <c r="B4118"/>
    </row>
    <row r="4119" spans="2:2" ht="15.75" customHeight="1" x14ac:dyDescent="0.3">
      <c r="B4119"/>
    </row>
    <row r="4120" spans="2:2" ht="15.75" customHeight="1" x14ac:dyDescent="0.3">
      <c r="B4120"/>
    </row>
    <row r="4121" spans="2:2" ht="15.75" customHeight="1" x14ac:dyDescent="0.3">
      <c r="B4121"/>
    </row>
    <row r="4122" spans="2:2" ht="15.75" customHeight="1" x14ac:dyDescent="0.3">
      <c r="B4122"/>
    </row>
    <row r="4123" spans="2:2" ht="15.75" customHeight="1" x14ac:dyDescent="0.3">
      <c r="B4123"/>
    </row>
    <row r="4124" spans="2:2" ht="15.75" customHeight="1" x14ac:dyDescent="0.3">
      <c r="B4124"/>
    </row>
    <row r="4125" spans="2:2" ht="15.75" customHeight="1" x14ac:dyDescent="0.3">
      <c r="B4125"/>
    </row>
    <row r="4126" spans="2:2" ht="15.75" customHeight="1" x14ac:dyDescent="0.3">
      <c r="B4126"/>
    </row>
    <row r="4127" spans="2:2" ht="15.75" customHeight="1" x14ac:dyDescent="0.3">
      <c r="B4127"/>
    </row>
    <row r="4128" spans="2:2" ht="15.75" customHeight="1" x14ac:dyDescent="0.3">
      <c r="B4128"/>
    </row>
    <row r="4129" spans="2:2" ht="15.75" customHeight="1" x14ac:dyDescent="0.3">
      <c r="B4129"/>
    </row>
    <row r="4130" spans="2:2" ht="15.75" customHeight="1" x14ac:dyDescent="0.3">
      <c r="B4130"/>
    </row>
    <row r="4131" spans="2:2" ht="15.75" customHeight="1" x14ac:dyDescent="0.3">
      <c r="B4131"/>
    </row>
    <row r="4132" spans="2:2" ht="15.75" customHeight="1" x14ac:dyDescent="0.3">
      <c r="B4132"/>
    </row>
    <row r="4133" spans="2:2" ht="15.75" customHeight="1" x14ac:dyDescent="0.3">
      <c r="B4133"/>
    </row>
    <row r="4134" spans="2:2" ht="15.75" customHeight="1" x14ac:dyDescent="0.3">
      <c r="B4134"/>
    </row>
    <row r="4135" spans="2:2" ht="15.75" customHeight="1" x14ac:dyDescent="0.3">
      <c r="B4135"/>
    </row>
    <row r="4136" spans="2:2" ht="15.75" customHeight="1" x14ac:dyDescent="0.3">
      <c r="B4136"/>
    </row>
    <row r="4137" spans="2:2" ht="15.75" customHeight="1" x14ac:dyDescent="0.3">
      <c r="B4137"/>
    </row>
    <row r="4138" spans="2:2" ht="15.75" customHeight="1" x14ac:dyDescent="0.3">
      <c r="B4138"/>
    </row>
    <row r="4139" spans="2:2" ht="15.75" customHeight="1" x14ac:dyDescent="0.3">
      <c r="B4139"/>
    </row>
    <row r="4140" spans="2:2" ht="15.75" customHeight="1" x14ac:dyDescent="0.3">
      <c r="B4140"/>
    </row>
    <row r="4141" spans="2:2" ht="15.75" customHeight="1" x14ac:dyDescent="0.3">
      <c r="B4141"/>
    </row>
    <row r="4142" spans="2:2" ht="15.75" customHeight="1" x14ac:dyDescent="0.3">
      <c r="B4142"/>
    </row>
    <row r="4143" spans="2:2" ht="15.75" customHeight="1" x14ac:dyDescent="0.3">
      <c r="B4143"/>
    </row>
    <row r="4144" spans="2:2" ht="15.75" customHeight="1" x14ac:dyDescent="0.3">
      <c r="B4144"/>
    </row>
    <row r="4145" spans="2:2" ht="15.75" customHeight="1" x14ac:dyDescent="0.3">
      <c r="B4145"/>
    </row>
    <row r="4146" spans="2:2" ht="15.75" customHeight="1" x14ac:dyDescent="0.3">
      <c r="B4146"/>
    </row>
    <row r="4147" spans="2:2" ht="15.75" customHeight="1" x14ac:dyDescent="0.3">
      <c r="B4147"/>
    </row>
    <row r="4148" spans="2:2" ht="15.75" customHeight="1" x14ac:dyDescent="0.3">
      <c r="B4148"/>
    </row>
    <row r="4149" spans="2:2" ht="15.75" customHeight="1" x14ac:dyDescent="0.3">
      <c r="B4149"/>
    </row>
    <row r="4150" spans="2:2" ht="15.75" customHeight="1" x14ac:dyDescent="0.3">
      <c r="B4150"/>
    </row>
    <row r="4151" spans="2:2" ht="15.75" customHeight="1" x14ac:dyDescent="0.3">
      <c r="B4151"/>
    </row>
    <row r="4152" spans="2:2" ht="15.75" customHeight="1" x14ac:dyDescent="0.3">
      <c r="B4152"/>
    </row>
    <row r="4153" spans="2:2" ht="15.75" customHeight="1" x14ac:dyDescent="0.3">
      <c r="B4153"/>
    </row>
    <row r="4154" spans="2:2" ht="15.75" customHeight="1" x14ac:dyDescent="0.3">
      <c r="B4154"/>
    </row>
    <row r="4155" spans="2:2" ht="15.75" customHeight="1" x14ac:dyDescent="0.3">
      <c r="B4155"/>
    </row>
    <row r="4156" spans="2:2" ht="15.75" customHeight="1" x14ac:dyDescent="0.3">
      <c r="B4156"/>
    </row>
    <row r="4157" spans="2:2" ht="15.75" customHeight="1" x14ac:dyDescent="0.3">
      <c r="B4157"/>
    </row>
    <row r="4158" spans="2:2" ht="15.75" customHeight="1" x14ac:dyDescent="0.3">
      <c r="B4158"/>
    </row>
    <row r="4159" spans="2:2" ht="15.75" customHeight="1" x14ac:dyDescent="0.3">
      <c r="B4159"/>
    </row>
    <row r="4160" spans="2:2" ht="15.75" customHeight="1" x14ac:dyDescent="0.3">
      <c r="B4160"/>
    </row>
    <row r="4161" spans="2:2" ht="15.75" customHeight="1" x14ac:dyDescent="0.3">
      <c r="B4161"/>
    </row>
    <row r="4162" spans="2:2" ht="15.75" customHeight="1" x14ac:dyDescent="0.3">
      <c r="B4162"/>
    </row>
    <row r="4163" spans="2:2" ht="15.75" customHeight="1" x14ac:dyDescent="0.3">
      <c r="B4163"/>
    </row>
    <row r="4164" spans="2:2" ht="15.75" customHeight="1" x14ac:dyDescent="0.3">
      <c r="B4164"/>
    </row>
    <row r="4165" spans="2:2" ht="15.75" customHeight="1" x14ac:dyDescent="0.3">
      <c r="B4165"/>
    </row>
    <row r="4166" spans="2:2" ht="15.75" customHeight="1" x14ac:dyDescent="0.3">
      <c r="B4166"/>
    </row>
    <row r="4167" spans="2:2" ht="15.75" customHeight="1" x14ac:dyDescent="0.3">
      <c r="B4167"/>
    </row>
    <row r="4168" spans="2:2" ht="15.75" customHeight="1" x14ac:dyDescent="0.3">
      <c r="B4168"/>
    </row>
    <row r="4169" spans="2:2" ht="15.75" customHeight="1" x14ac:dyDescent="0.3">
      <c r="B4169"/>
    </row>
    <row r="4170" spans="2:2" ht="15.75" customHeight="1" x14ac:dyDescent="0.3">
      <c r="B4170"/>
    </row>
    <row r="4171" spans="2:2" ht="15.75" customHeight="1" x14ac:dyDescent="0.3">
      <c r="B4171"/>
    </row>
    <row r="4172" spans="2:2" ht="15.75" customHeight="1" x14ac:dyDescent="0.3">
      <c r="B4172"/>
    </row>
    <row r="4173" spans="2:2" ht="15.75" customHeight="1" x14ac:dyDescent="0.3">
      <c r="B4173"/>
    </row>
    <row r="4174" spans="2:2" ht="15.75" customHeight="1" x14ac:dyDescent="0.3">
      <c r="B4174"/>
    </row>
    <row r="4175" spans="2:2" ht="15.75" customHeight="1" x14ac:dyDescent="0.3">
      <c r="B4175"/>
    </row>
    <row r="4176" spans="2:2" ht="15.75" customHeight="1" x14ac:dyDescent="0.3">
      <c r="B4176"/>
    </row>
    <row r="4177" spans="2:2" ht="15.75" customHeight="1" x14ac:dyDescent="0.3">
      <c r="B4177"/>
    </row>
    <row r="4178" spans="2:2" ht="15.75" customHeight="1" x14ac:dyDescent="0.3">
      <c r="B4178"/>
    </row>
    <row r="4179" spans="2:2" ht="15.75" customHeight="1" x14ac:dyDescent="0.3">
      <c r="B4179"/>
    </row>
    <row r="4180" spans="2:2" ht="15.75" customHeight="1" x14ac:dyDescent="0.3">
      <c r="B4180"/>
    </row>
    <row r="4181" spans="2:2" ht="15.75" customHeight="1" x14ac:dyDescent="0.3">
      <c r="B4181"/>
    </row>
    <row r="4182" spans="2:2" ht="15.75" customHeight="1" x14ac:dyDescent="0.3">
      <c r="B4182"/>
    </row>
    <row r="4183" spans="2:2" ht="15.75" customHeight="1" x14ac:dyDescent="0.3">
      <c r="B4183"/>
    </row>
    <row r="4184" spans="2:2" ht="15.75" customHeight="1" x14ac:dyDescent="0.3">
      <c r="B4184"/>
    </row>
    <row r="4185" spans="2:2" ht="15.75" customHeight="1" x14ac:dyDescent="0.3">
      <c r="B4185"/>
    </row>
    <row r="4186" spans="2:2" ht="15.75" customHeight="1" x14ac:dyDescent="0.3">
      <c r="B4186"/>
    </row>
    <row r="4187" spans="2:2" ht="15.75" customHeight="1" x14ac:dyDescent="0.3">
      <c r="B4187"/>
    </row>
    <row r="4188" spans="2:2" ht="15.75" customHeight="1" x14ac:dyDescent="0.3">
      <c r="B4188"/>
    </row>
    <row r="4189" spans="2:2" ht="15.75" customHeight="1" x14ac:dyDescent="0.3">
      <c r="B4189"/>
    </row>
    <row r="4190" spans="2:2" ht="15.75" customHeight="1" x14ac:dyDescent="0.3">
      <c r="B4190"/>
    </row>
    <row r="4191" spans="2:2" ht="15.75" customHeight="1" x14ac:dyDescent="0.3">
      <c r="B4191"/>
    </row>
    <row r="4192" spans="2:2" ht="15.75" customHeight="1" x14ac:dyDescent="0.3">
      <c r="B4192"/>
    </row>
    <row r="4193" spans="2:2" ht="15.75" customHeight="1" x14ac:dyDescent="0.3">
      <c r="B4193"/>
    </row>
    <row r="4194" spans="2:2" ht="15.75" customHeight="1" x14ac:dyDescent="0.3">
      <c r="B4194"/>
    </row>
    <row r="4195" spans="2:2" ht="15.75" customHeight="1" x14ac:dyDescent="0.3">
      <c r="B4195"/>
    </row>
    <row r="4196" spans="2:2" ht="15.75" customHeight="1" x14ac:dyDescent="0.3">
      <c r="B4196"/>
    </row>
    <row r="4197" spans="2:2" ht="15.75" customHeight="1" x14ac:dyDescent="0.3">
      <c r="B4197"/>
    </row>
    <row r="4198" spans="2:2" ht="15.75" customHeight="1" x14ac:dyDescent="0.3">
      <c r="B4198"/>
    </row>
    <row r="4199" spans="2:2" ht="15.75" customHeight="1" x14ac:dyDescent="0.3">
      <c r="B4199"/>
    </row>
    <row r="4200" spans="2:2" ht="15.75" customHeight="1" x14ac:dyDescent="0.3">
      <c r="B4200"/>
    </row>
    <row r="4201" spans="2:2" ht="15.75" customHeight="1" x14ac:dyDescent="0.3">
      <c r="B4201"/>
    </row>
    <row r="4202" spans="2:2" ht="15.75" customHeight="1" x14ac:dyDescent="0.3">
      <c r="B4202"/>
    </row>
    <row r="4203" spans="2:2" ht="15.75" customHeight="1" x14ac:dyDescent="0.3">
      <c r="B4203"/>
    </row>
    <row r="4204" spans="2:2" ht="15.75" customHeight="1" x14ac:dyDescent="0.3">
      <c r="B4204"/>
    </row>
    <row r="4205" spans="2:2" ht="15.75" customHeight="1" x14ac:dyDescent="0.3">
      <c r="B4205"/>
    </row>
    <row r="4206" spans="2:2" ht="15.75" customHeight="1" x14ac:dyDescent="0.3">
      <c r="B4206"/>
    </row>
    <row r="4207" spans="2:2" ht="15.75" customHeight="1" x14ac:dyDescent="0.3">
      <c r="B4207"/>
    </row>
    <row r="4208" spans="2:2" ht="15.75" customHeight="1" x14ac:dyDescent="0.3">
      <c r="B4208"/>
    </row>
    <row r="4209" spans="2:2" ht="15.75" customHeight="1" x14ac:dyDescent="0.3">
      <c r="B4209"/>
    </row>
    <row r="4210" spans="2:2" ht="15.75" customHeight="1" x14ac:dyDescent="0.3">
      <c r="B4210"/>
    </row>
    <row r="4211" spans="2:2" ht="15.75" customHeight="1" x14ac:dyDescent="0.3">
      <c r="B4211"/>
    </row>
    <row r="4212" spans="2:2" ht="15.75" customHeight="1" x14ac:dyDescent="0.3">
      <c r="B4212"/>
    </row>
    <row r="4213" spans="2:2" ht="15.75" customHeight="1" x14ac:dyDescent="0.3">
      <c r="B4213"/>
    </row>
    <row r="4214" spans="2:2" ht="15.75" customHeight="1" x14ac:dyDescent="0.3">
      <c r="B4214"/>
    </row>
    <row r="4215" spans="2:2" ht="15.75" customHeight="1" x14ac:dyDescent="0.3">
      <c r="B4215"/>
    </row>
    <row r="4216" spans="2:2" ht="15.75" customHeight="1" x14ac:dyDescent="0.3">
      <c r="B4216"/>
    </row>
    <row r="4217" spans="2:2" ht="15.75" customHeight="1" x14ac:dyDescent="0.3">
      <c r="B4217"/>
    </row>
    <row r="4218" spans="2:2" ht="15.75" customHeight="1" x14ac:dyDescent="0.3">
      <c r="B4218"/>
    </row>
    <row r="4219" spans="2:2" ht="15.75" customHeight="1" x14ac:dyDescent="0.3">
      <c r="B4219"/>
    </row>
    <row r="4220" spans="2:2" ht="15.75" customHeight="1" x14ac:dyDescent="0.3">
      <c r="B4220"/>
    </row>
    <row r="4221" spans="2:2" ht="15.75" customHeight="1" x14ac:dyDescent="0.3">
      <c r="B4221"/>
    </row>
    <row r="4222" spans="2:2" ht="15.75" customHeight="1" x14ac:dyDescent="0.3">
      <c r="B4222"/>
    </row>
    <row r="4223" spans="2:2" ht="15.75" customHeight="1" x14ac:dyDescent="0.3">
      <c r="B4223"/>
    </row>
    <row r="4224" spans="2:2" ht="15.75" customHeight="1" x14ac:dyDescent="0.3">
      <c r="B4224"/>
    </row>
    <row r="4225" spans="2:2" ht="15.75" customHeight="1" x14ac:dyDescent="0.3">
      <c r="B4225"/>
    </row>
    <row r="4226" spans="2:2" ht="15.75" customHeight="1" x14ac:dyDescent="0.3">
      <c r="B4226"/>
    </row>
    <row r="4227" spans="2:2" ht="15.75" customHeight="1" x14ac:dyDescent="0.3">
      <c r="B4227"/>
    </row>
    <row r="4228" spans="2:2" ht="15.75" customHeight="1" x14ac:dyDescent="0.3">
      <c r="B4228"/>
    </row>
    <row r="4229" spans="2:2" ht="15.75" customHeight="1" x14ac:dyDescent="0.3">
      <c r="B4229"/>
    </row>
    <row r="4230" spans="2:2" ht="15.75" customHeight="1" x14ac:dyDescent="0.3">
      <c r="B4230"/>
    </row>
    <row r="4231" spans="2:2" ht="15.75" customHeight="1" x14ac:dyDescent="0.3">
      <c r="B4231"/>
    </row>
    <row r="4232" spans="2:2" ht="15.75" customHeight="1" x14ac:dyDescent="0.3">
      <c r="B4232"/>
    </row>
    <row r="4233" spans="2:2" ht="15.75" customHeight="1" x14ac:dyDescent="0.3">
      <c r="B4233"/>
    </row>
    <row r="4234" spans="2:2" ht="15.75" customHeight="1" x14ac:dyDescent="0.3">
      <c r="B4234"/>
    </row>
    <row r="4235" spans="2:2" ht="15.75" customHeight="1" x14ac:dyDescent="0.3">
      <c r="B4235"/>
    </row>
    <row r="4236" spans="2:2" ht="15.75" customHeight="1" x14ac:dyDescent="0.3">
      <c r="B4236"/>
    </row>
    <row r="4237" spans="2:2" ht="15.75" customHeight="1" x14ac:dyDescent="0.3">
      <c r="B4237"/>
    </row>
    <row r="4238" spans="2:2" ht="15.75" customHeight="1" x14ac:dyDescent="0.3">
      <c r="B4238"/>
    </row>
    <row r="4239" spans="2:2" ht="15.75" customHeight="1" x14ac:dyDescent="0.3">
      <c r="B4239"/>
    </row>
    <row r="4240" spans="2:2" ht="15.75" customHeight="1" x14ac:dyDescent="0.3">
      <c r="B4240"/>
    </row>
    <row r="4241" spans="2:2" ht="15.75" customHeight="1" x14ac:dyDescent="0.3">
      <c r="B4241"/>
    </row>
    <row r="4242" spans="2:2" ht="15.75" customHeight="1" x14ac:dyDescent="0.3">
      <c r="B4242"/>
    </row>
    <row r="4243" spans="2:2" ht="15.75" customHeight="1" x14ac:dyDescent="0.3">
      <c r="B4243"/>
    </row>
    <row r="4244" spans="2:2" ht="15.75" customHeight="1" x14ac:dyDescent="0.3">
      <c r="B4244"/>
    </row>
    <row r="4245" spans="2:2" ht="15.75" customHeight="1" x14ac:dyDescent="0.3">
      <c r="B4245"/>
    </row>
    <row r="4246" spans="2:2" ht="15.75" customHeight="1" x14ac:dyDescent="0.3">
      <c r="B4246"/>
    </row>
    <row r="4247" spans="2:2" ht="15.75" customHeight="1" x14ac:dyDescent="0.3">
      <c r="B4247"/>
    </row>
    <row r="4248" spans="2:2" ht="15.75" customHeight="1" x14ac:dyDescent="0.3">
      <c r="B4248"/>
    </row>
    <row r="4249" spans="2:2" ht="15.75" customHeight="1" x14ac:dyDescent="0.3">
      <c r="B4249"/>
    </row>
    <row r="4250" spans="2:2" ht="15.75" customHeight="1" x14ac:dyDescent="0.3">
      <c r="B4250"/>
    </row>
    <row r="4251" spans="2:2" ht="15.75" customHeight="1" x14ac:dyDescent="0.3">
      <c r="B4251"/>
    </row>
    <row r="4252" spans="2:2" ht="15.75" customHeight="1" x14ac:dyDescent="0.3">
      <c r="B4252"/>
    </row>
    <row r="4253" spans="2:2" ht="15.75" customHeight="1" x14ac:dyDescent="0.3">
      <c r="B4253"/>
    </row>
    <row r="4254" spans="2:2" ht="15.75" customHeight="1" x14ac:dyDescent="0.3">
      <c r="B4254"/>
    </row>
    <row r="4255" spans="2:2" ht="15.75" customHeight="1" x14ac:dyDescent="0.3">
      <c r="B4255"/>
    </row>
    <row r="4256" spans="2:2" ht="15.75" customHeight="1" x14ac:dyDescent="0.3">
      <c r="B4256"/>
    </row>
    <row r="4257" spans="2:2" ht="15.75" customHeight="1" x14ac:dyDescent="0.3">
      <c r="B4257"/>
    </row>
    <row r="4258" spans="2:2" ht="15.75" customHeight="1" x14ac:dyDescent="0.3">
      <c r="B4258"/>
    </row>
    <row r="4259" spans="2:2" ht="15.75" customHeight="1" x14ac:dyDescent="0.3">
      <c r="B4259"/>
    </row>
    <row r="4260" spans="2:2" ht="15.75" customHeight="1" x14ac:dyDescent="0.3">
      <c r="B4260"/>
    </row>
    <row r="4261" spans="2:2" ht="15.75" customHeight="1" x14ac:dyDescent="0.3">
      <c r="B4261"/>
    </row>
    <row r="4262" spans="2:2" ht="15.75" customHeight="1" x14ac:dyDescent="0.3">
      <c r="B4262"/>
    </row>
    <row r="4263" spans="2:2" ht="15.75" customHeight="1" x14ac:dyDescent="0.3">
      <c r="B4263"/>
    </row>
    <row r="4264" spans="2:2" ht="15.75" customHeight="1" x14ac:dyDescent="0.3">
      <c r="B4264"/>
    </row>
    <row r="4265" spans="2:2" ht="15.75" customHeight="1" x14ac:dyDescent="0.3">
      <c r="B4265"/>
    </row>
    <row r="4266" spans="2:2" ht="15.75" customHeight="1" x14ac:dyDescent="0.3">
      <c r="B4266"/>
    </row>
    <row r="4267" spans="2:2" ht="15.75" customHeight="1" x14ac:dyDescent="0.3">
      <c r="B4267"/>
    </row>
    <row r="4268" spans="2:2" ht="15.75" customHeight="1" x14ac:dyDescent="0.3">
      <c r="B4268"/>
    </row>
    <row r="4269" spans="2:2" ht="15.75" customHeight="1" x14ac:dyDescent="0.3">
      <c r="B4269"/>
    </row>
    <row r="4270" spans="2:2" ht="15.75" customHeight="1" x14ac:dyDescent="0.3">
      <c r="B4270"/>
    </row>
    <row r="4271" spans="2:2" ht="15.75" customHeight="1" x14ac:dyDescent="0.3">
      <c r="B4271"/>
    </row>
    <row r="4272" spans="2:2" ht="15.75" customHeight="1" x14ac:dyDescent="0.3">
      <c r="B4272"/>
    </row>
    <row r="4273" spans="2:2" ht="15.75" customHeight="1" x14ac:dyDescent="0.3">
      <c r="B4273"/>
    </row>
    <row r="4274" spans="2:2" ht="15.75" customHeight="1" x14ac:dyDescent="0.3">
      <c r="B4274"/>
    </row>
    <row r="4275" spans="2:2" ht="15.75" customHeight="1" x14ac:dyDescent="0.3">
      <c r="B4275"/>
    </row>
    <row r="4276" spans="2:2" ht="15.75" customHeight="1" x14ac:dyDescent="0.3">
      <c r="B4276"/>
    </row>
    <row r="4277" spans="2:2" ht="15.75" customHeight="1" x14ac:dyDescent="0.3">
      <c r="B4277"/>
    </row>
    <row r="4278" spans="2:2" ht="15.75" customHeight="1" x14ac:dyDescent="0.3">
      <c r="B4278"/>
    </row>
    <row r="4279" spans="2:2" ht="15.75" customHeight="1" x14ac:dyDescent="0.3">
      <c r="B4279"/>
    </row>
    <row r="4280" spans="2:2" ht="15.75" customHeight="1" x14ac:dyDescent="0.3">
      <c r="B4280"/>
    </row>
    <row r="4281" spans="2:2" ht="15.75" customHeight="1" x14ac:dyDescent="0.3">
      <c r="B4281"/>
    </row>
    <row r="4282" spans="2:2" ht="15.75" customHeight="1" x14ac:dyDescent="0.3">
      <c r="B4282"/>
    </row>
    <row r="4283" spans="2:2" ht="15.75" customHeight="1" x14ac:dyDescent="0.3">
      <c r="B4283"/>
    </row>
    <row r="4284" spans="2:2" ht="15.75" customHeight="1" x14ac:dyDescent="0.3">
      <c r="B4284"/>
    </row>
    <row r="4285" spans="2:2" ht="15.75" customHeight="1" x14ac:dyDescent="0.3">
      <c r="B4285"/>
    </row>
    <row r="4286" spans="2:2" ht="15.75" customHeight="1" x14ac:dyDescent="0.3">
      <c r="B4286"/>
    </row>
    <row r="4287" spans="2:2" ht="15.75" customHeight="1" x14ac:dyDescent="0.3">
      <c r="B4287"/>
    </row>
    <row r="4288" spans="2:2" ht="15.75" customHeight="1" x14ac:dyDescent="0.3">
      <c r="B4288"/>
    </row>
    <row r="4289" spans="2:2" ht="15.75" customHeight="1" x14ac:dyDescent="0.3">
      <c r="B4289"/>
    </row>
    <row r="4290" spans="2:2" ht="15.75" customHeight="1" x14ac:dyDescent="0.3">
      <c r="B4290"/>
    </row>
    <row r="4291" spans="2:2" ht="15.75" customHeight="1" x14ac:dyDescent="0.3">
      <c r="B4291"/>
    </row>
    <row r="4292" spans="2:2" ht="15.75" customHeight="1" x14ac:dyDescent="0.3">
      <c r="B4292"/>
    </row>
    <row r="4293" spans="2:2" ht="15.75" customHeight="1" x14ac:dyDescent="0.3">
      <c r="B4293"/>
    </row>
    <row r="4294" spans="2:2" ht="15.75" customHeight="1" x14ac:dyDescent="0.3">
      <c r="B4294"/>
    </row>
    <row r="4295" spans="2:2" ht="15.75" customHeight="1" x14ac:dyDescent="0.3">
      <c r="B4295"/>
    </row>
    <row r="4296" spans="2:2" ht="15.75" customHeight="1" x14ac:dyDescent="0.3">
      <c r="B4296"/>
    </row>
    <row r="4297" spans="2:2" ht="15.75" customHeight="1" x14ac:dyDescent="0.3">
      <c r="B4297"/>
    </row>
    <row r="4298" spans="2:2" ht="15.75" customHeight="1" x14ac:dyDescent="0.3">
      <c r="B4298"/>
    </row>
    <row r="4299" spans="2:2" ht="15.75" customHeight="1" x14ac:dyDescent="0.3">
      <c r="B4299"/>
    </row>
    <row r="4300" spans="2:2" ht="15.75" customHeight="1" x14ac:dyDescent="0.3">
      <c r="B4300"/>
    </row>
    <row r="4301" spans="2:2" ht="15.75" customHeight="1" x14ac:dyDescent="0.3">
      <c r="B4301"/>
    </row>
    <row r="4302" spans="2:2" ht="15.75" customHeight="1" x14ac:dyDescent="0.3">
      <c r="B4302"/>
    </row>
    <row r="4303" spans="2:2" ht="15.75" customHeight="1" x14ac:dyDescent="0.3">
      <c r="B4303"/>
    </row>
    <row r="4304" spans="2:2" ht="15.75" customHeight="1" x14ac:dyDescent="0.3">
      <c r="B4304"/>
    </row>
    <row r="4305" spans="2:2" ht="15.75" customHeight="1" x14ac:dyDescent="0.3">
      <c r="B4305"/>
    </row>
    <row r="4306" spans="2:2" ht="15.75" customHeight="1" x14ac:dyDescent="0.3">
      <c r="B4306"/>
    </row>
    <row r="4307" spans="2:2" ht="15.75" customHeight="1" x14ac:dyDescent="0.3">
      <c r="B4307"/>
    </row>
    <row r="4308" spans="2:2" ht="15.75" customHeight="1" x14ac:dyDescent="0.3">
      <c r="B4308"/>
    </row>
    <row r="4309" spans="2:2" ht="15.75" customHeight="1" x14ac:dyDescent="0.3">
      <c r="B4309"/>
    </row>
    <row r="4310" spans="2:2" ht="15.75" customHeight="1" x14ac:dyDescent="0.3">
      <c r="B4310"/>
    </row>
    <row r="4311" spans="2:2" ht="15.75" customHeight="1" x14ac:dyDescent="0.3">
      <c r="B4311"/>
    </row>
    <row r="4312" spans="2:2" ht="15.75" customHeight="1" x14ac:dyDescent="0.3">
      <c r="B4312"/>
    </row>
    <row r="4313" spans="2:2" ht="15.75" customHeight="1" x14ac:dyDescent="0.3">
      <c r="B4313"/>
    </row>
    <row r="4314" spans="2:2" ht="15.75" customHeight="1" x14ac:dyDescent="0.3">
      <c r="B4314"/>
    </row>
    <row r="4315" spans="2:2" ht="15.75" customHeight="1" x14ac:dyDescent="0.3">
      <c r="B4315"/>
    </row>
    <row r="4316" spans="2:2" ht="15.75" customHeight="1" x14ac:dyDescent="0.3">
      <c r="B4316"/>
    </row>
    <row r="4317" spans="2:2" ht="15.75" customHeight="1" x14ac:dyDescent="0.3">
      <c r="B4317"/>
    </row>
    <row r="4318" spans="2:2" ht="15.75" customHeight="1" x14ac:dyDescent="0.3">
      <c r="B4318"/>
    </row>
    <row r="4319" spans="2:2" ht="15.75" customHeight="1" x14ac:dyDescent="0.3">
      <c r="B4319"/>
    </row>
    <row r="4320" spans="2:2" ht="15.75" customHeight="1" x14ac:dyDescent="0.3">
      <c r="B4320"/>
    </row>
    <row r="4321" spans="2:2" ht="15.75" customHeight="1" x14ac:dyDescent="0.3">
      <c r="B4321"/>
    </row>
    <row r="4322" spans="2:2" ht="15.75" customHeight="1" x14ac:dyDescent="0.3">
      <c r="B4322"/>
    </row>
    <row r="4323" spans="2:2" ht="15.75" customHeight="1" x14ac:dyDescent="0.3">
      <c r="B4323"/>
    </row>
    <row r="4324" spans="2:2" ht="15.75" customHeight="1" x14ac:dyDescent="0.3">
      <c r="B4324"/>
    </row>
    <row r="4325" spans="2:2" ht="15.75" customHeight="1" x14ac:dyDescent="0.3">
      <c r="B4325"/>
    </row>
    <row r="4326" spans="2:2" ht="15.75" customHeight="1" x14ac:dyDescent="0.3">
      <c r="B4326"/>
    </row>
    <row r="4327" spans="2:2" ht="15.75" customHeight="1" x14ac:dyDescent="0.3">
      <c r="B4327"/>
    </row>
    <row r="4328" spans="2:2" ht="15.75" customHeight="1" x14ac:dyDescent="0.3">
      <c r="B4328"/>
    </row>
    <row r="4329" spans="2:2" ht="15.75" customHeight="1" x14ac:dyDescent="0.3">
      <c r="B4329"/>
    </row>
    <row r="4330" spans="2:2" ht="15.75" customHeight="1" x14ac:dyDescent="0.3">
      <c r="B4330"/>
    </row>
    <row r="4331" spans="2:2" ht="15.75" customHeight="1" x14ac:dyDescent="0.3">
      <c r="B4331"/>
    </row>
    <row r="4332" spans="2:2" ht="15.75" customHeight="1" x14ac:dyDescent="0.3">
      <c r="B4332"/>
    </row>
    <row r="4333" spans="2:2" ht="15.75" customHeight="1" x14ac:dyDescent="0.3">
      <c r="B4333"/>
    </row>
    <row r="4334" spans="2:2" ht="15.75" customHeight="1" x14ac:dyDescent="0.3">
      <c r="B4334"/>
    </row>
    <row r="4335" spans="2:2" ht="15.75" customHeight="1" x14ac:dyDescent="0.3">
      <c r="B4335"/>
    </row>
    <row r="4336" spans="2:2" ht="15.75" customHeight="1" x14ac:dyDescent="0.3">
      <c r="B4336"/>
    </row>
    <row r="4337" spans="2:2" ht="15.75" customHeight="1" x14ac:dyDescent="0.3">
      <c r="B4337"/>
    </row>
    <row r="4338" spans="2:2" ht="15.75" customHeight="1" x14ac:dyDescent="0.3">
      <c r="B4338"/>
    </row>
    <row r="4339" spans="2:2" ht="15.75" customHeight="1" x14ac:dyDescent="0.3">
      <c r="B4339"/>
    </row>
    <row r="4340" spans="2:2" ht="15.75" customHeight="1" x14ac:dyDescent="0.3">
      <c r="B4340"/>
    </row>
    <row r="4341" spans="2:2" ht="15.75" customHeight="1" x14ac:dyDescent="0.3">
      <c r="B4341"/>
    </row>
    <row r="4342" spans="2:2" ht="15.75" customHeight="1" x14ac:dyDescent="0.3">
      <c r="B4342"/>
    </row>
    <row r="4343" spans="2:2" ht="15.75" customHeight="1" x14ac:dyDescent="0.3">
      <c r="B4343"/>
    </row>
    <row r="4344" spans="2:2" ht="15.75" customHeight="1" x14ac:dyDescent="0.3">
      <c r="B4344"/>
    </row>
    <row r="4345" spans="2:2" ht="15.75" customHeight="1" x14ac:dyDescent="0.3">
      <c r="B4345"/>
    </row>
    <row r="4346" spans="2:2" ht="15.75" customHeight="1" x14ac:dyDescent="0.3">
      <c r="B4346"/>
    </row>
    <row r="4347" spans="2:2" ht="15.75" customHeight="1" x14ac:dyDescent="0.3">
      <c r="B4347"/>
    </row>
    <row r="4348" spans="2:2" ht="15.75" customHeight="1" x14ac:dyDescent="0.3">
      <c r="B4348"/>
    </row>
    <row r="4349" spans="2:2" ht="15.75" customHeight="1" x14ac:dyDescent="0.3">
      <c r="B4349"/>
    </row>
    <row r="4350" spans="2:2" ht="15.75" customHeight="1" x14ac:dyDescent="0.3">
      <c r="B4350"/>
    </row>
    <row r="4351" spans="2:2" ht="15.75" customHeight="1" x14ac:dyDescent="0.3">
      <c r="B4351"/>
    </row>
    <row r="4352" spans="2:2" ht="15.75" customHeight="1" x14ac:dyDescent="0.3">
      <c r="B4352"/>
    </row>
    <row r="4353" spans="2:2" ht="15.75" customHeight="1" x14ac:dyDescent="0.3">
      <c r="B4353"/>
    </row>
    <row r="4354" spans="2:2" ht="15.75" customHeight="1" x14ac:dyDescent="0.3">
      <c r="B4354"/>
    </row>
    <row r="4355" spans="2:2" ht="15.75" customHeight="1" x14ac:dyDescent="0.3">
      <c r="B4355"/>
    </row>
    <row r="4356" spans="2:2" ht="15.75" customHeight="1" x14ac:dyDescent="0.3">
      <c r="B4356"/>
    </row>
    <row r="4357" spans="2:2" ht="15.75" customHeight="1" x14ac:dyDescent="0.3">
      <c r="B4357"/>
    </row>
    <row r="4358" spans="2:2" ht="15.75" customHeight="1" x14ac:dyDescent="0.3">
      <c r="B4358"/>
    </row>
    <row r="4359" spans="2:2" ht="15.75" customHeight="1" x14ac:dyDescent="0.3">
      <c r="B4359"/>
    </row>
    <row r="4360" spans="2:2" ht="15.75" customHeight="1" x14ac:dyDescent="0.3">
      <c r="B4360"/>
    </row>
    <row r="4361" spans="2:2" ht="15.75" customHeight="1" x14ac:dyDescent="0.3">
      <c r="B4361"/>
    </row>
    <row r="4362" spans="2:2" ht="15.75" customHeight="1" x14ac:dyDescent="0.3">
      <c r="B4362"/>
    </row>
    <row r="4363" spans="2:2" ht="15.75" customHeight="1" x14ac:dyDescent="0.3">
      <c r="B4363"/>
    </row>
    <row r="4364" spans="2:2" ht="15.75" customHeight="1" x14ac:dyDescent="0.3">
      <c r="B4364"/>
    </row>
    <row r="4365" spans="2:2" ht="15.75" customHeight="1" x14ac:dyDescent="0.3">
      <c r="B4365"/>
    </row>
    <row r="4366" spans="2:2" ht="15.75" customHeight="1" x14ac:dyDescent="0.3">
      <c r="B4366"/>
    </row>
    <row r="4367" spans="2:2" ht="15.75" customHeight="1" x14ac:dyDescent="0.3">
      <c r="B4367"/>
    </row>
    <row r="4368" spans="2:2" ht="15.75" customHeight="1" x14ac:dyDescent="0.3">
      <c r="B4368"/>
    </row>
    <row r="4369" spans="2:2" ht="15.75" customHeight="1" x14ac:dyDescent="0.3">
      <c r="B4369"/>
    </row>
    <row r="4370" spans="2:2" ht="15.75" customHeight="1" x14ac:dyDescent="0.3">
      <c r="B4370"/>
    </row>
    <row r="4371" spans="2:2" ht="15.75" customHeight="1" x14ac:dyDescent="0.3">
      <c r="B4371"/>
    </row>
    <row r="4372" spans="2:2" ht="15.75" customHeight="1" x14ac:dyDescent="0.3">
      <c r="B4372"/>
    </row>
    <row r="4373" spans="2:2" ht="15.75" customHeight="1" x14ac:dyDescent="0.3">
      <c r="B4373"/>
    </row>
    <row r="4374" spans="2:2" ht="15.75" customHeight="1" x14ac:dyDescent="0.3">
      <c r="B4374"/>
    </row>
    <row r="4375" spans="2:2" ht="15.75" customHeight="1" x14ac:dyDescent="0.3">
      <c r="B4375"/>
    </row>
    <row r="4376" spans="2:2" ht="15.75" customHeight="1" x14ac:dyDescent="0.3">
      <c r="B4376"/>
    </row>
    <row r="4377" spans="2:2" ht="15.75" customHeight="1" x14ac:dyDescent="0.3">
      <c r="B4377"/>
    </row>
    <row r="4378" spans="2:2" ht="15.75" customHeight="1" x14ac:dyDescent="0.3">
      <c r="B4378"/>
    </row>
    <row r="4379" spans="2:2" ht="15.75" customHeight="1" x14ac:dyDescent="0.3">
      <c r="B4379"/>
    </row>
    <row r="4380" spans="2:2" ht="15.75" customHeight="1" x14ac:dyDescent="0.3">
      <c r="B4380"/>
    </row>
    <row r="4381" spans="2:2" ht="15.75" customHeight="1" x14ac:dyDescent="0.3">
      <c r="B4381"/>
    </row>
    <row r="4382" spans="2:2" ht="15.75" customHeight="1" x14ac:dyDescent="0.3">
      <c r="B4382"/>
    </row>
    <row r="4383" spans="2:2" ht="15.75" customHeight="1" x14ac:dyDescent="0.3">
      <c r="B4383"/>
    </row>
    <row r="4384" spans="2:2" ht="15.75" customHeight="1" x14ac:dyDescent="0.3">
      <c r="B4384"/>
    </row>
    <row r="4385" spans="2:2" ht="15.75" customHeight="1" x14ac:dyDescent="0.3">
      <c r="B4385"/>
    </row>
    <row r="4386" spans="2:2" ht="15.75" customHeight="1" x14ac:dyDescent="0.3">
      <c r="B4386"/>
    </row>
    <row r="4387" spans="2:2" ht="15.75" customHeight="1" x14ac:dyDescent="0.3">
      <c r="B4387"/>
    </row>
    <row r="4388" spans="2:2" ht="15.75" customHeight="1" x14ac:dyDescent="0.3">
      <c r="B4388"/>
    </row>
    <row r="4389" spans="2:2" ht="15.75" customHeight="1" x14ac:dyDescent="0.3">
      <c r="B4389"/>
    </row>
    <row r="4390" spans="2:2" ht="15.75" customHeight="1" x14ac:dyDescent="0.3">
      <c r="B4390"/>
    </row>
    <row r="4391" spans="2:2" ht="15.75" customHeight="1" x14ac:dyDescent="0.3">
      <c r="B4391"/>
    </row>
    <row r="4392" spans="2:2" ht="15.75" customHeight="1" x14ac:dyDescent="0.3">
      <c r="B4392"/>
    </row>
    <row r="4393" spans="2:2" ht="15.75" customHeight="1" x14ac:dyDescent="0.3">
      <c r="B4393"/>
    </row>
    <row r="4394" spans="2:2" ht="15.75" customHeight="1" x14ac:dyDescent="0.3">
      <c r="B4394"/>
    </row>
    <row r="4395" spans="2:2" ht="15.75" customHeight="1" x14ac:dyDescent="0.3">
      <c r="B4395"/>
    </row>
    <row r="4396" spans="2:2" ht="15.75" customHeight="1" x14ac:dyDescent="0.3">
      <c r="B4396"/>
    </row>
    <row r="4397" spans="2:2" ht="15.75" customHeight="1" x14ac:dyDescent="0.3">
      <c r="B4397"/>
    </row>
    <row r="4398" spans="2:2" ht="15.75" customHeight="1" x14ac:dyDescent="0.3">
      <c r="B4398"/>
    </row>
    <row r="4399" spans="2:2" ht="15.75" customHeight="1" x14ac:dyDescent="0.3">
      <c r="B4399"/>
    </row>
    <row r="4400" spans="2:2" ht="15.75" customHeight="1" x14ac:dyDescent="0.3">
      <c r="B4400"/>
    </row>
    <row r="4401" spans="2:2" ht="15.75" customHeight="1" x14ac:dyDescent="0.3">
      <c r="B4401"/>
    </row>
    <row r="4402" spans="2:2" ht="15.75" customHeight="1" x14ac:dyDescent="0.3">
      <c r="B4402"/>
    </row>
    <row r="4403" spans="2:2" ht="15.75" customHeight="1" x14ac:dyDescent="0.3">
      <c r="B4403"/>
    </row>
    <row r="4404" spans="2:2" ht="15.75" customHeight="1" x14ac:dyDescent="0.3">
      <c r="B4404"/>
    </row>
    <row r="4405" spans="2:2" ht="15.75" customHeight="1" x14ac:dyDescent="0.3">
      <c r="B4405"/>
    </row>
    <row r="4406" spans="2:2" ht="15.75" customHeight="1" x14ac:dyDescent="0.3">
      <c r="B4406"/>
    </row>
    <row r="4407" spans="2:2" ht="15.75" customHeight="1" x14ac:dyDescent="0.3">
      <c r="B4407"/>
    </row>
    <row r="4408" spans="2:2" ht="15.75" customHeight="1" x14ac:dyDescent="0.3">
      <c r="B4408"/>
    </row>
    <row r="4409" spans="2:2" ht="15.75" customHeight="1" x14ac:dyDescent="0.3">
      <c r="B4409"/>
    </row>
    <row r="4410" spans="2:2" ht="15.75" customHeight="1" x14ac:dyDescent="0.3">
      <c r="B4410"/>
    </row>
    <row r="4411" spans="2:2" ht="15.75" customHeight="1" x14ac:dyDescent="0.3">
      <c r="B4411"/>
    </row>
    <row r="4412" spans="2:2" ht="15.75" customHeight="1" x14ac:dyDescent="0.3">
      <c r="B4412"/>
    </row>
    <row r="4413" spans="2:2" ht="15.75" customHeight="1" x14ac:dyDescent="0.3">
      <c r="B4413"/>
    </row>
    <row r="4414" spans="2:2" ht="15.75" customHeight="1" x14ac:dyDescent="0.3">
      <c r="B4414"/>
    </row>
    <row r="4415" spans="2:2" ht="15.75" customHeight="1" x14ac:dyDescent="0.3">
      <c r="B4415"/>
    </row>
    <row r="4416" spans="2:2" ht="15.75" customHeight="1" x14ac:dyDescent="0.3">
      <c r="B4416"/>
    </row>
    <row r="4417" spans="2:2" ht="15.75" customHeight="1" x14ac:dyDescent="0.3">
      <c r="B4417"/>
    </row>
    <row r="4418" spans="2:2" ht="15.75" customHeight="1" x14ac:dyDescent="0.3">
      <c r="B4418"/>
    </row>
    <row r="4419" spans="2:2" ht="15.75" customHeight="1" x14ac:dyDescent="0.3">
      <c r="B4419"/>
    </row>
    <row r="4420" spans="2:2" ht="15.75" customHeight="1" x14ac:dyDescent="0.3">
      <c r="B4420"/>
    </row>
    <row r="4421" spans="2:2" ht="15.75" customHeight="1" x14ac:dyDescent="0.3">
      <c r="B4421"/>
    </row>
    <row r="4422" spans="2:2" ht="15.75" customHeight="1" x14ac:dyDescent="0.3">
      <c r="B4422"/>
    </row>
    <row r="4423" spans="2:2" ht="15.75" customHeight="1" x14ac:dyDescent="0.3">
      <c r="B4423"/>
    </row>
    <row r="4424" spans="2:2" ht="15.75" customHeight="1" x14ac:dyDescent="0.3">
      <c r="B4424"/>
    </row>
    <row r="4425" spans="2:2" ht="15.75" customHeight="1" x14ac:dyDescent="0.3">
      <c r="B4425"/>
    </row>
    <row r="4426" spans="2:2" ht="15.75" customHeight="1" x14ac:dyDescent="0.3">
      <c r="B4426"/>
    </row>
    <row r="4427" spans="2:2" ht="15.75" customHeight="1" x14ac:dyDescent="0.3">
      <c r="B4427"/>
    </row>
    <row r="4428" spans="2:2" ht="15.75" customHeight="1" x14ac:dyDescent="0.3">
      <c r="B4428"/>
    </row>
    <row r="4429" spans="2:2" ht="15.75" customHeight="1" x14ac:dyDescent="0.3">
      <c r="B4429"/>
    </row>
    <row r="4430" spans="2:2" ht="15.75" customHeight="1" x14ac:dyDescent="0.3">
      <c r="B4430"/>
    </row>
    <row r="4431" spans="2:2" ht="15.75" customHeight="1" x14ac:dyDescent="0.3">
      <c r="B4431"/>
    </row>
    <row r="4432" spans="2:2" ht="15.75" customHeight="1" x14ac:dyDescent="0.3">
      <c r="B4432"/>
    </row>
    <row r="4433" spans="2:2" ht="15.75" customHeight="1" x14ac:dyDescent="0.3">
      <c r="B4433"/>
    </row>
    <row r="4434" spans="2:2" ht="15.75" customHeight="1" x14ac:dyDescent="0.3">
      <c r="B4434"/>
    </row>
    <row r="4435" spans="2:2" ht="15.75" customHeight="1" x14ac:dyDescent="0.3">
      <c r="B4435"/>
    </row>
    <row r="4436" spans="2:2" ht="15.75" customHeight="1" x14ac:dyDescent="0.3">
      <c r="B4436"/>
    </row>
    <row r="4437" spans="2:2" ht="15.75" customHeight="1" x14ac:dyDescent="0.3">
      <c r="B4437"/>
    </row>
    <row r="4438" spans="2:2" ht="15.75" customHeight="1" x14ac:dyDescent="0.3">
      <c r="B4438"/>
    </row>
    <row r="4439" spans="2:2" ht="15.75" customHeight="1" x14ac:dyDescent="0.3">
      <c r="B4439"/>
    </row>
    <row r="4440" spans="2:2" ht="15.75" customHeight="1" x14ac:dyDescent="0.3">
      <c r="B4440"/>
    </row>
    <row r="4441" spans="2:2" ht="15.75" customHeight="1" x14ac:dyDescent="0.3">
      <c r="B4441"/>
    </row>
    <row r="4442" spans="2:2" ht="15.75" customHeight="1" x14ac:dyDescent="0.3">
      <c r="B4442"/>
    </row>
    <row r="4443" spans="2:2" ht="15.75" customHeight="1" x14ac:dyDescent="0.3">
      <c r="B4443"/>
    </row>
    <row r="4444" spans="2:2" ht="15.75" customHeight="1" x14ac:dyDescent="0.3">
      <c r="B4444"/>
    </row>
    <row r="4445" spans="2:2" ht="15.75" customHeight="1" x14ac:dyDescent="0.3">
      <c r="B4445"/>
    </row>
    <row r="4446" spans="2:2" ht="15.75" customHeight="1" x14ac:dyDescent="0.3">
      <c r="B4446"/>
    </row>
    <row r="4447" spans="2:2" ht="15.75" customHeight="1" x14ac:dyDescent="0.3">
      <c r="B4447"/>
    </row>
    <row r="4448" spans="2:2" ht="15.75" customHeight="1" x14ac:dyDescent="0.3">
      <c r="B4448"/>
    </row>
    <row r="4449" spans="2:2" ht="15.75" customHeight="1" x14ac:dyDescent="0.3">
      <c r="B4449"/>
    </row>
    <row r="4450" spans="2:2" ht="15.75" customHeight="1" x14ac:dyDescent="0.3">
      <c r="B4450"/>
    </row>
    <row r="4451" spans="2:2" ht="15.75" customHeight="1" x14ac:dyDescent="0.3">
      <c r="B4451"/>
    </row>
    <row r="4452" spans="2:2" ht="15.75" customHeight="1" x14ac:dyDescent="0.3">
      <c r="B4452"/>
    </row>
    <row r="4453" spans="2:2" ht="15.75" customHeight="1" x14ac:dyDescent="0.3">
      <c r="B4453"/>
    </row>
    <row r="4454" spans="2:2" ht="15.75" customHeight="1" x14ac:dyDescent="0.3">
      <c r="B4454"/>
    </row>
    <row r="4455" spans="2:2" ht="15.75" customHeight="1" x14ac:dyDescent="0.3">
      <c r="B4455"/>
    </row>
    <row r="4456" spans="2:2" ht="15.75" customHeight="1" x14ac:dyDescent="0.3">
      <c r="B4456"/>
    </row>
    <row r="4457" spans="2:2" ht="15.75" customHeight="1" x14ac:dyDescent="0.3">
      <c r="B4457"/>
    </row>
    <row r="4458" spans="2:2" ht="15.75" customHeight="1" x14ac:dyDescent="0.3">
      <c r="B4458"/>
    </row>
    <row r="4459" spans="2:2" ht="15.75" customHeight="1" x14ac:dyDescent="0.3">
      <c r="B4459"/>
    </row>
    <row r="4460" spans="2:2" ht="15.75" customHeight="1" x14ac:dyDescent="0.3">
      <c r="B4460"/>
    </row>
    <row r="4461" spans="2:2" ht="15.75" customHeight="1" x14ac:dyDescent="0.3">
      <c r="B4461"/>
    </row>
    <row r="4462" spans="2:2" ht="15.75" customHeight="1" x14ac:dyDescent="0.3">
      <c r="B4462"/>
    </row>
    <row r="4463" spans="2:2" ht="15.75" customHeight="1" x14ac:dyDescent="0.3">
      <c r="B4463"/>
    </row>
    <row r="4464" spans="2:2" ht="15.75" customHeight="1" x14ac:dyDescent="0.3">
      <c r="B4464"/>
    </row>
    <row r="4465" spans="2:2" ht="15.75" customHeight="1" x14ac:dyDescent="0.3">
      <c r="B4465"/>
    </row>
    <row r="4466" spans="2:2" ht="15.75" customHeight="1" x14ac:dyDescent="0.3">
      <c r="B4466"/>
    </row>
    <row r="4467" spans="2:2" ht="15.75" customHeight="1" x14ac:dyDescent="0.3">
      <c r="B4467"/>
    </row>
    <row r="4468" spans="2:2" ht="15.75" customHeight="1" x14ac:dyDescent="0.3">
      <c r="B4468"/>
    </row>
    <row r="4469" spans="2:2" ht="15.75" customHeight="1" x14ac:dyDescent="0.3">
      <c r="B4469"/>
    </row>
    <row r="4470" spans="2:2" ht="15.75" customHeight="1" x14ac:dyDescent="0.3">
      <c r="B4470"/>
    </row>
    <row r="4471" spans="2:2" ht="15.75" customHeight="1" x14ac:dyDescent="0.3">
      <c r="B4471"/>
    </row>
    <row r="4472" spans="2:2" ht="15.75" customHeight="1" x14ac:dyDescent="0.3">
      <c r="B4472"/>
    </row>
    <row r="4473" spans="2:2" ht="15.75" customHeight="1" x14ac:dyDescent="0.3">
      <c r="B4473"/>
    </row>
    <row r="4474" spans="2:2" ht="15.75" customHeight="1" x14ac:dyDescent="0.3">
      <c r="B4474"/>
    </row>
    <row r="4475" spans="2:2" ht="15.75" customHeight="1" x14ac:dyDescent="0.3">
      <c r="B4475"/>
    </row>
    <row r="4476" spans="2:2" ht="15.75" customHeight="1" x14ac:dyDescent="0.3">
      <c r="B4476"/>
    </row>
    <row r="4477" spans="2:2" ht="15.75" customHeight="1" x14ac:dyDescent="0.3">
      <c r="B4477"/>
    </row>
    <row r="4478" spans="2:2" ht="15.75" customHeight="1" x14ac:dyDescent="0.3">
      <c r="B4478"/>
    </row>
    <row r="4479" spans="2:2" ht="15.75" customHeight="1" x14ac:dyDescent="0.3">
      <c r="B4479"/>
    </row>
    <row r="4480" spans="2:2" ht="15.75" customHeight="1" x14ac:dyDescent="0.3">
      <c r="B4480"/>
    </row>
    <row r="4481" spans="2:2" ht="15.75" customHeight="1" x14ac:dyDescent="0.3">
      <c r="B4481"/>
    </row>
    <row r="4482" spans="2:2" ht="15.75" customHeight="1" x14ac:dyDescent="0.3">
      <c r="B4482"/>
    </row>
    <row r="4483" spans="2:2" ht="15.75" customHeight="1" x14ac:dyDescent="0.3">
      <c r="B4483"/>
    </row>
    <row r="4484" spans="2:2" ht="15.75" customHeight="1" x14ac:dyDescent="0.3">
      <c r="B4484"/>
    </row>
    <row r="4485" spans="2:2" ht="15.75" customHeight="1" x14ac:dyDescent="0.3">
      <c r="B4485"/>
    </row>
    <row r="4486" spans="2:2" ht="15.75" customHeight="1" x14ac:dyDescent="0.3">
      <c r="B4486"/>
    </row>
    <row r="4487" spans="2:2" ht="15.75" customHeight="1" x14ac:dyDescent="0.3">
      <c r="B4487"/>
    </row>
    <row r="4488" spans="2:2" ht="15.75" customHeight="1" x14ac:dyDescent="0.3">
      <c r="B4488"/>
    </row>
    <row r="4489" spans="2:2" ht="15.75" customHeight="1" x14ac:dyDescent="0.3">
      <c r="B4489"/>
    </row>
    <row r="4490" spans="2:2" ht="15.75" customHeight="1" x14ac:dyDescent="0.3">
      <c r="B4490"/>
    </row>
    <row r="4491" spans="2:2" ht="15.75" customHeight="1" x14ac:dyDescent="0.3">
      <c r="B4491"/>
    </row>
    <row r="4492" spans="2:2" ht="15.75" customHeight="1" x14ac:dyDescent="0.3">
      <c r="B4492"/>
    </row>
    <row r="4493" spans="2:2" ht="15.75" customHeight="1" x14ac:dyDescent="0.3">
      <c r="B4493"/>
    </row>
    <row r="4494" spans="2:2" ht="15.75" customHeight="1" x14ac:dyDescent="0.3">
      <c r="B4494"/>
    </row>
    <row r="4495" spans="2:2" ht="15.75" customHeight="1" x14ac:dyDescent="0.3">
      <c r="B4495"/>
    </row>
    <row r="4496" spans="2:2" ht="15.75" customHeight="1" x14ac:dyDescent="0.3">
      <c r="B4496"/>
    </row>
    <row r="4497" spans="2:2" ht="15.75" customHeight="1" x14ac:dyDescent="0.3">
      <c r="B4497"/>
    </row>
    <row r="4498" spans="2:2" ht="15.75" customHeight="1" x14ac:dyDescent="0.3">
      <c r="B4498"/>
    </row>
    <row r="4499" spans="2:2" ht="15.75" customHeight="1" x14ac:dyDescent="0.3">
      <c r="B4499"/>
    </row>
    <row r="4500" spans="2:2" ht="15.75" customHeight="1" x14ac:dyDescent="0.3">
      <c r="B4500"/>
    </row>
    <row r="4501" spans="2:2" ht="15.75" customHeight="1" x14ac:dyDescent="0.3">
      <c r="B4501"/>
    </row>
    <row r="4502" spans="2:2" ht="15.75" customHeight="1" x14ac:dyDescent="0.3">
      <c r="B4502"/>
    </row>
    <row r="4503" spans="2:2" ht="15.75" customHeight="1" x14ac:dyDescent="0.3">
      <c r="B4503"/>
    </row>
    <row r="4504" spans="2:2" ht="15.75" customHeight="1" x14ac:dyDescent="0.3">
      <c r="B4504"/>
    </row>
    <row r="4505" spans="2:2" ht="15.75" customHeight="1" x14ac:dyDescent="0.3">
      <c r="B4505"/>
    </row>
    <row r="4506" spans="2:2" ht="15.75" customHeight="1" x14ac:dyDescent="0.3">
      <c r="B4506"/>
    </row>
    <row r="4507" spans="2:2" ht="15.75" customHeight="1" x14ac:dyDescent="0.3">
      <c r="B4507"/>
    </row>
    <row r="4508" spans="2:2" ht="15.75" customHeight="1" x14ac:dyDescent="0.3">
      <c r="B4508"/>
    </row>
    <row r="4509" spans="2:2" ht="15.75" customHeight="1" x14ac:dyDescent="0.3">
      <c r="B4509"/>
    </row>
    <row r="4510" spans="2:2" ht="15.75" customHeight="1" x14ac:dyDescent="0.3">
      <c r="B4510"/>
    </row>
    <row r="4511" spans="2:2" ht="15.75" customHeight="1" x14ac:dyDescent="0.3">
      <c r="B4511"/>
    </row>
    <row r="4512" spans="2:2" ht="15.75" customHeight="1" x14ac:dyDescent="0.3">
      <c r="B4512"/>
    </row>
    <row r="4513" spans="2:2" ht="15.75" customHeight="1" x14ac:dyDescent="0.3">
      <c r="B4513"/>
    </row>
    <row r="4514" spans="2:2" ht="15.75" customHeight="1" x14ac:dyDescent="0.3">
      <c r="B4514"/>
    </row>
    <row r="4515" spans="2:2" ht="15.75" customHeight="1" x14ac:dyDescent="0.3">
      <c r="B4515"/>
    </row>
    <row r="4516" spans="2:2" ht="15.75" customHeight="1" x14ac:dyDescent="0.3">
      <c r="B4516"/>
    </row>
    <row r="4517" spans="2:2" ht="15.75" customHeight="1" x14ac:dyDescent="0.3">
      <c r="B4517"/>
    </row>
    <row r="4518" spans="2:2" ht="15.75" customHeight="1" x14ac:dyDescent="0.3">
      <c r="B4518"/>
    </row>
    <row r="4519" spans="2:2" ht="15.75" customHeight="1" x14ac:dyDescent="0.3">
      <c r="B4519"/>
    </row>
    <row r="4520" spans="2:2" ht="15.75" customHeight="1" x14ac:dyDescent="0.3">
      <c r="B4520"/>
    </row>
    <row r="4521" spans="2:2" ht="15.75" customHeight="1" x14ac:dyDescent="0.3">
      <c r="B4521"/>
    </row>
    <row r="4522" spans="2:2" ht="15.75" customHeight="1" x14ac:dyDescent="0.3">
      <c r="B4522"/>
    </row>
    <row r="4523" spans="2:2" ht="15.75" customHeight="1" x14ac:dyDescent="0.3">
      <c r="B4523"/>
    </row>
    <row r="4524" spans="2:2" ht="15.75" customHeight="1" x14ac:dyDescent="0.3">
      <c r="B4524"/>
    </row>
    <row r="4525" spans="2:2" ht="15.75" customHeight="1" x14ac:dyDescent="0.3">
      <c r="B4525"/>
    </row>
    <row r="4526" spans="2:2" ht="15.75" customHeight="1" x14ac:dyDescent="0.3">
      <c r="B4526"/>
    </row>
    <row r="4527" spans="2:2" ht="15.75" customHeight="1" x14ac:dyDescent="0.3">
      <c r="B4527"/>
    </row>
    <row r="4528" spans="2:2" ht="15.75" customHeight="1" x14ac:dyDescent="0.3">
      <c r="B4528"/>
    </row>
    <row r="4529" spans="2:2" ht="15.75" customHeight="1" x14ac:dyDescent="0.3">
      <c r="B4529"/>
    </row>
    <row r="4530" spans="2:2" ht="15.75" customHeight="1" x14ac:dyDescent="0.3">
      <c r="B4530"/>
    </row>
    <row r="4531" spans="2:2" ht="15.75" customHeight="1" x14ac:dyDescent="0.3">
      <c r="B4531"/>
    </row>
    <row r="4532" spans="2:2" ht="15.75" customHeight="1" x14ac:dyDescent="0.3">
      <c r="B4532"/>
    </row>
    <row r="4533" spans="2:2" ht="15.75" customHeight="1" x14ac:dyDescent="0.3">
      <c r="B4533"/>
    </row>
    <row r="4534" spans="2:2" ht="15.75" customHeight="1" x14ac:dyDescent="0.3">
      <c r="B4534"/>
    </row>
    <row r="4535" spans="2:2" ht="15.75" customHeight="1" x14ac:dyDescent="0.3">
      <c r="B4535"/>
    </row>
    <row r="4536" spans="2:2" ht="15.75" customHeight="1" x14ac:dyDescent="0.3">
      <c r="B4536"/>
    </row>
    <row r="4537" spans="2:2" ht="15.75" customHeight="1" x14ac:dyDescent="0.3">
      <c r="B4537"/>
    </row>
    <row r="4538" spans="2:2" ht="15.75" customHeight="1" x14ac:dyDescent="0.3">
      <c r="B4538"/>
    </row>
    <row r="4539" spans="2:2" ht="15.75" customHeight="1" x14ac:dyDescent="0.3">
      <c r="B4539"/>
    </row>
    <row r="4540" spans="2:2" ht="15.75" customHeight="1" x14ac:dyDescent="0.3">
      <c r="B4540"/>
    </row>
    <row r="4541" spans="2:2" ht="15.75" customHeight="1" x14ac:dyDescent="0.3">
      <c r="B4541"/>
    </row>
    <row r="4542" spans="2:2" ht="15.75" customHeight="1" x14ac:dyDescent="0.3">
      <c r="B4542"/>
    </row>
    <row r="4543" spans="2:2" ht="15.75" customHeight="1" x14ac:dyDescent="0.3">
      <c r="B4543"/>
    </row>
    <row r="4544" spans="2:2" ht="15.75" customHeight="1" x14ac:dyDescent="0.3">
      <c r="B4544"/>
    </row>
    <row r="4545" spans="2:2" ht="15.75" customHeight="1" x14ac:dyDescent="0.3">
      <c r="B4545"/>
    </row>
    <row r="4546" spans="2:2" ht="15.75" customHeight="1" x14ac:dyDescent="0.3">
      <c r="B4546"/>
    </row>
    <row r="4547" spans="2:2" ht="15.75" customHeight="1" x14ac:dyDescent="0.3">
      <c r="B4547"/>
    </row>
    <row r="4548" spans="2:2" ht="15.75" customHeight="1" x14ac:dyDescent="0.3">
      <c r="B4548"/>
    </row>
    <row r="4549" spans="2:2" ht="15.75" customHeight="1" x14ac:dyDescent="0.3">
      <c r="B4549"/>
    </row>
    <row r="4550" spans="2:2" ht="15.75" customHeight="1" x14ac:dyDescent="0.3">
      <c r="B4550"/>
    </row>
    <row r="4551" spans="2:2" ht="15.75" customHeight="1" x14ac:dyDescent="0.3">
      <c r="B4551"/>
    </row>
    <row r="4552" spans="2:2" ht="15.75" customHeight="1" x14ac:dyDescent="0.3">
      <c r="B4552"/>
    </row>
    <row r="4553" spans="2:2" ht="15.75" customHeight="1" x14ac:dyDescent="0.3">
      <c r="B4553"/>
    </row>
    <row r="4554" spans="2:2" ht="15.75" customHeight="1" x14ac:dyDescent="0.3">
      <c r="B4554"/>
    </row>
    <row r="4555" spans="2:2" ht="15.75" customHeight="1" x14ac:dyDescent="0.3">
      <c r="B4555"/>
    </row>
    <row r="4556" spans="2:2" ht="15.75" customHeight="1" x14ac:dyDescent="0.3">
      <c r="B4556"/>
    </row>
    <row r="4557" spans="2:2" ht="15.75" customHeight="1" x14ac:dyDescent="0.3">
      <c r="B4557"/>
    </row>
    <row r="4558" spans="2:2" ht="15.75" customHeight="1" x14ac:dyDescent="0.3">
      <c r="B4558"/>
    </row>
    <row r="4559" spans="2:2" ht="15.75" customHeight="1" x14ac:dyDescent="0.3">
      <c r="B4559"/>
    </row>
    <row r="4560" spans="2:2" ht="15.75" customHeight="1" x14ac:dyDescent="0.3">
      <c r="B4560"/>
    </row>
    <row r="4561" spans="2:2" ht="15.75" customHeight="1" x14ac:dyDescent="0.3">
      <c r="B4561"/>
    </row>
    <row r="4562" spans="2:2" ht="15.75" customHeight="1" x14ac:dyDescent="0.3">
      <c r="B4562"/>
    </row>
    <row r="4563" spans="2:2" ht="15.75" customHeight="1" x14ac:dyDescent="0.3">
      <c r="B4563"/>
    </row>
    <row r="4564" spans="2:2" ht="15.75" customHeight="1" x14ac:dyDescent="0.3">
      <c r="B4564"/>
    </row>
    <row r="4565" spans="2:2" ht="15.75" customHeight="1" x14ac:dyDescent="0.3">
      <c r="B4565"/>
    </row>
    <row r="4566" spans="2:2" ht="15.75" customHeight="1" x14ac:dyDescent="0.3">
      <c r="B4566"/>
    </row>
    <row r="4567" spans="2:2" ht="15.75" customHeight="1" x14ac:dyDescent="0.3">
      <c r="B4567"/>
    </row>
    <row r="4568" spans="2:2" ht="15.75" customHeight="1" x14ac:dyDescent="0.3">
      <c r="B4568"/>
    </row>
    <row r="4569" spans="2:2" ht="15.75" customHeight="1" x14ac:dyDescent="0.3">
      <c r="B4569"/>
    </row>
    <row r="4570" spans="2:2" ht="15.75" customHeight="1" x14ac:dyDescent="0.3">
      <c r="B4570"/>
    </row>
    <row r="4571" spans="2:2" ht="15.75" customHeight="1" x14ac:dyDescent="0.3">
      <c r="B4571"/>
    </row>
    <row r="4572" spans="2:2" ht="15.75" customHeight="1" x14ac:dyDescent="0.3">
      <c r="B4572"/>
    </row>
    <row r="4573" spans="2:2" ht="15.75" customHeight="1" x14ac:dyDescent="0.3">
      <c r="B4573"/>
    </row>
    <row r="4574" spans="2:2" ht="15.75" customHeight="1" x14ac:dyDescent="0.3">
      <c r="B4574"/>
    </row>
    <row r="4575" spans="2:2" ht="15.75" customHeight="1" x14ac:dyDescent="0.3">
      <c r="B4575"/>
    </row>
    <row r="4576" spans="2:2" ht="15.75" customHeight="1" x14ac:dyDescent="0.3">
      <c r="B4576"/>
    </row>
    <row r="4577" spans="2:2" ht="15.75" customHeight="1" x14ac:dyDescent="0.3">
      <c r="B4577"/>
    </row>
    <row r="4578" spans="2:2" ht="15.75" customHeight="1" x14ac:dyDescent="0.3">
      <c r="B4578"/>
    </row>
    <row r="4579" spans="2:2" ht="15.75" customHeight="1" x14ac:dyDescent="0.3">
      <c r="B4579"/>
    </row>
    <row r="4580" spans="2:2" ht="15.75" customHeight="1" x14ac:dyDescent="0.3">
      <c r="B4580"/>
    </row>
    <row r="4581" spans="2:2" ht="15.75" customHeight="1" x14ac:dyDescent="0.3">
      <c r="B4581"/>
    </row>
    <row r="4582" spans="2:2" ht="15.75" customHeight="1" x14ac:dyDescent="0.3">
      <c r="B4582"/>
    </row>
    <row r="4583" spans="2:2" ht="15.75" customHeight="1" x14ac:dyDescent="0.3">
      <c r="B4583"/>
    </row>
    <row r="4584" spans="2:2" ht="15.75" customHeight="1" x14ac:dyDescent="0.3">
      <c r="B4584"/>
    </row>
    <row r="4585" spans="2:2" ht="15.75" customHeight="1" x14ac:dyDescent="0.3">
      <c r="B4585"/>
    </row>
    <row r="4586" spans="2:2" ht="15.75" customHeight="1" x14ac:dyDescent="0.3">
      <c r="B4586"/>
    </row>
    <row r="4587" spans="2:2" ht="15.75" customHeight="1" x14ac:dyDescent="0.3">
      <c r="B4587"/>
    </row>
    <row r="4588" spans="2:2" ht="15.75" customHeight="1" x14ac:dyDescent="0.3">
      <c r="B4588"/>
    </row>
    <row r="4589" spans="2:2" ht="15.75" customHeight="1" x14ac:dyDescent="0.3">
      <c r="B4589"/>
    </row>
    <row r="4590" spans="2:2" ht="15.75" customHeight="1" x14ac:dyDescent="0.3">
      <c r="B4590"/>
    </row>
    <row r="4591" spans="2:2" ht="15.75" customHeight="1" x14ac:dyDescent="0.3">
      <c r="B4591"/>
    </row>
    <row r="4592" spans="2:2" ht="15.75" customHeight="1" x14ac:dyDescent="0.3">
      <c r="B4592"/>
    </row>
    <row r="4593" spans="2:2" ht="15.75" customHeight="1" x14ac:dyDescent="0.3">
      <c r="B4593"/>
    </row>
    <row r="4594" spans="2:2" ht="15.75" customHeight="1" x14ac:dyDescent="0.3">
      <c r="B4594"/>
    </row>
    <row r="4595" spans="2:2" ht="15.75" customHeight="1" x14ac:dyDescent="0.3">
      <c r="B4595"/>
    </row>
    <row r="4596" spans="2:2" ht="15.75" customHeight="1" x14ac:dyDescent="0.3">
      <c r="B4596"/>
    </row>
    <row r="4597" spans="2:2" ht="15.75" customHeight="1" x14ac:dyDescent="0.3">
      <c r="B4597"/>
    </row>
    <row r="4598" spans="2:2" ht="15.75" customHeight="1" x14ac:dyDescent="0.3">
      <c r="B4598"/>
    </row>
    <row r="4599" spans="2:2" ht="15.75" customHeight="1" x14ac:dyDescent="0.3">
      <c r="B4599"/>
    </row>
    <row r="4600" spans="2:2" ht="15.75" customHeight="1" x14ac:dyDescent="0.3">
      <c r="B4600"/>
    </row>
    <row r="4601" spans="2:2" ht="15.75" customHeight="1" x14ac:dyDescent="0.3">
      <c r="B4601"/>
    </row>
    <row r="4602" spans="2:2" ht="15.75" customHeight="1" x14ac:dyDescent="0.3">
      <c r="B4602"/>
    </row>
    <row r="4603" spans="2:2" ht="15.75" customHeight="1" x14ac:dyDescent="0.3">
      <c r="B4603"/>
    </row>
    <row r="4604" spans="2:2" ht="15.75" customHeight="1" x14ac:dyDescent="0.3">
      <c r="B4604"/>
    </row>
    <row r="4605" spans="2:2" ht="15.75" customHeight="1" x14ac:dyDescent="0.3">
      <c r="B4605"/>
    </row>
    <row r="4606" spans="2:2" ht="15.75" customHeight="1" x14ac:dyDescent="0.3">
      <c r="B4606"/>
    </row>
    <row r="4607" spans="2:2" ht="15.75" customHeight="1" x14ac:dyDescent="0.3">
      <c r="B4607"/>
    </row>
    <row r="4608" spans="2:2" ht="15.75" customHeight="1" x14ac:dyDescent="0.3">
      <c r="B4608"/>
    </row>
    <row r="4609" spans="2:2" ht="15.75" customHeight="1" x14ac:dyDescent="0.3">
      <c r="B4609"/>
    </row>
    <row r="4610" spans="2:2" ht="15.75" customHeight="1" x14ac:dyDescent="0.3">
      <c r="B4610"/>
    </row>
    <row r="4611" spans="2:2" ht="15.75" customHeight="1" x14ac:dyDescent="0.3">
      <c r="B4611"/>
    </row>
    <row r="4612" spans="2:2" ht="15.75" customHeight="1" x14ac:dyDescent="0.3">
      <c r="B4612"/>
    </row>
    <row r="4613" spans="2:2" ht="15.75" customHeight="1" x14ac:dyDescent="0.3">
      <c r="B4613"/>
    </row>
    <row r="4614" spans="2:2" ht="15.75" customHeight="1" x14ac:dyDescent="0.3">
      <c r="B4614"/>
    </row>
    <row r="4615" spans="2:2" ht="15.75" customHeight="1" x14ac:dyDescent="0.3">
      <c r="B4615"/>
    </row>
    <row r="4616" spans="2:2" ht="15.75" customHeight="1" x14ac:dyDescent="0.3">
      <c r="B4616"/>
    </row>
    <row r="4617" spans="2:2" ht="15.75" customHeight="1" x14ac:dyDescent="0.3">
      <c r="B4617"/>
    </row>
    <row r="4618" spans="2:2" ht="15.75" customHeight="1" x14ac:dyDescent="0.3">
      <c r="B4618"/>
    </row>
    <row r="4619" spans="2:2" ht="15.75" customHeight="1" x14ac:dyDescent="0.3">
      <c r="B4619"/>
    </row>
    <row r="4620" spans="2:2" ht="15.75" customHeight="1" x14ac:dyDescent="0.3">
      <c r="B4620"/>
    </row>
    <row r="4621" spans="2:2" ht="15.75" customHeight="1" x14ac:dyDescent="0.3">
      <c r="B4621"/>
    </row>
    <row r="4622" spans="2:2" ht="15.75" customHeight="1" x14ac:dyDescent="0.3">
      <c r="B4622"/>
    </row>
    <row r="4623" spans="2:2" ht="15.75" customHeight="1" x14ac:dyDescent="0.3">
      <c r="B4623"/>
    </row>
    <row r="4624" spans="2:2" ht="15.75" customHeight="1" x14ac:dyDescent="0.3">
      <c r="B4624"/>
    </row>
    <row r="4625" spans="2:2" ht="15.75" customHeight="1" x14ac:dyDescent="0.3">
      <c r="B4625"/>
    </row>
    <row r="4626" spans="2:2" ht="15.75" customHeight="1" x14ac:dyDescent="0.3">
      <c r="B4626"/>
    </row>
    <row r="4627" spans="2:2" ht="15.75" customHeight="1" x14ac:dyDescent="0.3">
      <c r="B4627"/>
    </row>
    <row r="4628" spans="2:2" ht="15.75" customHeight="1" x14ac:dyDescent="0.3">
      <c r="B4628"/>
    </row>
    <row r="4629" spans="2:2" ht="15.75" customHeight="1" x14ac:dyDescent="0.3">
      <c r="B4629"/>
    </row>
    <row r="4630" spans="2:2" ht="15.75" customHeight="1" x14ac:dyDescent="0.3">
      <c r="B4630"/>
    </row>
    <row r="4631" spans="2:2" ht="15.75" customHeight="1" x14ac:dyDescent="0.3">
      <c r="B4631"/>
    </row>
    <row r="4632" spans="2:2" ht="15.75" customHeight="1" x14ac:dyDescent="0.3">
      <c r="B4632"/>
    </row>
    <row r="4633" spans="2:2" ht="15.75" customHeight="1" x14ac:dyDescent="0.3">
      <c r="B4633"/>
    </row>
    <row r="4634" spans="2:2" ht="15.75" customHeight="1" x14ac:dyDescent="0.3">
      <c r="B4634"/>
    </row>
    <row r="4635" spans="2:2" ht="15.75" customHeight="1" x14ac:dyDescent="0.3">
      <c r="B4635"/>
    </row>
    <row r="4636" spans="2:2" ht="15.75" customHeight="1" x14ac:dyDescent="0.3">
      <c r="B4636"/>
    </row>
    <row r="4637" spans="2:2" ht="15.75" customHeight="1" x14ac:dyDescent="0.3">
      <c r="B4637"/>
    </row>
    <row r="4638" spans="2:2" ht="15.75" customHeight="1" x14ac:dyDescent="0.3">
      <c r="B4638"/>
    </row>
    <row r="4639" spans="2:2" ht="15.75" customHeight="1" x14ac:dyDescent="0.3">
      <c r="B4639"/>
    </row>
    <row r="4640" spans="2:2" ht="15.75" customHeight="1" x14ac:dyDescent="0.3">
      <c r="B4640"/>
    </row>
    <row r="4641" spans="2:2" ht="15.75" customHeight="1" x14ac:dyDescent="0.3">
      <c r="B4641"/>
    </row>
    <row r="4642" spans="2:2" ht="15.75" customHeight="1" x14ac:dyDescent="0.3">
      <c r="B4642"/>
    </row>
    <row r="4643" spans="2:2" ht="15.75" customHeight="1" x14ac:dyDescent="0.3">
      <c r="B4643"/>
    </row>
    <row r="4644" spans="2:2" ht="15.75" customHeight="1" x14ac:dyDescent="0.3">
      <c r="B4644"/>
    </row>
    <row r="4645" spans="2:2" ht="15.75" customHeight="1" x14ac:dyDescent="0.3">
      <c r="B4645"/>
    </row>
    <row r="4646" spans="2:2" ht="15.75" customHeight="1" x14ac:dyDescent="0.3">
      <c r="B4646"/>
    </row>
    <row r="4647" spans="2:2" ht="15.75" customHeight="1" x14ac:dyDescent="0.3">
      <c r="B4647"/>
    </row>
    <row r="4648" spans="2:2" ht="15.75" customHeight="1" x14ac:dyDescent="0.3">
      <c r="B4648"/>
    </row>
    <row r="4649" spans="2:2" ht="15.75" customHeight="1" x14ac:dyDescent="0.3">
      <c r="B4649"/>
    </row>
    <row r="4650" spans="2:2" ht="15.75" customHeight="1" x14ac:dyDescent="0.3">
      <c r="B4650"/>
    </row>
    <row r="4651" spans="2:2" ht="15.75" customHeight="1" x14ac:dyDescent="0.3">
      <c r="B4651"/>
    </row>
    <row r="4652" spans="2:2" ht="15.75" customHeight="1" x14ac:dyDescent="0.3">
      <c r="B4652"/>
    </row>
    <row r="4653" spans="2:2" ht="15.75" customHeight="1" x14ac:dyDescent="0.3">
      <c r="B4653"/>
    </row>
    <row r="4654" spans="2:2" ht="15.75" customHeight="1" x14ac:dyDescent="0.3">
      <c r="B4654"/>
    </row>
    <row r="4655" spans="2:2" ht="15.75" customHeight="1" x14ac:dyDescent="0.3">
      <c r="B4655"/>
    </row>
    <row r="4656" spans="2:2" ht="15.75" customHeight="1" x14ac:dyDescent="0.3">
      <c r="B4656"/>
    </row>
    <row r="4657" spans="2:2" ht="15.75" customHeight="1" x14ac:dyDescent="0.3">
      <c r="B4657"/>
    </row>
    <row r="4658" spans="2:2" ht="15.75" customHeight="1" x14ac:dyDescent="0.3">
      <c r="B4658"/>
    </row>
    <row r="4659" spans="2:2" ht="15.75" customHeight="1" x14ac:dyDescent="0.3">
      <c r="B4659"/>
    </row>
    <row r="4660" spans="2:2" ht="15.75" customHeight="1" x14ac:dyDescent="0.3">
      <c r="B4660"/>
    </row>
    <row r="4661" spans="2:2" ht="15.75" customHeight="1" x14ac:dyDescent="0.3">
      <c r="B4661"/>
    </row>
    <row r="4662" spans="2:2" ht="15.75" customHeight="1" x14ac:dyDescent="0.3">
      <c r="B4662"/>
    </row>
    <row r="4663" spans="2:2" ht="15.75" customHeight="1" x14ac:dyDescent="0.3">
      <c r="B4663"/>
    </row>
    <row r="4664" spans="2:2" ht="15.75" customHeight="1" x14ac:dyDescent="0.3">
      <c r="B4664"/>
    </row>
    <row r="4665" spans="2:2" ht="15.75" customHeight="1" x14ac:dyDescent="0.3">
      <c r="B4665"/>
    </row>
    <row r="4666" spans="2:2" ht="15.75" customHeight="1" x14ac:dyDescent="0.3">
      <c r="B4666"/>
    </row>
    <row r="4667" spans="2:2" ht="15.75" customHeight="1" x14ac:dyDescent="0.3">
      <c r="B4667"/>
    </row>
    <row r="4668" spans="2:2" ht="15.75" customHeight="1" x14ac:dyDescent="0.3">
      <c r="B4668"/>
    </row>
    <row r="4669" spans="2:2" ht="15.75" customHeight="1" x14ac:dyDescent="0.3">
      <c r="B4669"/>
    </row>
    <row r="4670" spans="2:2" ht="15.75" customHeight="1" x14ac:dyDescent="0.3">
      <c r="B4670"/>
    </row>
    <row r="4671" spans="2:2" ht="15.75" customHeight="1" x14ac:dyDescent="0.3">
      <c r="B4671"/>
    </row>
    <row r="4672" spans="2:2" ht="15.75" customHeight="1" x14ac:dyDescent="0.3">
      <c r="B4672"/>
    </row>
    <row r="4673" spans="2:2" ht="15.75" customHeight="1" x14ac:dyDescent="0.3">
      <c r="B4673"/>
    </row>
    <row r="4674" spans="2:2" ht="15.75" customHeight="1" x14ac:dyDescent="0.3">
      <c r="B4674"/>
    </row>
    <row r="4675" spans="2:2" ht="15.75" customHeight="1" x14ac:dyDescent="0.3">
      <c r="B4675"/>
    </row>
    <row r="4676" spans="2:2" ht="15.75" customHeight="1" x14ac:dyDescent="0.3">
      <c r="B4676"/>
    </row>
    <row r="4677" spans="2:2" ht="15.75" customHeight="1" x14ac:dyDescent="0.3">
      <c r="B4677"/>
    </row>
    <row r="4678" spans="2:2" ht="15.75" customHeight="1" x14ac:dyDescent="0.3">
      <c r="B4678"/>
    </row>
    <row r="4679" spans="2:2" ht="15.75" customHeight="1" x14ac:dyDescent="0.3">
      <c r="B4679"/>
    </row>
    <row r="4680" spans="2:2" ht="15.75" customHeight="1" x14ac:dyDescent="0.3">
      <c r="B4680"/>
    </row>
    <row r="4681" spans="2:2" ht="15.75" customHeight="1" x14ac:dyDescent="0.3">
      <c r="B4681"/>
    </row>
    <row r="4682" spans="2:2" ht="15.75" customHeight="1" x14ac:dyDescent="0.3">
      <c r="B4682"/>
    </row>
    <row r="4683" spans="2:2" ht="15.75" customHeight="1" x14ac:dyDescent="0.3">
      <c r="B4683"/>
    </row>
    <row r="4684" spans="2:2" ht="15.75" customHeight="1" x14ac:dyDescent="0.3">
      <c r="B4684"/>
    </row>
    <row r="4685" spans="2:2" ht="15.75" customHeight="1" x14ac:dyDescent="0.3">
      <c r="B4685"/>
    </row>
    <row r="4686" spans="2:2" ht="15.75" customHeight="1" x14ac:dyDescent="0.3">
      <c r="B4686"/>
    </row>
    <row r="4687" spans="2:2" ht="15.75" customHeight="1" x14ac:dyDescent="0.3">
      <c r="B4687"/>
    </row>
    <row r="4688" spans="2:2" ht="15.75" customHeight="1" x14ac:dyDescent="0.3">
      <c r="B4688"/>
    </row>
    <row r="4689" spans="2:2" ht="15.75" customHeight="1" x14ac:dyDescent="0.3">
      <c r="B4689"/>
    </row>
    <row r="4690" spans="2:2" ht="15.75" customHeight="1" x14ac:dyDescent="0.3">
      <c r="B4690"/>
    </row>
    <row r="4691" spans="2:2" ht="15.75" customHeight="1" x14ac:dyDescent="0.3">
      <c r="B4691"/>
    </row>
    <row r="4692" spans="2:2" ht="15.75" customHeight="1" x14ac:dyDescent="0.3">
      <c r="B4692"/>
    </row>
    <row r="4693" spans="2:2" ht="15.75" customHeight="1" x14ac:dyDescent="0.3">
      <c r="B4693"/>
    </row>
    <row r="4694" spans="2:2" ht="15.75" customHeight="1" x14ac:dyDescent="0.3">
      <c r="B4694"/>
    </row>
    <row r="4695" spans="2:2" ht="15.75" customHeight="1" x14ac:dyDescent="0.3">
      <c r="B4695"/>
    </row>
    <row r="4696" spans="2:2" ht="15.75" customHeight="1" x14ac:dyDescent="0.3">
      <c r="B4696"/>
    </row>
    <row r="4697" spans="2:2" ht="15.75" customHeight="1" x14ac:dyDescent="0.3">
      <c r="B4697"/>
    </row>
    <row r="4698" spans="2:2" ht="15.75" customHeight="1" x14ac:dyDescent="0.3">
      <c r="B4698"/>
    </row>
    <row r="4699" spans="2:2" ht="15.75" customHeight="1" x14ac:dyDescent="0.3">
      <c r="B4699"/>
    </row>
    <row r="4700" spans="2:2" ht="15.75" customHeight="1" x14ac:dyDescent="0.3">
      <c r="B4700"/>
    </row>
    <row r="4701" spans="2:2" ht="15.75" customHeight="1" x14ac:dyDescent="0.3">
      <c r="B4701"/>
    </row>
    <row r="4702" spans="2:2" ht="15.75" customHeight="1" x14ac:dyDescent="0.3">
      <c r="B4702"/>
    </row>
    <row r="4703" spans="2:2" ht="15.75" customHeight="1" x14ac:dyDescent="0.3">
      <c r="B4703"/>
    </row>
    <row r="4704" spans="2:2" ht="15.75" customHeight="1" x14ac:dyDescent="0.3">
      <c r="B4704"/>
    </row>
    <row r="4705" spans="2:2" ht="15.75" customHeight="1" x14ac:dyDescent="0.3">
      <c r="B4705"/>
    </row>
    <row r="4706" spans="2:2" ht="15.75" customHeight="1" x14ac:dyDescent="0.3">
      <c r="B4706"/>
    </row>
    <row r="4707" spans="2:2" ht="15.75" customHeight="1" x14ac:dyDescent="0.3">
      <c r="B4707"/>
    </row>
    <row r="4708" spans="2:2" ht="15.75" customHeight="1" x14ac:dyDescent="0.3">
      <c r="B4708"/>
    </row>
    <row r="4709" spans="2:2" ht="15.75" customHeight="1" x14ac:dyDescent="0.3">
      <c r="B4709"/>
    </row>
    <row r="4710" spans="2:2" ht="15.75" customHeight="1" x14ac:dyDescent="0.3">
      <c r="B4710"/>
    </row>
    <row r="4711" spans="2:2" ht="15.75" customHeight="1" x14ac:dyDescent="0.3">
      <c r="B4711"/>
    </row>
    <row r="4712" spans="2:2" ht="15.75" customHeight="1" x14ac:dyDescent="0.3">
      <c r="B4712"/>
    </row>
    <row r="4713" spans="2:2" ht="15.75" customHeight="1" x14ac:dyDescent="0.3">
      <c r="B4713"/>
    </row>
    <row r="4714" spans="2:2" ht="15.75" customHeight="1" x14ac:dyDescent="0.3">
      <c r="B4714"/>
    </row>
    <row r="4715" spans="2:2" ht="15.75" customHeight="1" x14ac:dyDescent="0.3">
      <c r="B4715"/>
    </row>
    <row r="4716" spans="2:2" ht="15.75" customHeight="1" x14ac:dyDescent="0.3">
      <c r="B4716"/>
    </row>
    <row r="4717" spans="2:2" ht="15.75" customHeight="1" x14ac:dyDescent="0.3">
      <c r="B4717"/>
    </row>
    <row r="4718" spans="2:2" ht="15.75" customHeight="1" x14ac:dyDescent="0.3">
      <c r="B4718"/>
    </row>
    <row r="4719" spans="2:2" ht="15.75" customHeight="1" x14ac:dyDescent="0.3">
      <c r="B4719"/>
    </row>
    <row r="4720" spans="2:2" ht="15.75" customHeight="1" x14ac:dyDescent="0.3">
      <c r="B4720"/>
    </row>
    <row r="4721" spans="2:2" ht="15.75" customHeight="1" x14ac:dyDescent="0.3">
      <c r="B4721"/>
    </row>
    <row r="4722" spans="2:2" ht="15.75" customHeight="1" x14ac:dyDescent="0.3">
      <c r="B4722"/>
    </row>
    <row r="4723" spans="2:2" ht="15.75" customHeight="1" x14ac:dyDescent="0.3">
      <c r="B4723"/>
    </row>
    <row r="4724" spans="2:2" ht="15.75" customHeight="1" x14ac:dyDescent="0.3">
      <c r="B4724"/>
    </row>
    <row r="4725" spans="2:2" ht="15.75" customHeight="1" x14ac:dyDescent="0.3">
      <c r="B4725"/>
    </row>
    <row r="4726" spans="2:2" ht="15.75" customHeight="1" x14ac:dyDescent="0.3">
      <c r="B4726"/>
    </row>
    <row r="4727" spans="2:2" ht="15.75" customHeight="1" x14ac:dyDescent="0.3">
      <c r="B4727"/>
    </row>
    <row r="4728" spans="2:2" ht="15.75" customHeight="1" x14ac:dyDescent="0.3">
      <c r="B4728"/>
    </row>
    <row r="4729" spans="2:2" ht="15.75" customHeight="1" x14ac:dyDescent="0.3">
      <c r="B4729"/>
    </row>
    <row r="4730" spans="2:2" ht="15.75" customHeight="1" x14ac:dyDescent="0.3">
      <c r="B4730"/>
    </row>
    <row r="4731" spans="2:2" ht="15.75" customHeight="1" x14ac:dyDescent="0.3">
      <c r="B4731"/>
    </row>
    <row r="4732" spans="2:2" ht="15.75" customHeight="1" x14ac:dyDescent="0.3">
      <c r="B4732"/>
    </row>
    <row r="4733" spans="2:2" ht="15.75" customHeight="1" x14ac:dyDescent="0.3">
      <c r="B4733"/>
    </row>
    <row r="4734" spans="2:2" ht="15.75" customHeight="1" x14ac:dyDescent="0.3">
      <c r="B4734"/>
    </row>
    <row r="4735" spans="2:2" ht="15.75" customHeight="1" x14ac:dyDescent="0.3">
      <c r="B4735"/>
    </row>
    <row r="4736" spans="2:2" ht="15.75" customHeight="1" x14ac:dyDescent="0.3">
      <c r="B4736"/>
    </row>
    <row r="4737" spans="2:2" ht="15.75" customHeight="1" x14ac:dyDescent="0.3">
      <c r="B4737"/>
    </row>
    <row r="4738" spans="2:2" ht="15.75" customHeight="1" x14ac:dyDescent="0.3">
      <c r="B4738"/>
    </row>
    <row r="4739" spans="2:2" ht="15.75" customHeight="1" x14ac:dyDescent="0.3">
      <c r="B4739"/>
    </row>
    <row r="4740" spans="2:2" ht="15.75" customHeight="1" x14ac:dyDescent="0.3">
      <c r="B4740"/>
    </row>
    <row r="4741" spans="2:2" ht="15.75" customHeight="1" x14ac:dyDescent="0.3">
      <c r="B4741"/>
    </row>
    <row r="4742" spans="2:2" ht="15.75" customHeight="1" x14ac:dyDescent="0.3">
      <c r="B4742"/>
    </row>
    <row r="4743" spans="2:2" ht="15.75" customHeight="1" x14ac:dyDescent="0.3">
      <c r="B4743"/>
    </row>
    <row r="4744" spans="2:2" ht="15.75" customHeight="1" x14ac:dyDescent="0.3">
      <c r="B4744"/>
    </row>
    <row r="4745" spans="2:2" ht="15.75" customHeight="1" x14ac:dyDescent="0.3">
      <c r="B4745"/>
    </row>
    <row r="4746" spans="2:2" ht="15.75" customHeight="1" x14ac:dyDescent="0.3">
      <c r="B4746"/>
    </row>
    <row r="4747" spans="2:2" ht="15.75" customHeight="1" x14ac:dyDescent="0.3">
      <c r="B4747"/>
    </row>
    <row r="4748" spans="2:2" ht="15.75" customHeight="1" x14ac:dyDescent="0.3">
      <c r="B4748"/>
    </row>
    <row r="4749" spans="2:2" ht="15.75" customHeight="1" x14ac:dyDescent="0.3">
      <c r="B4749"/>
    </row>
    <row r="4750" spans="2:2" ht="15.75" customHeight="1" x14ac:dyDescent="0.3">
      <c r="B4750"/>
    </row>
    <row r="4751" spans="2:2" ht="15.75" customHeight="1" x14ac:dyDescent="0.3">
      <c r="B4751"/>
    </row>
    <row r="4752" spans="2:2" ht="15.75" customHeight="1" x14ac:dyDescent="0.3">
      <c r="B4752"/>
    </row>
    <row r="4753" spans="2:2" ht="15.75" customHeight="1" x14ac:dyDescent="0.3">
      <c r="B4753"/>
    </row>
    <row r="4754" spans="2:2" ht="15.75" customHeight="1" x14ac:dyDescent="0.3">
      <c r="B4754"/>
    </row>
    <row r="4755" spans="2:2" ht="15.75" customHeight="1" x14ac:dyDescent="0.3">
      <c r="B4755"/>
    </row>
    <row r="4756" spans="2:2" ht="15.75" customHeight="1" x14ac:dyDescent="0.3">
      <c r="B4756"/>
    </row>
    <row r="4757" spans="2:2" ht="15.75" customHeight="1" x14ac:dyDescent="0.3">
      <c r="B4757"/>
    </row>
    <row r="4758" spans="2:2" ht="15.75" customHeight="1" x14ac:dyDescent="0.3">
      <c r="B4758"/>
    </row>
    <row r="4759" spans="2:2" ht="15.75" customHeight="1" x14ac:dyDescent="0.3">
      <c r="B4759"/>
    </row>
    <row r="4760" spans="2:2" ht="15.75" customHeight="1" x14ac:dyDescent="0.3">
      <c r="B4760"/>
    </row>
    <row r="4761" spans="2:2" ht="15.75" customHeight="1" x14ac:dyDescent="0.3">
      <c r="B4761"/>
    </row>
    <row r="4762" spans="2:2" ht="15.75" customHeight="1" x14ac:dyDescent="0.3">
      <c r="B4762"/>
    </row>
    <row r="4763" spans="2:2" ht="15.75" customHeight="1" x14ac:dyDescent="0.3">
      <c r="B4763"/>
    </row>
    <row r="4764" spans="2:2" ht="15.75" customHeight="1" x14ac:dyDescent="0.3">
      <c r="B4764"/>
    </row>
    <row r="4765" spans="2:2" ht="15.75" customHeight="1" x14ac:dyDescent="0.3">
      <c r="B4765"/>
    </row>
    <row r="4766" spans="2:2" ht="15.75" customHeight="1" x14ac:dyDescent="0.3">
      <c r="B4766"/>
    </row>
    <row r="4767" spans="2:2" ht="15.75" customHeight="1" x14ac:dyDescent="0.3">
      <c r="B4767"/>
    </row>
    <row r="4768" spans="2:2" ht="15.75" customHeight="1" x14ac:dyDescent="0.3">
      <c r="B4768"/>
    </row>
    <row r="4769" spans="2:2" ht="15.75" customHeight="1" x14ac:dyDescent="0.3">
      <c r="B4769"/>
    </row>
    <row r="4770" spans="2:2" ht="15.75" customHeight="1" x14ac:dyDescent="0.3">
      <c r="B4770"/>
    </row>
    <row r="4771" spans="2:2" ht="15.75" customHeight="1" x14ac:dyDescent="0.3">
      <c r="B4771"/>
    </row>
    <row r="4772" spans="2:2" ht="15.75" customHeight="1" x14ac:dyDescent="0.3">
      <c r="B4772"/>
    </row>
    <row r="4773" spans="2:2" ht="15.75" customHeight="1" x14ac:dyDescent="0.3">
      <c r="B4773"/>
    </row>
    <row r="4774" spans="2:2" ht="15.75" customHeight="1" x14ac:dyDescent="0.3">
      <c r="B4774"/>
    </row>
    <row r="4775" spans="2:2" ht="15.75" customHeight="1" x14ac:dyDescent="0.3">
      <c r="B4775"/>
    </row>
    <row r="4776" spans="2:2" ht="15.75" customHeight="1" x14ac:dyDescent="0.3">
      <c r="B4776"/>
    </row>
    <row r="4777" spans="2:2" ht="15.75" customHeight="1" x14ac:dyDescent="0.3">
      <c r="B4777"/>
    </row>
    <row r="4778" spans="2:2" ht="15.75" customHeight="1" x14ac:dyDescent="0.3">
      <c r="B4778"/>
    </row>
    <row r="4779" spans="2:2" ht="15.75" customHeight="1" x14ac:dyDescent="0.3">
      <c r="B4779"/>
    </row>
    <row r="4780" spans="2:2" ht="15.75" customHeight="1" x14ac:dyDescent="0.3">
      <c r="B4780"/>
    </row>
    <row r="4781" spans="2:2" ht="15.75" customHeight="1" x14ac:dyDescent="0.3">
      <c r="B4781"/>
    </row>
    <row r="4782" spans="2:2" ht="15.75" customHeight="1" x14ac:dyDescent="0.3">
      <c r="B4782"/>
    </row>
    <row r="4783" spans="2:2" ht="15.75" customHeight="1" x14ac:dyDescent="0.3">
      <c r="B4783"/>
    </row>
    <row r="4784" spans="2:2" ht="15.75" customHeight="1" x14ac:dyDescent="0.3">
      <c r="B4784"/>
    </row>
    <row r="4785" spans="2:2" ht="15.75" customHeight="1" x14ac:dyDescent="0.3">
      <c r="B4785"/>
    </row>
    <row r="4786" spans="2:2" ht="15.75" customHeight="1" x14ac:dyDescent="0.3">
      <c r="B4786"/>
    </row>
    <row r="4787" spans="2:2" ht="15.75" customHeight="1" x14ac:dyDescent="0.3">
      <c r="B4787"/>
    </row>
    <row r="4788" spans="2:2" ht="15.75" customHeight="1" x14ac:dyDescent="0.3">
      <c r="B4788"/>
    </row>
    <row r="4789" spans="2:2" ht="15.75" customHeight="1" x14ac:dyDescent="0.3">
      <c r="B4789"/>
    </row>
    <row r="4790" spans="2:2" ht="15.75" customHeight="1" x14ac:dyDescent="0.3">
      <c r="B4790"/>
    </row>
    <row r="4791" spans="2:2" ht="15.75" customHeight="1" x14ac:dyDescent="0.3">
      <c r="B4791"/>
    </row>
    <row r="4792" spans="2:2" ht="15.75" customHeight="1" x14ac:dyDescent="0.3">
      <c r="B4792"/>
    </row>
    <row r="4793" spans="2:2" ht="15.75" customHeight="1" x14ac:dyDescent="0.3">
      <c r="B4793"/>
    </row>
    <row r="4794" spans="2:2" ht="15.75" customHeight="1" x14ac:dyDescent="0.3">
      <c r="B4794"/>
    </row>
    <row r="4795" spans="2:2" ht="15.75" customHeight="1" x14ac:dyDescent="0.3">
      <c r="B4795"/>
    </row>
    <row r="4796" spans="2:2" ht="15.75" customHeight="1" x14ac:dyDescent="0.3">
      <c r="B4796"/>
    </row>
    <row r="4797" spans="2:2" ht="15.75" customHeight="1" x14ac:dyDescent="0.3">
      <c r="B4797"/>
    </row>
    <row r="4798" spans="2:2" ht="15.75" customHeight="1" x14ac:dyDescent="0.3">
      <c r="B4798"/>
    </row>
    <row r="4799" spans="2:2" ht="15.75" customHeight="1" x14ac:dyDescent="0.3">
      <c r="B4799"/>
    </row>
    <row r="4800" spans="2:2" ht="15.75" customHeight="1" x14ac:dyDescent="0.3">
      <c r="B4800"/>
    </row>
    <row r="4801" spans="2:2" ht="15.75" customHeight="1" x14ac:dyDescent="0.3">
      <c r="B4801"/>
    </row>
    <row r="4802" spans="2:2" ht="15.75" customHeight="1" x14ac:dyDescent="0.3">
      <c r="B4802"/>
    </row>
    <row r="4803" spans="2:2" ht="15.75" customHeight="1" x14ac:dyDescent="0.3">
      <c r="B4803"/>
    </row>
    <row r="4804" spans="2:2" ht="15.75" customHeight="1" x14ac:dyDescent="0.3">
      <c r="B4804"/>
    </row>
    <row r="4805" spans="2:2" ht="15.75" customHeight="1" x14ac:dyDescent="0.3">
      <c r="B4805"/>
    </row>
    <row r="4806" spans="2:2" ht="15.75" customHeight="1" x14ac:dyDescent="0.3">
      <c r="B4806"/>
    </row>
    <row r="4807" spans="2:2" ht="15.75" customHeight="1" x14ac:dyDescent="0.3">
      <c r="B4807"/>
    </row>
    <row r="4808" spans="2:2" ht="15.75" customHeight="1" x14ac:dyDescent="0.3">
      <c r="B4808"/>
    </row>
    <row r="4809" spans="2:2" ht="15.75" customHeight="1" x14ac:dyDescent="0.3">
      <c r="B4809"/>
    </row>
    <row r="4810" spans="2:2" ht="15.75" customHeight="1" x14ac:dyDescent="0.3">
      <c r="B4810"/>
    </row>
    <row r="4811" spans="2:2" ht="15.75" customHeight="1" x14ac:dyDescent="0.3">
      <c r="B4811"/>
    </row>
    <row r="4812" spans="2:2" ht="15.75" customHeight="1" x14ac:dyDescent="0.3">
      <c r="B4812"/>
    </row>
    <row r="4813" spans="2:2" ht="15.75" customHeight="1" x14ac:dyDescent="0.3">
      <c r="B4813"/>
    </row>
    <row r="4814" spans="2:2" ht="15.75" customHeight="1" x14ac:dyDescent="0.3">
      <c r="B4814"/>
    </row>
    <row r="4815" spans="2:2" ht="15.75" customHeight="1" x14ac:dyDescent="0.3">
      <c r="B4815"/>
    </row>
    <row r="4816" spans="2:2" ht="15.75" customHeight="1" x14ac:dyDescent="0.3">
      <c r="B4816"/>
    </row>
    <row r="4817" spans="2:2" ht="15.75" customHeight="1" x14ac:dyDescent="0.3">
      <c r="B4817"/>
    </row>
    <row r="4818" spans="2:2" ht="15.75" customHeight="1" x14ac:dyDescent="0.3">
      <c r="B4818"/>
    </row>
    <row r="4819" spans="2:2" ht="15.75" customHeight="1" x14ac:dyDescent="0.3">
      <c r="B4819"/>
    </row>
    <row r="4820" spans="2:2" ht="15.75" customHeight="1" x14ac:dyDescent="0.3">
      <c r="B4820"/>
    </row>
    <row r="4821" spans="2:2" ht="15.75" customHeight="1" x14ac:dyDescent="0.3">
      <c r="B4821"/>
    </row>
    <row r="4822" spans="2:2" ht="15.75" customHeight="1" x14ac:dyDescent="0.3">
      <c r="B4822"/>
    </row>
    <row r="4823" spans="2:2" ht="15.75" customHeight="1" x14ac:dyDescent="0.3">
      <c r="B4823"/>
    </row>
    <row r="4824" spans="2:2" ht="15.75" customHeight="1" x14ac:dyDescent="0.3">
      <c r="B4824"/>
    </row>
    <row r="4825" spans="2:2" ht="15.75" customHeight="1" x14ac:dyDescent="0.3">
      <c r="B4825"/>
    </row>
    <row r="4826" spans="2:2" ht="15.75" customHeight="1" x14ac:dyDescent="0.3">
      <c r="B4826"/>
    </row>
    <row r="4827" spans="2:2" ht="15.75" customHeight="1" x14ac:dyDescent="0.3">
      <c r="B4827"/>
    </row>
    <row r="4828" spans="2:2" ht="15.75" customHeight="1" x14ac:dyDescent="0.3">
      <c r="B4828"/>
    </row>
    <row r="4829" spans="2:2" ht="15.75" customHeight="1" x14ac:dyDescent="0.3">
      <c r="B4829"/>
    </row>
    <row r="4830" spans="2:2" ht="15.75" customHeight="1" x14ac:dyDescent="0.3">
      <c r="B4830"/>
    </row>
    <row r="4831" spans="2:2" ht="15.75" customHeight="1" x14ac:dyDescent="0.3">
      <c r="B4831"/>
    </row>
    <row r="4832" spans="2:2" ht="15.75" customHeight="1" x14ac:dyDescent="0.3">
      <c r="B4832"/>
    </row>
    <row r="4833" spans="2:2" ht="15.75" customHeight="1" x14ac:dyDescent="0.3">
      <c r="B4833"/>
    </row>
    <row r="4834" spans="2:2" ht="15.75" customHeight="1" x14ac:dyDescent="0.3">
      <c r="B4834"/>
    </row>
    <row r="4835" spans="2:2" ht="15.75" customHeight="1" x14ac:dyDescent="0.3">
      <c r="B4835"/>
    </row>
    <row r="4836" spans="2:2" ht="15.75" customHeight="1" x14ac:dyDescent="0.3">
      <c r="B4836"/>
    </row>
    <row r="4837" spans="2:2" ht="15.75" customHeight="1" x14ac:dyDescent="0.3">
      <c r="B4837"/>
    </row>
    <row r="4838" spans="2:2" ht="15.75" customHeight="1" x14ac:dyDescent="0.3">
      <c r="B4838"/>
    </row>
    <row r="4839" spans="2:2" ht="15.75" customHeight="1" x14ac:dyDescent="0.3">
      <c r="B4839"/>
    </row>
    <row r="4840" spans="2:2" ht="15.75" customHeight="1" x14ac:dyDescent="0.3">
      <c r="B4840"/>
    </row>
    <row r="4841" spans="2:2" ht="15.75" customHeight="1" x14ac:dyDescent="0.3">
      <c r="B4841"/>
    </row>
    <row r="4842" spans="2:2" ht="15.75" customHeight="1" x14ac:dyDescent="0.3">
      <c r="B4842"/>
    </row>
    <row r="4843" spans="2:2" ht="15.75" customHeight="1" x14ac:dyDescent="0.3">
      <c r="B4843"/>
    </row>
    <row r="4844" spans="2:2" ht="15.75" customHeight="1" x14ac:dyDescent="0.3">
      <c r="B4844"/>
    </row>
    <row r="4845" spans="2:2" ht="15.75" customHeight="1" x14ac:dyDescent="0.3">
      <c r="B4845"/>
    </row>
    <row r="4846" spans="2:2" ht="15.75" customHeight="1" x14ac:dyDescent="0.3">
      <c r="B4846"/>
    </row>
    <row r="4847" spans="2:2" ht="15.75" customHeight="1" x14ac:dyDescent="0.3">
      <c r="B4847"/>
    </row>
    <row r="4848" spans="2:2" ht="15.75" customHeight="1" x14ac:dyDescent="0.3">
      <c r="B4848"/>
    </row>
    <row r="4849" spans="2:2" ht="15.75" customHeight="1" x14ac:dyDescent="0.3">
      <c r="B4849"/>
    </row>
    <row r="4850" spans="2:2" ht="15.75" customHeight="1" x14ac:dyDescent="0.3">
      <c r="B4850"/>
    </row>
    <row r="4851" spans="2:2" ht="15.75" customHeight="1" x14ac:dyDescent="0.3">
      <c r="B4851"/>
    </row>
    <row r="4852" spans="2:2" ht="15.75" customHeight="1" x14ac:dyDescent="0.3">
      <c r="B4852"/>
    </row>
    <row r="4853" spans="2:2" ht="15.75" customHeight="1" x14ac:dyDescent="0.3">
      <c r="B4853"/>
    </row>
    <row r="4854" spans="2:2" ht="15.75" customHeight="1" x14ac:dyDescent="0.3">
      <c r="B4854"/>
    </row>
    <row r="4855" spans="2:2" ht="15.75" customHeight="1" x14ac:dyDescent="0.3">
      <c r="B4855"/>
    </row>
    <row r="4856" spans="2:2" ht="15.75" customHeight="1" x14ac:dyDescent="0.3">
      <c r="B4856"/>
    </row>
    <row r="4857" spans="2:2" ht="15.75" customHeight="1" x14ac:dyDescent="0.3">
      <c r="B4857"/>
    </row>
    <row r="4858" spans="2:2" ht="15.75" customHeight="1" x14ac:dyDescent="0.3">
      <c r="B4858"/>
    </row>
    <row r="4859" spans="2:2" ht="15.75" customHeight="1" x14ac:dyDescent="0.3">
      <c r="B4859"/>
    </row>
    <row r="4860" spans="2:2" ht="15.75" customHeight="1" x14ac:dyDescent="0.3">
      <c r="B4860"/>
    </row>
    <row r="4861" spans="2:2" ht="15.75" customHeight="1" x14ac:dyDescent="0.3">
      <c r="B4861"/>
    </row>
    <row r="4862" spans="2:2" ht="15.75" customHeight="1" x14ac:dyDescent="0.3">
      <c r="B4862"/>
    </row>
    <row r="4863" spans="2:2" ht="15.75" customHeight="1" x14ac:dyDescent="0.3">
      <c r="B4863"/>
    </row>
    <row r="4864" spans="2:2" ht="15.75" customHeight="1" x14ac:dyDescent="0.3">
      <c r="B4864"/>
    </row>
    <row r="4865" spans="2:2" ht="15.75" customHeight="1" x14ac:dyDescent="0.3">
      <c r="B4865"/>
    </row>
    <row r="4866" spans="2:2" ht="15.75" customHeight="1" x14ac:dyDescent="0.3">
      <c r="B4866"/>
    </row>
    <row r="4867" spans="2:2" ht="15.75" customHeight="1" x14ac:dyDescent="0.3">
      <c r="B4867"/>
    </row>
    <row r="4868" spans="2:2" ht="15.75" customHeight="1" x14ac:dyDescent="0.3">
      <c r="B4868"/>
    </row>
    <row r="4869" spans="2:2" ht="15.75" customHeight="1" x14ac:dyDescent="0.3">
      <c r="B4869"/>
    </row>
    <row r="4870" spans="2:2" ht="15.75" customHeight="1" x14ac:dyDescent="0.3">
      <c r="B4870"/>
    </row>
    <row r="4871" spans="2:2" ht="15.75" customHeight="1" x14ac:dyDescent="0.3">
      <c r="B4871"/>
    </row>
    <row r="4872" spans="2:2" ht="15.75" customHeight="1" x14ac:dyDescent="0.3">
      <c r="B4872"/>
    </row>
    <row r="4873" spans="2:2" ht="15.75" customHeight="1" x14ac:dyDescent="0.3">
      <c r="B4873"/>
    </row>
    <row r="4874" spans="2:2" ht="15.75" customHeight="1" x14ac:dyDescent="0.3">
      <c r="B4874"/>
    </row>
    <row r="4875" spans="2:2" ht="15.75" customHeight="1" x14ac:dyDescent="0.3">
      <c r="B4875"/>
    </row>
    <row r="4876" spans="2:2" ht="15.75" customHeight="1" x14ac:dyDescent="0.3">
      <c r="B4876"/>
    </row>
    <row r="4877" spans="2:2" ht="15.75" customHeight="1" x14ac:dyDescent="0.3">
      <c r="B4877"/>
    </row>
    <row r="4878" spans="2:2" ht="15.75" customHeight="1" x14ac:dyDescent="0.3">
      <c r="B4878"/>
    </row>
    <row r="4879" spans="2:2" ht="15.75" customHeight="1" x14ac:dyDescent="0.3">
      <c r="B4879"/>
    </row>
    <row r="4880" spans="2:2" ht="15.75" customHeight="1" x14ac:dyDescent="0.3">
      <c r="B4880"/>
    </row>
    <row r="4881" spans="2:2" ht="15.75" customHeight="1" x14ac:dyDescent="0.3">
      <c r="B4881"/>
    </row>
    <row r="4882" spans="2:2" ht="15.75" customHeight="1" x14ac:dyDescent="0.3">
      <c r="B4882"/>
    </row>
    <row r="4883" spans="2:2" ht="15.75" customHeight="1" x14ac:dyDescent="0.3">
      <c r="B4883"/>
    </row>
    <row r="4884" spans="2:2" ht="15.75" customHeight="1" x14ac:dyDescent="0.3">
      <c r="B4884"/>
    </row>
    <row r="4885" spans="2:2" ht="15.75" customHeight="1" x14ac:dyDescent="0.3">
      <c r="B4885"/>
    </row>
    <row r="4886" spans="2:2" ht="15.75" customHeight="1" x14ac:dyDescent="0.3">
      <c r="B4886"/>
    </row>
    <row r="4887" spans="2:2" ht="15.75" customHeight="1" x14ac:dyDescent="0.3">
      <c r="B4887"/>
    </row>
    <row r="4888" spans="2:2" ht="15.75" customHeight="1" x14ac:dyDescent="0.3">
      <c r="B4888"/>
    </row>
    <row r="4889" spans="2:2" ht="15.75" customHeight="1" x14ac:dyDescent="0.3">
      <c r="B4889"/>
    </row>
    <row r="4890" spans="2:2" ht="15.75" customHeight="1" x14ac:dyDescent="0.3">
      <c r="B4890"/>
    </row>
    <row r="4891" spans="2:2" ht="15.75" customHeight="1" x14ac:dyDescent="0.3">
      <c r="B4891"/>
    </row>
    <row r="4892" spans="2:2" ht="15.75" customHeight="1" x14ac:dyDescent="0.3">
      <c r="B4892"/>
    </row>
    <row r="4893" spans="2:2" ht="15.75" customHeight="1" x14ac:dyDescent="0.3">
      <c r="B4893"/>
    </row>
    <row r="4894" spans="2:2" ht="15.75" customHeight="1" x14ac:dyDescent="0.3">
      <c r="B4894"/>
    </row>
    <row r="4895" spans="2:2" ht="15.75" customHeight="1" x14ac:dyDescent="0.3">
      <c r="B4895"/>
    </row>
    <row r="4896" spans="2:2" ht="15.75" customHeight="1" x14ac:dyDescent="0.3">
      <c r="B4896"/>
    </row>
    <row r="4897" spans="2:2" ht="15.75" customHeight="1" x14ac:dyDescent="0.3">
      <c r="B4897"/>
    </row>
    <row r="4898" spans="2:2" ht="15.75" customHeight="1" x14ac:dyDescent="0.3">
      <c r="B4898"/>
    </row>
    <row r="4899" spans="2:2" ht="15.75" customHeight="1" x14ac:dyDescent="0.3">
      <c r="B4899"/>
    </row>
    <row r="4900" spans="2:2" ht="15.75" customHeight="1" x14ac:dyDescent="0.3">
      <c r="B4900"/>
    </row>
    <row r="4901" spans="2:2" ht="15.75" customHeight="1" x14ac:dyDescent="0.3">
      <c r="B4901"/>
    </row>
    <row r="4902" spans="2:2" ht="15.75" customHeight="1" x14ac:dyDescent="0.3">
      <c r="B4902"/>
    </row>
    <row r="4903" spans="2:2" ht="15.75" customHeight="1" x14ac:dyDescent="0.3">
      <c r="B4903"/>
    </row>
    <row r="4904" spans="2:2" ht="15.75" customHeight="1" x14ac:dyDescent="0.3">
      <c r="B4904"/>
    </row>
    <row r="4905" spans="2:2" ht="15.75" customHeight="1" x14ac:dyDescent="0.3">
      <c r="B4905"/>
    </row>
    <row r="4906" spans="2:2" ht="15.75" customHeight="1" x14ac:dyDescent="0.3">
      <c r="B4906"/>
    </row>
    <row r="4907" spans="2:2" ht="15.75" customHeight="1" x14ac:dyDescent="0.3">
      <c r="B4907"/>
    </row>
    <row r="4908" spans="2:2" ht="15.75" customHeight="1" x14ac:dyDescent="0.3">
      <c r="B4908"/>
    </row>
    <row r="4909" spans="2:2" ht="15.75" customHeight="1" x14ac:dyDescent="0.3">
      <c r="B4909"/>
    </row>
    <row r="4910" spans="2:2" ht="15.75" customHeight="1" x14ac:dyDescent="0.3">
      <c r="B4910"/>
    </row>
    <row r="4911" spans="2:2" ht="15.75" customHeight="1" x14ac:dyDescent="0.3">
      <c r="B4911"/>
    </row>
    <row r="4912" spans="2:2" ht="15.75" customHeight="1" x14ac:dyDescent="0.3">
      <c r="B4912"/>
    </row>
    <row r="4913" spans="2:2" ht="15.75" customHeight="1" x14ac:dyDescent="0.3">
      <c r="B4913"/>
    </row>
    <row r="4914" spans="2:2" ht="15.75" customHeight="1" x14ac:dyDescent="0.3">
      <c r="B4914"/>
    </row>
    <row r="4915" spans="2:2" ht="15.75" customHeight="1" x14ac:dyDescent="0.3">
      <c r="B4915"/>
    </row>
    <row r="4916" spans="2:2" ht="15.75" customHeight="1" x14ac:dyDescent="0.3">
      <c r="B4916"/>
    </row>
    <row r="4917" spans="2:2" ht="15.75" customHeight="1" x14ac:dyDescent="0.3">
      <c r="B4917"/>
    </row>
    <row r="4918" spans="2:2" ht="15.75" customHeight="1" x14ac:dyDescent="0.3">
      <c r="B4918"/>
    </row>
    <row r="4919" spans="2:2" ht="15.75" customHeight="1" x14ac:dyDescent="0.3">
      <c r="B4919"/>
    </row>
    <row r="4920" spans="2:2" ht="15.75" customHeight="1" x14ac:dyDescent="0.3">
      <c r="B4920"/>
    </row>
    <row r="4921" spans="2:2" ht="15.75" customHeight="1" x14ac:dyDescent="0.3">
      <c r="B4921"/>
    </row>
    <row r="4922" spans="2:2" ht="15.75" customHeight="1" x14ac:dyDescent="0.3">
      <c r="B4922"/>
    </row>
    <row r="4923" spans="2:2" ht="15.75" customHeight="1" x14ac:dyDescent="0.3">
      <c r="B4923"/>
    </row>
    <row r="4924" spans="2:2" ht="15.75" customHeight="1" x14ac:dyDescent="0.3">
      <c r="B4924"/>
    </row>
    <row r="4925" spans="2:2" ht="15.75" customHeight="1" x14ac:dyDescent="0.3">
      <c r="B4925"/>
    </row>
    <row r="4926" spans="2:2" ht="15.75" customHeight="1" x14ac:dyDescent="0.3">
      <c r="B4926"/>
    </row>
    <row r="4927" spans="2:2" ht="15.75" customHeight="1" x14ac:dyDescent="0.3">
      <c r="B4927"/>
    </row>
    <row r="4928" spans="2:2" ht="15.75" customHeight="1" x14ac:dyDescent="0.3">
      <c r="B4928"/>
    </row>
    <row r="4929" spans="2:2" ht="15.75" customHeight="1" x14ac:dyDescent="0.3">
      <c r="B4929"/>
    </row>
    <row r="4930" spans="2:2" ht="15.75" customHeight="1" x14ac:dyDescent="0.3">
      <c r="B4930"/>
    </row>
    <row r="4931" spans="2:2" ht="15.75" customHeight="1" x14ac:dyDescent="0.3">
      <c r="B4931"/>
    </row>
    <row r="4932" spans="2:2" ht="15.75" customHeight="1" x14ac:dyDescent="0.3">
      <c r="B4932"/>
    </row>
    <row r="4933" spans="2:2" ht="15.75" customHeight="1" x14ac:dyDescent="0.3">
      <c r="B4933"/>
    </row>
    <row r="4934" spans="2:2" ht="15.75" customHeight="1" x14ac:dyDescent="0.3">
      <c r="B4934"/>
    </row>
    <row r="4935" spans="2:2" ht="15.75" customHeight="1" x14ac:dyDescent="0.3">
      <c r="B4935"/>
    </row>
    <row r="4936" spans="2:2" ht="15.75" customHeight="1" x14ac:dyDescent="0.3">
      <c r="B4936"/>
    </row>
    <row r="4937" spans="2:2" ht="15.75" customHeight="1" x14ac:dyDescent="0.3">
      <c r="B4937"/>
    </row>
    <row r="4938" spans="2:2" ht="15.75" customHeight="1" x14ac:dyDescent="0.3">
      <c r="B4938"/>
    </row>
    <row r="4939" spans="2:2" ht="15.75" customHeight="1" x14ac:dyDescent="0.3">
      <c r="B4939"/>
    </row>
    <row r="4940" spans="2:2" ht="15.75" customHeight="1" x14ac:dyDescent="0.3">
      <c r="B4940"/>
    </row>
    <row r="4941" spans="2:2" ht="15.75" customHeight="1" x14ac:dyDescent="0.3">
      <c r="B4941"/>
    </row>
    <row r="4942" spans="2:2" ht="15.75" customHeight="1" x14ac:dyDescent="0.3">
      <c r="B4942"/>
    </row>
    <row r="4943" spans="2:2" ht="15.75" customHeight="1" x14ac:dyDescent="0.3">
      <c r="B4943"/>
    </row>
    <row r="4944" spans="2:2" ht="15.75" customHeight="1" x14ac:dyDescent="0.3">
      <c r="B4944"/>
    </row>
    <row r="4945" spans="2:2" ht="15.75" customHeight="1" x14ac:dyDescent="0.3">
      <c r="B4945"/>
    </row>
    <row r="4946" spans="2:2" ht="15.75" customHeight="1" x14ac:dyDescent="0.3">
      <c r="B4946"/>
    </row>
    <row r="4947" spans="2:2" ht="15.75" customHeight="1" x14ac:dyDescent="0.3">
      <c r="B4947"/>
    </row>
    <row r="4948" spans="2:2" ht="15.75" customHeight="1" x14ac:dyDescent="0.3">
      <c r="B4948"/>
    </row>
    <row r="4949" spans="2:2" ht="15.75" customHeight="1" x14ac:dyDescent="0.3">
      <c r="B4949"/>
    </row>
    <row r="4950" spans="2:2" ht="15.75" customHeight="1" x14ac:dyDescent="0.3">
      <c r="B4950"/>
    </row>
    <row r="4951" spans="2:2" ht="15.75" customHeight="1" x14ac:dyDescent="0.3">
      <c r="B4951"/>
    </row>
    <row r="4952" spans="2:2" ht="15.75" customHeight="1" x14ac:dyDescent="0.3">
      <c r="B4952"/>
    </row>
    <row r="4953" spans="2:2" ht="15.75" customHeight="1" x14ac:dyDescent="0.3">
      <c r="B4953"/>
    </row>
    <row r="4954" spans="2:2" ht="15.75" customHeight="1" x14ac:dyDescent="0.3">
      <c r="B4954"/>
    </row>
    <row r="4955" spans="2:2" ht="15.75" customHeight="1" x14ac:dyDescent="0.3">
      <c r="B4955"/>
    </row>
    <row r="4956" spans="2:2" ht="15.75" customHeight="1" x14ac:dyDescent="0.3">
      <c r="B4956"/>
    </row>
    <row r="4957" spans="2:2" ht="15.75" customHeight="1" x14ac:dyDescent="0.3">
      <c r="B4957"/>
    </row>
    <row r="4958" spans="2:2" ht="15.75" customHeight="1" x14ac:dyDescent="0.3">
      <c r="B4958"/>
    </row>
    <row r="4959" spans="2:2" ht="15.75" customHeight="1" x14ac:dyDescent="0.3">
      <c r="B4959"/>
    </row>
    <row r="4960" spans="2:2" ht="15.75" customHeight="1" x14ac:dyDescent="0.3">
      <c r="B4960"/>
    </row>
    <row r="4961" spans="2:2" ht="15.75" customHeight="1" x14ac:dyDescent="0.3">
      <c r="B4961"/>
    </row>
    <row r="4962" spans="2:2" ht="15.75" customHeight="1" x14ac:dyDescent="0.3">
      <c r="B4962"/>
    </row>
    <row r="4963" spans="2:2" ht="15.75" customHeight="1" x14ac:dyDescent="0.3">
      <c r="B4963"/>
    </row>
    <row r="4964" spans="2:2" ht="15.75" customHeight="1" x14ac:dyDescent="0.3">
      <c r="B4964"/>
    </row>
    <row r="4965" spans="2:2" ht="15.75" customHeight="1" x14ac:dyDescent="0.3">
      <c r="B4965"/>
    </row>
    <row r="4966" spans="2:2" ht="15.75" customHeight="1" x14ac:dyDescent="0.3">
      <c r="B4966"/>
    </row>
    <row r="4967" spans="2:2" ht="15.75" customHeight="1" x14ac:dyDescent="0.3">
      <c r="B4967"/>
    </row>
    <row r="4968" spans="2:2" ht="15.75" customHeight="1" x14ac:dyDescent="0.3">
      <c r="B4968"/>
    </row>
    <row r="4969" spans="2:2" ht="15.75" customHeight="1" x14ac:dyDescent="0.3">
      <c r="B4969"/>
    </row>
    <row r="4970" spans="2:2" ht="15.75" customHeight="1" x14ac:dyDescent="0.3">
      <c r="B4970"/>
    </row>
    <row r="4971" spans="2:2" ht="15.75" customHeight="1" x14ac:dyDescent="0.3">
      <c r="B4971"/>
    </row>
    <row r="4972" spans="2:2" ht="15.75" customHeight="1" x14ac:dyDescent="0.3">
      <c r="B4972"/>
    </row>
    <row r="4973" spans="2:2" ht="15.75" customHeight="1" x14ac:dyDescent="0.3">
      <c r="B4973"/>
    </row>
    <row r="4974" spans="2:2" ht="15.75" customHeight="1" x14ac:dyDescent="0.3">
      <c r="B4974"/>
    </row>
    <row r="4975" spans="2:2" ht="15.75" customHeight="1" x14ac:dyDescent="0.3">
      <c r="B4975"/>
    </row>
    <row r="4976" spans="2:2" ht="15.75" customHeight="1" x14ac:dyDescent="0.3">
      <c r="B4976"/>
    </row>
    <row r="4977" spans="2:2" ht="15.75" customHeight="1" x14ac:dyDescent="0.3">
      <c r="B4977"/>
    </row>
    <row r="4978" spans="2:2" ht="15.75" customHeight="1" x14ac:dyDescent="0.3">
      <c r="B4978"/>
    </row>
    <row r="4979" spans="2:2" ht="15.75" customHeight="1" x14ac:dyDescent="0.3">
      <c r="B4979"/>
    </row>
    <row r="4980" spans="2:2" ht="15.75" customHeight="1" x14ac:dyDescent="0.3">
      <c r="B4980"/>
    </row>
    <row r="4981" spans="2:2" ht="15.75" customHeight="1" x14ac:dyDescent="0.3">
      <c r="B4981"/>
    </row>
    <row r="4982" spans="2:2" ht="15.75" customHeight="1" x14ac:dyDescent="0.3">
      <c r="B4982"/>
    </row>
    <row r="4983" spans="2:2" ht="15.75" customHeight="1" x14ac:dyDescent="0.3">
      <c r="B4983"/>
    </row>
    <row r="4984" spans="2:2" ht="15.75" customHeight="1" x14ac:dyDescent="0.3">
      <c r="B4984"/>
    </row>
    <row r="4985" spans="2:2" ht="15.75" customHeight="1" x14ac:dyDescent="0.3">
      <c r="B4985"/>
    </row>
    <row r="4986" spans="2:2" ht="15.75" customHeight="1" x14ac:dyDescent="0.3">
      <c r="B4986"/>
    </row>
    <row r="4987" spans="2:2" ht="15.75" customHeight="1" x14ac:dyDescent="0.3">
      <c r="B4987"/>
    </row>
    <row r="4988" spans="2:2" ht="15.75" customHeight="1" x14ac:dyDescent="0.3">
      <c r="B4988"/>
    </row>
    <row r="4989" spans="2:2" ht="15.75" customHeight="1" x14ac:dyDescent="0.3">
      <c r="B4989"/>
    </row>
    <row r="4990" spans="2:2" ht="15.75" customHeight="1" x14ac:dyDescent="0.3">
      <c r="B4990"/>
    </row>
    <row r="4991" spans="2:2" ht="15.75" customHeight="1" x14ac:dyDescent="0.3">
      <c r="B4991"/>
    </row>
    <row r="4992" spans="2:2" ht="15.75" customHeight="1" x14ac:dyDescent="0.3">
      <c r="B4992"/>
    </row>
    <row r="4993" spans="2:2" ht="15.75" customHeight="1" x14ac:dyDescent="0.3">
      <c r="B4993"/>
    </row>
    <row r="4994" spans="2:2" ht="15.75" customHeight="1" x14ac:dyDescent="0.3">
      <c r="B4994"/>
    </row>
    <row r="4995" spans="2:2" ht="15.75" customHeight="1" x14ac:dyDescent="0.3">
      <c r="B4995"/>
    </row>
    <row r="4996" spans="2:2" ht="15.75" customHeight="1" x14ac:dyDescent="0.3">
      <c r="B4996"/>
    </row>
    <row r="4997" spans="2:2" ht="15.75" customHeight="1" x14ac:dyDescent="0.3">
      <c r="B4997"/>
    </row>
    <row r="4998" spans="2:2" ht="15.75" customHeight="1" x14ac:dyDescent="0.3">
      <c r="B4998"/>
    </row>
    <row r="4999" spans="2:2" ht="15.75" customHeight="1" x14ac:dyDescent="0.3">
      <c r="B4999"/>
    </row>
    <row r="5000" spans="2:2" ht="15.75" customHeight="1" x14ac:dyDescent="0.3">
      <c r="B5000"/>
    </row>
    <row r="5001" spans="2:2" ht="15.75" customHeight="1" x14ac:dyDescent="0.3">
      <c r="B5001"/>
    </row>
    <row r="5002" spans="2:2" ht="15.75" customHeight="1" x14ac:dyDescent="0.3">
      <c r="B5002"/>
    </row>
    <row r="5003" spans="2:2" ht="15.75" customHeight="1" x14ac:dyDescent="0.3">
      <c r="B5003"/>
    </row>
    <row r="5004" spans="2:2" ht="15.75" customHeight="1" x14ac:dyDescent="0.3">
      <c r="B5004"/>
    </row>
    <row r="5005" spans="2:2" ht="15.75" customHeight="1" x14ac:dyDescent="0.3">
      <c r="B5005"/>
    </row>
    <row r="5006" spans="2:2" ht="15.75" customHeight="1" x14ac:dyDescent="0.3">
      <c r="B5006"/>
    </row>
    <row r="5007" spans="2:2" ht="15.75" customHeight="1" x14ac:dyDescent="0.3">
      <c r="B5007"/>
    </row>
    <row r="5008" spans="2:2" ht="15.75" customHeight="1" x14ac:dyDescent="0.3">
      <c r="B5008"/>
    </row>
    <row r="5009" spans="2:2" ht="15.75" customHeight="1" x14ac:dyDescent="0.3">
      <c r="B5009"/>
    </row>
    <row r="5010" spans="2:2" ht="15.75" customHeight="1" x14ac:dyDescent="0.3">
      <c r="B5010"/>
    </row>
    <row r="5011" spans="2:2" ht="15.75" customHeight="1" x14ac:dyDescent="0.3">
      <c r="B5011"/>
    </row>
    <row r="5012" spans="2:2" ht="15.75" customHeight="1" x14ac:dyDescent="0.3">
      <c r="B5012"/>
    </row>
    <row r="5013" spans="2:2" ht="15.75" customHeight="1" x14ac:dyDescent="0.3">
      <c r="B5013"/>
    </row>
    <row r="5014" spans="2:2" ht="15.75" customHeight="1" x14ac:dyDescent="0.3">
      <c r="B5014"/>
    </row>
    <row r="5015" spans="2:2" ht="15.75" customHeight="1" x14ac:dyDescent="0.3">
      <c r="B5015"/>
    </row>
    <row r="5016" spans="2:2" ht="15.75" customHeight="1" x14ac:dyDescent="0.3">
      <c r="B5016"/>
    </row>
    <row r="5017" spans="2:2" ht="15.75" customHeight="1" x14ac:dyDescent="0.3">
      <c r="B5017"/>
    </row>
    <row r="5018" spans="2:2" ht="15.75" customHeight="1" x14ac:dyDescent="0.3">
      <c r="B5018"/>
    </row>
    <row r="5019" spans="2:2" ht="15.75" customHeight="1" x14ac:dyDescent="0.3">
      <c r="B5019"/>
    </row>
    <row r="5020" spans="2:2" ht="15.75" customHeight="1" x14ac:dyDescent="0.3">
      <c r="B5020"/>
    </row>
    <row r="5021" spans="2:2" ht="15.75" customHeight="1" x14ac:dyDescent="0.3">
      <c r="B5021"/>
    </row>
    <row r="5022" spans="2:2" ht="15.75" customHeight="1" x14ac:dyDescent="0.3">
      <c r="B5022"/>
    </row>
    <row r="5023" spans="2:2" ht="15.75" customHeight="1" x14ac:dyDescent="0.3">
      <c r="B5023"/>
    </row>
    <row r="5024" spans="2:2" ht="15.75" customHeight="1" x14ac:dyDescent="0.3">
      <c r="B5024"/>
    </row>
    <row r="5025" spans="2:2" ht="15.75" customHeight="1" x14ac:dyDescent="0.3">
      <c r="B5025"/>
    </row>
    <row r="5026" spans="2:2" ht="15.75" customHeight="1" x14ac:dyDescent="0.3">
      <c r="B5026"/>
    </row>
    <row r="5027" spans="2:2" ht="15.75" customHeight="1" x14ac:dyDescent="0.3">
      <c r="B5027"/>
    </row>
    <row r="5028" spans="2:2" ht="15.75" customHeight="1" x14ac:dyDescent="0.3">
      <c r="B5028"/>
    </row>
    <row r="5029" spans="2:2" ht="15.75" customHeight="1" x14ac:dyDescent="0.3">
      <c r="B5029"/>
    </row>
    <row r="5030" spans="2:2" ht="15.75" customHeight="1" x14ac:dyDescent="0.3">
      <c r="B5030"/>
    </row>
    <row r="5031" spans="2:2" ht="15.75" customHeight="1" x14ac:dyDescent="0.3">
      <c r="B5031"/>
    </row>
    <row r="5032" spans="2:2" ht="15.75" customHeight="1" x14ac:dyDescent="0.3">
      <c r="B5032"/>
    </row>
    <row r="5033" spans="2:2" ht="15.75" customHeight="1" x14ac:dyDescent="0.3">
      <c r="B5033"/>
    </row>
    <row r="5034" spans="2:2" ht="15.75" customHeight="1" x14ac:dyDescent="0.3">
      <c r="B5034"/>
    </row>
    <row r="5035" spans="2:2" ht="15.75" customHeight="1" x14ac:dyDescent="0.3">
      <c r="B5035"/>
    </row>
    <row r="5036" spans="2:2" ht="15.75" customHeight="1" x14ac:dyDescent="0.3">
      <c r="B5036"/>
    </row>
    <row r="5037" spans="2:2" ht="15.75" customHeight="1" x14ac:dyDescent="0.3">
      <c r="B5037"/>
    </row>
    <row r="5038" spans="2:2" ht="15.75" customHeight="1" x14ac:dyDescent="0.3">
      <c r="B5038"/>
    </row>
    <row r="5039" spans="2:2" ht="15.75" customHeight="1" x14ac:dyDescent="0.3">
      <c r="B5039"/>
    </row>
    <row r="5040" spans="2:2" ht="15.75" customHeight="1" x14ac:dyDescent="0.3">
      <c r="B5040"/>
    </row>
    <row r="5041" spans="2:2" ht="15.75" customHeight="1" x14ac:dyDescent="0.3">
      <c r="B5041"/>
    </row>
    <row r="5042" spans="2:2" ht="15.75" customHeight="1" x14ac:dyDescent="0.3">
      <c r="B5042"/>
    </row>
    <row r="5043" spans="2:2" ht="15.75" customHeight="1" x14ac:dyDescent="0.3">
      <c r="B5043"/>
    </row>
    <row r="5044" spans="2:2" ht="15.75" customHeight="1" x14ac:dyDescent="0.3">
      <c r="B5044"/>
    </row>
    <row r="5045" spans="2:2" ht="15.75" customHeight="1" x14ac:dyDescent="0.3">
      <c r="B5045"/>
    </row>
    <row r="5046" spans="2:2" ht="15.75" customHeight="1" x14ac:dyDescent="0.3">
      <c r="B5046"/>
    </row>
    <row r="5047" spans="2:2" ht="15.75" customHeight="1" x14ac:dyDescent="0.3">
      <c r="B5047"/>
    </row>
    <row r="5048" spans="2:2" ht="15.75" customHeight="1" x14ac:dyDescent="0.3">
      <c r="B5048"/>
    </row>
    <row r="5049" spans="2:2" ht="15.75" customHeight="1" x14ac:dyDescent="0.3">
      <c r="B5049"/>
    </row>
    <row r="5050" spans="2:2" ht="15.75" customHeight="1" x14ac:dyDescent="0.3">
      <c r="B5050"/>
    </row>
    <row r="5051" spans="2:2" ht="15.75" customHeight="1" x14ac:dyDescent="0.3">
      <c r="B5051"/>
    </row>
    <row r="5052" spans="2:2" ht="15.75" customHeight="1" x14ac:dyDescent="0.3">
      <c r="B5052"/>
    </row>
    <row r="5053" spans="2:2" ht="15.75" customHeight="1" x14ac:dyDescent="0.3">
      <c r="B5053"/>
    </row>
    <row r="5054" spans="2:2" ht="15.75" customHeight="1" x14ac:dyDescent="0.3">
      <c r="B5054"/>
    </row>
    <row r="5055" spans="2:2" ht="15.75" customHeight="1" x14ac:dyDescent="0.3">
      <c r="B5055"/>
    </row>
    <row r="5056" spans="2:2" ht="15.75" customHeight="1" x14ac:dyDescent="0.3">
      <c r="B5056"/>
    </row>
    <row r="5057" spans="2:2" ht="15.75" customHeight="1" x14ac:dyDescent="0.3">
      <c r="B5057"/>
    </row>
    <row r="5058" spans="2:2" ht="15.75" customHeight="1" x14ac:dyDescent="0.3">
      <c r="B5058"/>
    </row>
    <row r="5059" spans="2:2" ht="15.75" customHeight="1" x14ac:dyDescent="0.3">
      <c r="B5059"/>
    </row>
    <row r="5060" spans="2:2" ht="15.75" customHeight="1" x14ac:dyDescent="0.3">
      <c r="B5060"/>
    </row>
    <row r="5061" spans="2:2" ht="15.75" customHeight="1" x14ac:dyDescent="0.3">
      <c r="B5061"/>
    </row>
    <row r="5062" spans="2:2" ht="15.75" customHeight="1" x14ac:dyDescent="0.3">
      <c r="B5062"/>
    </row>
    <row r="5063" spans="2:2" ht="15.75" customHeight="1" x14ac:dyDescent="0.3">
      <c r="B5063"/>
    </row>
    <row r="5064" spans="2:2" ht="15.75" customHeight="1" x14ac:dyDescent="0.3">
      <c r="B5064"/>
    </row>
    <row r="5065" spans="2:2" ht="15.75" customHeight="1" x14ac:dyDescent="0.3">
      <c r="B5065"/>
    </row>
    <row r="5066" spans="2:2" ht="15.75" customHeight="1" x14ac:dyDescent="0.3">
      <c r="B5066"/>
    </row>
    <row r="5067" spans="2:2" ht="15.75" customHeight="1" x14ac:dyDescent="0.3">
      <c r="B5067"/>
    </row>
    <row r="5068" spans="2:2" ht="15.75" customHeight="1" x14ac:dyDescent="0.3">
      <c r="B5068"/>
    </row>
    <row r="5069" spans="2:2" ht="15.75" customHeight="1" x14ac:dyDescent="0.3">
      <c r="B5069"/>
    </row>
    <row r="5070" spans="2:2" ht="15.75" customHeight="1" x14ac:dyDescent="0.3">
      <c r="B5070"/>
    </row>
    <row r="5071" spans="2:2" ht="15.75" customHeight="1" x14ac:dyDescent="0.3">
      <c r="B5071"/>
    </row>
    <row r="5072" spans="2:2" ht="15.75" customHeight="1" x14ac:dyDescent="0.3">
      <c r="B5072"/>
    </row>
    <row r="5073" spans="2:2" ht="15.75" customHeight="1" x14ac:dyDescent="0.3">
      <c r="B5073"/>
    </row>
    <row r="5074" spans="2:2" ht="15.75" customHeight="1" x14ac:dyDescent="0.3">
      <c r="B5074"/>
    </row>
    <row r="5075" spans="2:2" ht="15.75" customHeight="1" x14ac:dyDescent="0.3">
      <c r="B5075"/>
    </row>
    <row r="5076" spans="2:2" ht="15.75" customHeight="1" x14ac:dyDescent="0.3">
      <c r="B5076"/>
    </row>
    <row r="5077" spans="2:2" ht="15.75" customHeight="1" x14ac:dyDescent="0.3">
      <c r="B5077"/>
    </row>
    <row r="5078" spans="2:2" ht="15.75" customHeight="1" x14ac:dyDescent="0.3">
      <c r="B5078"/>
    </row>
    <row r="5079" spans="2:2" ht="15.75" customHeight="1" x14ac:dyDescent="0.3">
      <c r="B5079"/>
    </row>
    <row r="5080" spans="2:2" ht="15.75" customHeight="1" x14ac:dyDescent="0.3">
      <c r="B5080"/>
    </row>
    <row r="5081" spans="2:2" ht="15.75" customHeight="1" x14ac:dyDescent="0.3">
      <c r="B5081"/>
    </row>
    <row r="5082" spans="2:2" ht="15.75" customHeight="1" x14ac:dyDescent="0.3">
      <c r="B5082"/>
    </row>
    <row r="5083" spans="2:2" ht="15.75" customHeight="1" x14ac:dyDescent="0.3">
      <c r="B5083"/>
    </row>
    <row r="5084" spans="2:2" ht="15.75" customHeight="1" x14ac:dyDescent="0.3">
      <c r="B5084"/>
    </row>
    <row r="5085" spans="2:2" ht="15.75" customHeight="1" x14ac:dyDescent="0.3">
      <c r="B5085"/>
    </row>
    <row r="5086" spans="2:2" ht="15.75" customHeight="1" x14ac:dyDescent="0.3">
      <c r="B5086"/>
    </row>
    <row r="5087" spans="2:2" ht="15.75" customHeight="1" x14ac:dyDescent="0.3">
      <c r="B5087"/>
    </row>
    <row r="5088" spans="2:2" ht="15.75" customHeight="1" x14ac:dyDescent="0.3">
      <c r="B5088"/>
    </row>
    <row r="5089" spans="2:2" ht="15.75" customHeight="1" x14ac:dyDescent="0.3">
      <c r="B5089"/>
    </row>
    <row r="5090" spans="2:2" ht="15.75" customHeight="1" x14ac:dyDescent="0.3">
      <c r="B5090"/>
    </row>
    <row r="5091" spans="2:2" ht="15.75" customHeight="1" x14ac:dyDescent="0.3">
      <c r="B5091"/>
    </row>
    <row r="5092" spans="2:2" ht="15.75" customHeight="1" x14ac:dyDescent="0.3">
      <c r="B5092"/>
    </row>
    <row r="5093" spans="2:2" ht="15.75" customHeight="1" x14ac:dyDescent="0.3">
      <c r="B5093"/>
    </row>
    <row r="5094" spans="2:2" ht="15.75" customHeight="1" x14ac:dyDescent="0.3">
      <c r="B5094"/>
    </row>
    <row r="5095" spans="2:2" ht="15.75" customHeight="1" x14ac:dyDescent="0.3">
      <c r="B5095"/>
    </row>
    <row r="5096" spans="2:2" ht="15.75" customHeight="1" x14ac:dyDescent="0.3">
      <c r="B5096"/>
    </row>
    <row r="5097" spans="2:2" ht="15.75" customHeight="1" x14ac:dyDescent="0.3">
      <c r="B5097"/>
    </row>
    <row r="5098" spans="2:2" ht="15.75" customHeight="1" x14ac:dyDescent="0.3">
      <c r="B5098"/>
    </row>
    <row r="5099" spans="2:2" ht="15.75" customHeight="1" x14ac:dyDescent="0.3">
      <c r="B5099"/>
    </row>
    <row r="5100" spans="2:2" ht="15.75" customHeight="1" x14ac:dyDescent="0.3">
      <c r="B5100"/>
    </row>
    <row r="5101" spans="2:2" ht="15.75" customHeight="1" x14ac:dyDescent="0.3">
      <c r="B5101"/>
    </row>
    <row r="5102" spans="2:2" ht="15.75" customHeight="1" x14ac:dyDescent="0.3">
      <c r="B5102"/>
    </row>
    <row r="5103" spans="2:2" ht="15.75" customHeight="1" x14ac:dyDescent="0.3">
      <c r="B5103"/>
    </row>
    <row r="5104" spans="2:2" ht="15.75" customHeight="1" x14ac:dyDescent="0.3">
      <c r="B5104"/>
    </row>
    <row r="5105" spans="2:2" ht="15.75" customHeight="1" x14ac:dyDescent="0.3">
      <c r="B5105"/>
    </row>
    <row r="5106" spans="2:2" ht="15.75" customHeight="1" x14ac:dyDescent="0.3">
      <c r="B5106"/>
    </row>
    <row r="5107" spans="2:2" ht="15.75" customHeight="1" x14ac:dyDescent="0.3">
      <c r="B5107"/>
    </row>
    <row r="5108" spans="2:2" ht="15.75" customHeight="1" x14ac:dyDescent="0.3">
      <c r="B5108"/>
    </row>
    <row r="5109" spans="2:2" ht="15.75" customHeight="1" x14ac:dyDescent="0.3">
      <c r="B5109"/>
    </row>
    <row r="5110" spans="2:2" ht="15.75" customHeight="1" x14ac:dyDescent="0.3">
      <c r="B5110"/>
    </row>
    <row r="5111" spans="2:2" ht="15.75" customHeight="1" x14ac:dyDescent="0.3">
      <c r="B5111"/>
    </row>
    <row r="5112" spans="2:2" ht="15.75" customHeight="1" x14ac:dyDescent="0.3">
      <c r="B5112"/>
    </row>
    <row r="5113" spans="2:2" ht="15.75" customHeight="1" x14ac:dyDescent="0.3">
      <c r="B5113"/>
    </row>
    <row r="5114" spans="2:2" ht="15.75" customHeight="1" x14ac:dyDescent="0.3">
      <c r="B5114"/>
    </row>
    <row r="5115" spans="2:2" ht="15.75" customHeight="1" x14ac:dyDescent="0.3">
      <c r="B5115"/>
    </row>
    <row r="5116" spans="2:2" ht="15.75" customHeight="1" x14ac:dyDescent="0.3">
      <c r="B5116"/>
    </row>
    <row r="5117" spans="2:2" ht="15.75" customHeight="1" x14ac:dyDescent="0.3">
      <c r="B5117"/>
    </row>
    <row r="5118" spans="2:2" ht="15.75" customHeight="1" x14ac:dyDescent="0.3">
      <c r="B5118"/>
    </row>
    <row r="5119" spans="2:2" ht="15.75" customHeight="1" x14ac:dyDescent="0.3">
      <c r="B5119"/>
    </row>
    <row r="5120" spans="2:2" ht="15.75" customHeight="1" x14ac:dyDescent="0.3">
      <c r="B5120"/>
    </row>
    <row r="5121" spans="2:2" ht="15.75" customHeight="1" x14ac:dyDescent="0.3">
      <c r="B5121"/>
    </row>
    <row r="5122" spans="2:2" ht="15.75" customHeight="1" x14ac:dyDescent="0.3">
      <c r="B5122"/>
    </row>
    <row r="5123" spans="2:2" ht="15.75" customHeight="1" x14ac:dyDescent="0.3">
      <c r="B5123"/>
    </row>
    <row r="5124" spans="2:2" ht="15.75" customHeight="1" x14ac:dyDescent="0.3">
      <c r="B5124"/>
    </row>
    <row r="5125" spans="2:2" ht="15.75" customHeight="1" x14ac:dyDescent="0.3">
      <c r="B5125"/>
    </row>
    <row r="5126" spans="2:2" ht="15.75" customHeight="1" x14ac:dyDescent="0.3">
      <c r="B5126"/>
    </row>
    <row r="5127" spans="2:2" ht="15.75" customHeight="1" x14ac:dyDescent="0.3">
      <c r="B5127"/>
    </row>
    <row r="5128" spans="2:2" ht="15.75" customHeight="1" x14ac:dyDescent="0.3">
      <c r="B5128"/>
    </row>
    <row r="5129" spans="2:2" ht="15.75" customHeight="1" x14ac:dyDescent="0.3">
      <c r="B5129"/>
    </row>
    <row r="5130" spans="2:2" ht="15.75" customHeight="1" x14ac:dyDescent="0.3">
      <c r="B5130"/>
    </row>
    <row r="5131" spans="2:2" ht="15.75" customHeight="1" x14ac:dyDescent="0.3">
      <c r="B5131"/>
    </row>
    <row r="5132" spans="2:2" ht="15.75" customHeight="1" x14ac:dyDescent="0.3">
      <c r="B5132"/>
    </row>
    <row r="5133" spans="2:2" ht="15.75" customHeight="1" x14ac:dyDescent="0.3">
      <c r="B5133"/>
    </row>
    <row r="5134" spans="2:2" ht="15.75" customHeight="1" x14ac:dyDescent="0.3">
      <c r="B5134"/>
    </row>
    <row r="5135" spans="2:2" ht="15.75" customHeight="1" x14ac:dyDescent="0.3">
      <c r="B5135"/>
    </row>
    <row r="5136" spans="2:2" ht="15.75" customHeight="1" x14ac:dyDescent="0.3">
      <c r="B5136"/>
    </row>
    <row r="5137" spans="2:2" ht="15.75" customHeight="1" x14ac:dyDescent="0.3">
      <c r="B5137"/>
    </row>
    <row r="5138" spans="2:2" ht="15.75" customHeight="1" x14ac:dyDescent="0.3">
      <c r="B5138"/>
    </row>
    <row r="5139" spans="2:2" ht="15.75" customHeight="1" x14ac:dyDescent="0.3">
      <c r="B5139"/>
    </row>
    <row r="5140" spans="2:2" ht="15.75" customHeight="1" x14ac:dyDescent="0.3">
      <c r="B5140"/>
    </row>
    <row r="5141" spans="2:2" ht="15.75" customHeight="1" x14ac:dyDescent="0.3">
      <c r="B5141"/>
    </row>
    <row r="5142" spans="2:2" ht="15.75" customHeight="1" x14ac:dyDescent="0.3">
      <c r="B5142"/>
    </row>
    <row r="5143" spans="2:2" ht="15.75" customHeight="1" x14ac:dyDescent="0.3">
      <c r="B5143"/>
    </row>
    <row r="5144" spans="2:2" ht="15.75" customHeight="1" x14ac:dyDescent="0.3">
      <c r="B5144"/>
    </row>
    <row r="5145" spans="2:2" ht="15.75" customHeight="1" x14ac:dyDescent="0.3">
      <c r="B5145"/>
    </row>
    <row r="5146" spans="2:2" ht="15.75" customHeight="1" x14ac:dyDescent="0.3">
      <c r="B5146"/>
    </row>
    <row r="5147" spans="2:2" ht="15.75" customHeight="1" x14ac:dyDescent="0.3">
      <c r="B5147"/>
    </row>
    <row r="5148" spans="2:2" ht="15.75" customHeight="1" x14ac:dyDescent="0.3">
      <c r="B5148"/>
    </row>
    <row r="5149" spans="2:2" ht="15.75" customHeight="1" x14ac:dyDescent="0.3">
      <c r="B5149"/>
    </row>
    <row r="5150" spans="2:2" ht="15.75" customHeight="1" x14ac:dyDescent="0.3">
      <c r="B5150"/>
    </row>
    <row r="5151" spans="2:2" ht="15.75" customHeight="1" x14ac:dyDescent="0.3">
      <c r="B5151"/>
    </row>
    <row r="5152" spans="2:2" ht="15.75" customHeight="1" x14ac:dyDescent="0.3">
      <c r="B5152"/>
    </row>
    <row r="5153" spans="2:2" ht="15.75" customHeight="1" x14ac:dyDescent="0.3">
      <c r="B5153"/>
    </row>
    <row r="5154" spans="2:2" ht="15.75" customHeight="1" x14ac:dyDescent="0.3">
      <c r="B5154"/>
    </row>
    <row r="5155" spans="2:2" ht="15.75" customHeight="1" x14ac:dyDescent="0.3">
      <c r="B5155"/>
    </row>
    <row r="5156" spans="2:2" ht="15.75" customHeight="1" x14ac:dyDescent="0.3">
      <c r="B5156"/>
    </row>
    <row r="5157" spans="2:2" ht="15.75" customHeight="1" x14ac:dyDescent="0.3">
      <c r="B5157"/>
    </row>
    <row r="5158" spans="2:2" ht="15.75" customHeight="1" x14ac:dyDescent="0.3">
      <c r="B5158"/>
    </row>
    <row r="5159" spans="2:2" ht="15.75" customHeight="1" x14ac:dyDescent="0.3">
      <c r="B5159"/>
    </row>
    <row r="5160" spans="2:2" ht="15.75" customHeight="1" x14ac:dyDescent="0.3">
      <c r="B5160"/>
    </row>
    <row r="5161" spans="2:2" ht="15.75" customHeight="1" x14ac:dyDescent="0.3">
      <c r="B5161"/>
    </row>
    <row r="5162" spans="2:2" ht="15.75" customHeight="1" x14ac:dyDescent="0.3">
      <c r="B5162"/>
    </row>
    <row r="5163" spans="2:2" ht="15.75" customHeight="1" x14ac:dyDescent="0.3">
      <c r="B5163"/>
    </row>
    <row r="5164" spans="2:2" ht="15.75" customHeight="1" x14ac:dyDescent="0.3">
      <c r="B5164"/>
    </row>
    <row r="5165" spans="2:2" ht="15.75" customHeight="1" x14ac:dyDescent="0.3">
      <c r="B5165"/>
    </row>
    <row r="5166" spans="2:2" ht="15.75" customHeight="1" x14ac:dyDescent="0.3">
      <c r="B5166"/>
    </row>
    <row r="5167" spans="2:2" ht="15.75" customHeight="1" x14ac:dyDescent="0.3">
      <c r="B5167"/>
    </row>
    <row r="5168" spans="2:2" ht="15.75" customHeight="1" x14ac:dyDescent="0.3">
      <c r="B5168"/>
    </row>
    <row r="5169" spans="2:2" ht="15.75" customHeight="1" x14ac:dyDescent="0.3">
      <c r="B5169"/>
    </row>
    <row r="5170" spans="2:2" ht="15.75" customHeight="1" x14ac:dyDescent="0.3">
      <c r="B5170"/>
    </row>
    <row r="5171" spans="2:2" ht="15.75" customHeight="1" x14ac:dyDescent="0.3">
      <c r="B5171"/>
    </row>
    <row r="5172" spans="2:2" ht="15.75" customHeight="1" x14ac:dyDescent="0.3">
      <c r="B5172"/>
    </row>
    <row r="5173" spans="2:2" ht="15.75" customHeight="1" x14ac:dyDescent="0.3">
      <c r="B5173"/>
    </row>
    <row r="5174" spans="2:2" ht="15.75" customHeight="1" x14ac:dyDescent="0.3">
      <c r="B5174"/>
    </row>
    <row r="5175" spans="2:2" ht="15.75" customHeight="1" x14ac:dyDescent="0.3">
      <c r="B5175"/>
    </row>
    <row r="5176" spans="2:2" ht="15.75" customHeight="1" x14ac:dyDescent="0.3">
      <c r="B5176"/>
    </row>
    <row r="5177" spans="2:2" ht="15.75" customHeight="1" x14ac:dyDescent="0.3">
      <c r="B5177"/>
    </row>
    <row r="5178" spans="2:2" ht="15.75" customHeight="1" x14ac:dyDescent="0.3">
      <c r="B5178"/>
    </row>
    <row r="5179" spans="2:2" ht="15.75" customHeight="1" x14ac:dyDescent="0.3">
      <c r="B5179"/>
    </row>
    <row r="5180" spans="2:2" ht="15.75" customHeight="1" x14ac:dyDescent="0.3">
      <c r="B5180"/>
    </row>
    <row r="5181" spans="2:2" ht="15.75" customHeight="1" x14ac:dyDescent="0.3">
      <c r="B5181"/>
    </row>
    <row r="5182" spans="2:2" ht="15.75" customHeight="1" x14ac:dyDescent="0.3">
      <c r="B5182"/>
    </row>
    <row r="5183" spans="2:2" ht="15.75" customHeight="1" x14ac:dyDescent="0.3">
      <c r="B5183"/>
    </row>
    <row r="5184" spans="2:2" ht="15.75" customHeight="1" x14ac:dyDescent="0.3">
      <c r="B5184"/>
    </row>
    <row r="5185" spans="2:2" ht="15.75" customHeight="1" x14ac:dyDescent="0.3">
      <c r="B5185"/>
    </row>
    <row r="5186" spans="2:2" ht="15.75" customHeight="1" x14ac:dyDescent="0.3">
      <c r="B5186"/>
    </row>
    <row r="5187" spans="2:2" ht="15.75" customHeight="1" x14ac:dyDescent="0.3">
      <c r="B5187"/>
    </row>
    <row r="5188" spans="2:2" ht="15.75" customHeight="1" x14ac:dyDescent="0.3">
      <c r="B5188"/>
    </row>
    <row r="5189" spans="2:2" ht="15.75" customHeight="1" x14ac:dyDescent="0.3">
      <c r="B5189"/>
    </row>
    <row r="5190" spans="2:2" ht="15.75" customHeight="1" x14ac:dyDescent="0.3">
      <c r="B5190"/>
    </row>
    <row r="5191" spans="2:2" ht="15.75" customHeight="1" x14ac:dyDescent="0.3">
      <c r="B5191"/>
    </row>
    <row r="5192" spans="2:2" ht="15.75" customHeight="1" x14ac:dyDescent="0.3">
      <c r="B5192"/>
    </row>
    <row r="5193" spans="2:2" ht="15.75" customHeight="1" x14ac:dyDescent="0.3">
      <c r="B5193"/>
    </row>
    <row r="5194" spans="2:2" ht="15.75" customHeight="1" x14ac:dyDescent="0.3">
      <c r="B5194"/>
    </row>
    <row r="5195" spans="2:2" ht="15.75" customHeight="1" x14ac:dyDescent="0.3">
      <c r="B5195"/>
    </row>
    <row r="5196" spans="2:2" ht="15.75" customHeight="1" x14ac:dyDescent="0.3">
      <c r="B5196"/>
    </row>
    <row r="5197" spans="2:2" ht="15.75" customHeight="1" x14ac:dyDescent="0.3">
      <c r="B5197"/>
    </row>
    <row r="5198" spans="2:2" ht="15.75" customHeight="1" x14ac:dyDescent="0.3">
      <c r="B5198"/>
    </row>
    <row r="5199" spans="2:2" ht="15.75" customHeight="1" x14ac:dyDescent="0.3">
      <c r="B5199"/>
    </row>
    <row r="5200" spans="2:2" ht="15.75" customHeight="1" x14ac:dyDescent="0.3">
      <c r="B5200"/>
    </row>
    <row r="5201" spans="2:2" ht="15.75" customHeight="1" x14ac:dyDescent="0.3">
      <c r="B5201"/>
    </row>
    <row r="5202" spans="2:2" ht="15.75" customHeight="1" x14ac:dyDescent="0.3">
      <c r="B5202"/>
    </row>
    <row r="5203" spans="2:2" ht="15.75" customHeight="1" x14ac:dyDescent="0.3">
      <c r="B5203"/>
    </row>
    <row r="5204" spans="2:2" ht="15.75" customHeight="1" x14ac:dyDescent="0.3">
      <c r="B5204"/>
    </row>
    <row r="5205" spans="2:2" ht="15.75" customHeight="1" x14ac:dyDescent="0.3">
      <c r="B5205"/>
    </row>
    <row r="5206" spans="2:2" ht="15.75" customHeight="1" x14ac:dyDescent="0.3">
      <c r="B5206"/>
    </row>
    <row r="5207" spans="2:2" ht="15.75" customHeight="1" x14ac:dyDescent="0.3">
      <c r="B5207"/>
    </row>
    <row r="5208" spans="2:2" ht="15.75" customHeight="1" x14ac:dyDescent="0.3">
      <c r="B5208"/>
    </row>
    <row r="5209" spans="2:2" ht="15.75" customHeight="1" x14ac:dyDescent="0.3">
      <c r="B5209"/>
    </row>
    <row r="5210" spans="2:2" ht="15.75" customHeight="1" x14ac:dyDescent="0.3">
      <c r="B5210"/>
    </row>
    <row r="5211" spans="2:2" ht="15.75" customHeight="1" x14ac:dyDescent="0.3">
      <c r="B5211"/>
    </row>
    <row r="5212" spans="2:2" ht="15.75" customHeight="1" x14ac:dyDescent="0.3">
      <c r="B5212"/>
    </row>
    <row r="5213" spans="2:2" ht="15.75" customHeight="1" x14ac:dyDescent="0.3">
      <c r="B5213"/>
    </row>
    <row r="5214" spans="2:2" ht="15.75" customHeight="1" x14ac:dyDescent="0.3">
      <c r="B5214"/>
    </row>
    <row r="5215" spans="2:2" ht="15.75" customHeight="1" x14ac:dyDescent="0.3">
      <c r="B5215"/>
    </row>
    <row r="5216" spans="2:2" ht="15.75" customHeight="1" x14ac:dyDescent="0.3">
      <c r="B5216"/>
    </row>
    <row r="5217" spans="2:2" ht="15.75" customHeight="1" x14ac:dyDescent="0.3">
      <c r="B5217"/>
    </row>
    <row r="5218" spans="2:2" ht="15.75" customHeight="1" x14ac:dyDescent="0.3">
      <c r="B5218"/>
    </row>
    <row r="5219" spans="2:2" ht="15.75" customHeight="1" x14ac:dyDescent="0.3">
      <c r="B5219"/>
    </row>
    <row r="5220" spans="2:2" ht="15.75" customHeight="1" x14ac:dyDescent="0.3">
      <c r="B5220"/>
    </row>
    <row r="5221" spans="2:2" ht="15.75" customHeight="1" x14ac:dyDescent="0.3">
      <c r="B5221"/>
    </row>
    <row r="5222" spans="2:2" ht="15.75" customHeight="1" x14ac:dyDescent="0.3">
      <c r="B5222"/>
    </row>
    <row r="5223" spans="2:2" ht="15.75" customHeight="1" x14ac:dyDescent="0.3">
      <c r="B5223"/>
    </row>
    <row r="5224" spans="2:2" ht="15.75" customHeight="1" x14ac:dyDescent="0.3">
      <c r="B5224"/>
    </row>
    <row r="5225" spans="2:2" ht="15.75" customHeight="1" x14ac:dyDescent="0.3">
      <c r="B5225"/>
    </row>
    <row r="5226" spans="2:2" ht="15.75" customHeight="1" x14ac:dyDescent="0.3">
      <c r="B5226"/>
    </row>
    <row r="5227" spans="2:2" ht="15.75" customHeight="1" x14ac:dyDescent="0.3">
      <c r="B5227"/>
    </row>
    <row r="5228" spans="2:2" ht="15.75" customHeight="1" x14ac:dyDescent="0.3">
      <c r="B5228"/>
    </row>
    <row r="5229" spans="2:2" ht="15.75" customHeight="1" x14ac:dyDescent="0.3">
      <c r="B5229"/>
    </row>
    <row r="5230" spans="2:2" ht="15.75" customHeight="1" x14ac:dyDescent="0.3">
      <c r="B5230"/>
    </row>
    <row r="5231" spans="2:2" ht="15.75" customHeight="1" x14ac:dyDescent="0.3">
      <c r="B5231"/>
    </row>
    <row r="5232" spans="2:2" ht="15.75" customHeight="1" x14ac:dyDescent="0.3">
      <c r="B5232"/>
    </row>
    <row r="5233" spans="2:2" ht="15.75" customHeight="1" x14ac:dyDescent="0.3">
      <c r="B5233"/>
    </row>
    <row r="5234" spans="2:2" ht="15.75" customHeight="1" x14ac:dyDescent="0.3">
      <c r="B5234"/>
    </row>
    <row r="5235" spans="2:2" ht="15.75" customHeight="1" x14ac:dyDescent="0.3">
      <c r="B5235"/>
    </row>
    <row r="5236" spans="2:2" ht="15.75" customHeight="1" x14ac:dyDescent="0.3">
      <c r="B5236"/>
    </row>
    <row r="5237" spans="2:2" ht="15.75" customHeight="1" x14ac:dyDescent="0.3">
      <c r="B5237"/>
    </row>
    <row r="5238" spans="2:2" ht="15.75" customHeight="1" x14ac:dyDescent="0.3">
      <c r="B5238"/>
    </row>
    <row r="5239" spans="2:2" ht="15.75" customHeight="1" x14ac:dyDescent="0.3">
      <c r="B5239"/>
    </row>
    <row r="5240" spans="2:2" ht="15.75" customHeight="1" x14ac:dyDescent="0.3">
      <c r="B5240"/>
    </row>
    <row r="5241" spans="2:2" ht="15.75" customHeight="1" x14ac:dyDescent="0.3">
      <c r="B5241"/>
    </row>
    <row r="5242" spans="2:2" ht="15.75" customHeight="1" x14ac:dyDescent="0.3">
      <c r="B5242"/>
    </row>
    <row r="5243" spans="2:2" ht="15.75" customHeight="1" x14ac:dyDescent="0.3">
      <c r="B5243"/>
    </row>
    <row r="5244" spans="2:2" ht="15.75" customHeight="1" x14ac:dyDescent="0.3">
      <c r="B5244"/>
    </row>
    <row r="5245" spans="2:2" ht="15.75" customHeight="1" x14ac:dyDescent="0.3">
      <c r="B5245"/>
    </row>
    <row r="5246" spans="2:2" ht="15.75" customHeight="1" x14ac:dyDescent="0.3">
      <c r="B5246"/>
    </row>
    <row r="5247" spans="2:2" ht="15.75" customHeight="1" x14ac:dyDescent="0.3">
      <c r="B5247"/>
    </row>
    <row r="5248" spans="2:2" ht="15.75" customHeight="1" x14ac:dyDescent="0.3">
      <c r="B5248"/>
    </row>
    <row r="5249" spans="2:2" ht="15.75" customHeight="1" x14ac:dyDescent="0.3">
      <c r="B5249"/>
    </row>
    <row r="5250" spans="2:2" ht="15.75" customHeight="1" x14ac:dyDescent="0.3">
      <c r="B5250"/>
    </row>
    <row r="5251" spans="2:2" ht="15.75" customHeight="1" x14ac:dyDescent="0.3">
      <c r="B5251"/>
    </row>
    <row r="5252" spans="2:2" ht="15.75" customHeight="1" x14ac:dyDescent="0.3">
      <c r="B5252"/>
    </row>
    <row r="5253" spans="2:2" ht="15.75" customHeight="1" x14ac:dyDescent="0.3">
      <c r="B5253"/>
    </row>
    <row r="5254" spans="2:2" ht="15.75" customHeight="1" x14ac:dyDescent="0.3">
      <c r="B5254"/>
    </row>
    <row r="5255" spans="2:2" ht="15.75" customHeight="1" x14ac:dyDescent="0.3">
      <c r="B5255"/>
    </row>
    <row r="5256" spans="2:2" ht="15.75" customHeight="1" x14ac:dyDescent="0.3">
      <c r="B5256"/>
    </row>
    <row r="5257" spans="2:2" ht="15.75" customHeight="1" x14ac:dyDescent="0.3">
      <c r="B5257"/>
    </row>
    <row r="5258" spans="2:2" ht="15.75" customHeight="1" x14ac:dyDescent="0.3">
      <c r="B5258"/>
    </row>
    <row r="5259" spans="2:2" ht="15.75" customHeight="1" x14ac:dyDescent="0.3">
      <c r="B5259"/>
    </row>
    <row r="5260" spans="2:2" ht="15.75" customHeight="1" x14ac:dyDescent="0.3">
      <c r="B5260"/>
    </row>
    <row r="5261" spans="2:2" ht="15.75" customHeight="1" x14ac:dyDescent="0.3">
      <c r="B5261"/>
    </row>
    <row r="5262" spans="2:2" ht="15.75" customHeight="1" x14ac:dyDescent="0.3">
      <c r="B5262"/>
    </row>
    <row r="5263" spans="2:2" ht="15.75" customHeight="1" x14ac:dyDescent="0.3">
      <c r="B5263"/>
    </row>
    <row r="5264" spans="2:2" ht="15.75" customHeight="1" x14ac:dyDescent="0.3">
      <c r="B5264"/>
    </row>
    <row r="5265" spans="2:2" ht="15.75" customHeight="1" x14ac:dyDescent="0.3">
      <c r="B5265"/>
    </row>
    <row r="5266" spans="2:2" ht="15.75" customHeight="1" x14ac:dyDescent="0.3">
      <c r="B5266"/>
    </row>
    <row r="5267" spans="2:2" ht="15.75" customHeight="1" x14ac:dyDescent="0.3">
      <c r="B5267"/>
    </row>
    <row r="5268" spans="2:2" ht="15.75" customHeight="1" x14ac:dyDescent="0.3">
      <c r="B5268"/>
    </row>
    <row r="5269" spans="2:2" ht="15.75" customHeight="1" x14ac:dyDescent="0.3">
      <c r="B5269"/>
    </row>
    <row r="5270" spans="2:2" ht="15.75" customHeight="1" x14ac:dyDescent="0.3">
      <c r="B5270"/>
    </row>
    <row r="5271" spans="2:2" ht="15.75" customHeight="1" x14ac:dyDescent="0.3">
      <c r="B5271"/>
    </row>
    <row r="5272" spans="2:2" ht="15.75" customHeight="1" x14ac:dyDescent="0.3">
      <c r="B5272"/>
    </row>
    <row r="5273" spans="2:2" ht="15.75" customHeight="1" x14ac:dyDescent="0.3">
      <c r="B5273"/>
    </row>
    <row r="5274" spans="2:2" ht="15.75" customHeight="1" x14ac:dyDescent="0.3">
      <c r="B5274"/>
    </row>
    <row r="5275" spans="2:2" ht="15.75" customHeight="1" x14ac:dyDescent="0.3">
      <c r="B5275"/>
    </row>
    <row r="5276" spans="2:2" ht="15.75" customHeight="1" x14ac:dyDescent="0.3">
      <c r="B5276"/>
    </row>
    <row r="5277" spans="2:2" ht="15.75" customHeight="1" x14ac:dyDescent="0.3">
      <c r="B5277"/>
    </row>
    <row r="5278" spans="2:2" ht="15.75" customHeight="1" x14ac:dyDescent="0.3">
      <c r="B5278"/>
    </row>
    <row r="5279" spans="2:2" ht="15.75" customHeight="1" x14ac:dyDescent="0.3">
      <c r="B5279"/>
    </row>
    <row r="5280" spans="2:2" ht="15.75" customHeight="1" x14ac:dyDescent="0.3">
      <c r="B5280"/>
    </row>
    <row r="5281" spans="2:2" ht="15.75" customHeight="1" x14ac:dyDescent="0.3">
      <c r="B5281"/>
    </row>
    <row r="5282" spans="2:2" ht="15.75" customHeight="1" x14ac:dyDescent="0.3">
      <c r="B5282"/>
    </row>
    <row r="5283" spans="2:2" ht="15.75" customHeight="1" x14ac:dyDescent="0.3">
      <c r="B5283"/>
    </row>
    <row r="5284" spans="2:2" ht="15.75" customHeight="1" x14ac:dyDescent="0.3">
      <c r="B5284"/>
    </row>
    <row r="5285" spans="2:2" ht="15.75" customHeight="1" x14ac:dyDescent="0.3">
      <c r="B5285"/>
    </row>
    <row r="5286" spans="2:2" ht="15.75" customHeight="1" x14ac:dyDescent="0.3">
      <c r="B5286"/>
    </row>
    <row r="5287" spans="2:2" ht="15.75" customHeight="1" x14ac:dyDescent="0.3">
      <c r="B5287"/>
    </row>
    <row r="5288" spans="2:2" ht="15.75" customHeight="1" x14ac:dyDescent="0.3">
      <c r="B5288"/>
    </row>
    <row r="5289" spans="2:2" ht="15.75" customHeight="1" x14ac:dyDescent="0.3">
      <c r="B5289"/>
    </row>
    <row r="5290" spans="2:2" ht="15.75" customHeight="1" x14ac:dyDescent="0.3">
      <c r="B5290"/>
    </row>
    <row r="5291" spans="2:2" ht="15.75" customHeight="1" x14ac:dyDescent="0.3">
      <c r="B5291"/>
    </row>
    <row r="5292" spans="2:2" ht="15.75" customHeight="1" x14ac:dyDescent="0.3">
      <c r="B5292"/>
    </row>
    <row r="5293" spans="2:2" ht="15.75" customHeight="1" x14ac:dyDescent="0.3">
      <c r="B5293"/>
    </row>
    <row r="5294" spans="2:2" ht="15.75" customHeight="1" x14ac:dyDescent="0.3">
      <c r="B5294"/>
    </row>
    <row r="5295" spans="2:2" ht="15.75" customHeight="1" x14ac:dyDescent="0.3">
      <c r="B5295"/>
    </row>
    <row r="5296" spans="2:2" ht="15.75" customHeight="1" x14ac:dyDescent="0.3">
      <c r="B5296"/>
    </row>
    <row r="5297" spans="2:2" ht="15.75" customHeight="1" x14ac:dyDescent="0.3">
      <c r="B5297"/>
    </row>
    <row r="5298" spans="2:2" ht="15.75" customHeight="1" x14ac:dyDescent="0.3">
      <c r="B5298"/>
    </row>
    <row r="5299" spans="2:2" ht="15.75" customHeight="1" x14ac:dyDescent="0.3">
      <c r="B5299"/>
    </row>
    <row r="5300" spans="2:2" ht="15.75" customHeight="1" x14ac:dyDescent="0.3">
      <c r="B5300"/>
    </row>
    <row r="5301" spans="2:2" ht="15.75" customHeight="1" x14ac:dyDescent="0.3">
      <c r="B5301"/>
    </row>
    <row r="5302" spans="2:2" ht="15.75" customHeight="1" x14ac:dyDescent="0.3">
      <c r="B5302"/>
    </row>
    <row r="5303" spans="2:2" ht="15.75" customHeight="1" x14ac:dyDescent="0.3">
      <c r="B5303"/>
    </row>
    <row r="5304" spans="2:2" ht="15.75" customHeight="1" x14ac:dyDescent="0.3">
      <c r="B5304"/>
    </row>
    <row r="5305" spans="2:2" ht="15.75" customHeight="1" x14ac:dyDescent="0.3">
      <c r="B5305"/>
    </row>
    <row r="5306" spans="2:2" ht="15.75" customHeight="1" x14ac:dyDescent="0.3">
      <c r="B5306"/>
    </row>
    <row r="5307" spans="2:2" ht="15.75" customHeight="1" x14ac:dyDescent="0.3">
      <c r="B5307"/>
    </row>
    <row r="5308" spans="2:2" ht="15.75" customHeight="1" x14ac:dyDescent="0.3">
      <c r="B5308"/>
    </row>
    <row r="5309" spans="2:2" ht="15.75" customHeight="1" x14ac:dyDescent="0.3">
      <c r="B5309"/>
    </row>
    <row r="5310" spans="2:2" ht="15.75" customHeight="1" x14ac:dyDescent="0.3">
      <c r="B5310"/>
    </row>
    <row r="5311" spans="2:2" ht="15.75" customHeight="1" x14ac:dyDescent="0.3">
      <c r="B5311"/>
    </row>
    <row r="5312" spans="2:2" ht="15.75" customHeight="1" x14ac:dyDescent="0.3">
      <c r="B5312"/>
    </row>
    <row r="5313" spans="2:2" ht="15.75" customHeight="1" x14ac:dyDescent="0.3">
      <c r="B5313"/>
    </row>
    <row r="5314" spans="2:2" ht="15.75" customHeight="1" x14ac:dyDescent="0.3">
      <c r="B5314"/>
    </row>
    <row r="5315" spans="2:2" ht="15.75" customHeight="1" x14ac:dyDescent="0.3">
      <c r="B5315"/>
    </row>
    <row r="5316" spans="2:2" ht="15.75" customHeight="1" x14ac:dyDescent="0.3">
      <c r="B5316"/>
    </row>
    <row r="5317" spans="2:2" ht="15.75" customHeight="1" x14ac:dyDescent="0.3">
      <c r="B5317"/>
    </row>
    <row r="5318" spans="2:2" ht="15.75" customHeight="1" x14ac:dyDescent="0.3">
      <c r="B5318"/>
    </row>
    <row r="5319" spans="2:2" ht="15.75" customHeight="1" x14ac:dyDescent="0.3">
      <c r="B5319"/>
    </row>
    <row r="5320" spans="2:2" ht="15.75" customHeight="1" x14ac:dyDescent="0.3">
      <c r="B5320"/>
    </row>
    <row r="5321" spans="2:2" ht="15.75" customHeight="1" x14ac:dyDescent="0.3">
      <c r="B5321"/>
    </row>
    <row r="5322" spans="2:2" ht="15.75" customHeight="1" x14ac:dyDescent="0.3">
      <c r="B5322"/>
    </row>
    <row r="5323" spans="2:2" ht="15.75" customHeight="1" x14ac:dyDescent="0.3">
      <c r="B5323"/>
    </row>
    <row r="5324" spans="2:2" ht="15.75" customHeight="1" x14ac:dyDescent="0.3">
      <c r="B5324"/>
    </row>
    <row r="5325" spans="2:2" ht="15.75" customHeight="1" x14ac:dyDescent="0.3">
      <c r="B5325"/>
    </row>
    <row r="5326" spans="2:2" ht="15.75" customHeight="1" x14ac:dyDescent="0.3">
      <c r="B5326"/>
    </row>
    <row r="5327" spans="2:2" ht="15.75" customHeight="1" x14ac:dyDescent="0.3">
      <c r="B5327"/>
    </row>
    <row r="5328" spans="2:2" ht="15.75" customHeight="1" x14ac:dyDescent="0.3">
      <c r="B5328"/>
    </row>
    <row r="5329" spans="2:2" ht="15.75" customHeight="1" x14ac:dyDescent="0.3">
      <c r="B5329"/>
    </row>
    <row r="5330" spans="2:2" ht="15.75" customHeight="1" x14ac:dyDescent="0.3">
      <c r="B5330"/>
    </row>
    <row r="5331" spans="2:2" ht="15.75" customHeight="1" x14ac:dyDescent="0.3">
      <c r="B5331"/>
    </row>
    <row r="5332" spans="2:2" ht="15.75" customHeight="1" x14ac:dyDescent="0.3">
      <c r="B5332"/>
    </row>
    <row r="5333" spans="2:2" ht="15.75" customHeight="1" x14ac:dyDescent="0.3">
      <c r="B5333"/>
    </row>
    <row r="5334" spans="2:2" ht="15.75" customHeight="1" x14ac:dyDescent="0.3">
      <c r="B5334"/>
    </row>
    <row r="5335" spans="2:2" ht="15.75" customHeight="1" x14ac:dyDescent="0.3">
      <c r="B5335"/>
    </row>
    <row r="5336" spans="2:2" ht="15.75" customHeight="1" x14ac:dyDescent="0.3">
      <c r="B5336"/>
    </row>
    <row r="5337" spans="2:2" ht="15.75" customHeight="1" x14ac:dyDescent="0.3">
      <c r="B5337"/>
    </row>
    <row r="5338" spans="2:2" ht="15.75" customHeight="1" x14ac:dyDescent="0.3">
      <c r="B5338"/>
    </row>
    <row r="5339" spans="2:2" ht="15.75" customHeight="1" x14ac:dyDescent="0.3">
      <c r="B5339"/>
    </row>
    <row r="5340" spans="2:2" ht="15.75" customHeight="1" x14ac:dyDescent="0.3">
      <c r="B5340"/>
    </row>
    <row r="5341" spans="2:2" ht="15.75" customHeight="1" x14ac:dyDescent="0.3">
      <c r="B5341"/>
    </row>
    <row r="5342" spans="2:2" ht="15.75" customHeight="1" x14ac:dyDescent="0.3">
      <c r="B5342"/>
    </row>
    <row r="5343" spans="2:2" ht="15.75" customHeight="1" x14ac:dyDescent="0.3">
      <c r="B5343"/>
    </row>
    <row r="5344" spans="2:2" ht="15.75" customHeight="1" x14ac:dyDescent="0.3">
      <c r="B5344"/>
    </row>
    <row r="5345" spans="2:2" ht="15.75" customHeight="1" x14ac:dyDescent="0.3">
      <c r="B5345"/>
    </row>
    <row r="5346" spans="2:2" ht="15.75" customHeight="1" x14ac:dyDescent="0.3">
      <c r="B5346"/>
    </row>
    <row r="5347" spans="2:2" ht="15.75" customHeight="1" x14ac:dyDescent="0.3">
      <c r="B5347"/>
    </row>
    <row r="5348" spans="2:2" ht="15.75" customHeight="1" x14ac:dyDescent="0.3">
      <c r="B5348"/>
    </row>
    <row r="5349" spans="2:2" ht="15.75" customHeight="1" x14ac:dyDescent="0.3">
      <c r="B5349"/>
    </row>
    <row r="5350" spans="2:2" ht="15.75" customHeight="1" x14ac:dyDescent="0.3">
      <c r="B5350"/>
    </row>
    <row r="5351" spans="2:2" ht="15.75" customHeight="1" x14ac:dyDescent="0.3">
      <c r="B5351"/>
    </row>
    <row r="5352" spans="2:2" ht="15.75" customHeight="1" x14ac:dyDescent="0.3">
      <c r="B5352"/>
    </row>
    <row r="5353" spans="2:2" ht="15.75" customHeight="1" x14ac:dyDescent="0.3">
      <c r="B5353"/>
    </row>
    <row r="5354" spans="2:2" ht="15.75" customHeight="1" x14ac:dyDescent="0.3">
      <c r="B5354"/>
    </row>
    <row r="5355" spans="2:2" ht="15.75" customHeight="1" x14ac:dyDescent="0.3">
      <c r="B5355"/>
    </row>
    <row r="5356" spans="2:2" ht="15.75" customHeight="1" x14ac:dyDescent="0.3">
      <c r="B5356"/>
    </row>
    <row r="5357" spans="2:2" ht="15.75" customHeight="1" x14ac:dyDescent="0.3">
      <c r="B5357"/>
    </row>
    <row r="5358" spans="2:2" ht="15.75" customHeight="1" x14ac:dyDescent="0.3">
      <c r="B5358"/>
    </row>
    <row r="5359" spans="2:2" ht="15.75" customHeight="1" x14ac:dyDescent="0.3">
      <c r="B5359"/>
    </row>
    <row r="5360" spans="2:2" ht="15.75" customHeight="1" x14ac:dyDescent="0.3">
      <c r="B5360"/>
    </row>
    <row r="5361" spans="2:2" ht="15.75" customHeight="1" x14ac:dyDescent="0.3">
      <c r="B5361"/>
    </row>
    <row r="5362" spans="2:2" ht="15.75" customHeight="1" x14ac:dyDescent="0.3">
      <c r="B5362"/>
    </row>
    <row r="5363" spans="2:2" ht="15.75" customHeight="1" x14ac:dyDescent="0.3">
      <c r="B5363"/>
    </row>
    <row r="5364" spans="2:2" ht="15.75" customHeight="1" x14ac:dyDescent="0.3">
      <c r="B5364"/>
    </row>
    <row r="5365" spans="2:2" ht="15.75" customHeight="1" x14ac:dyDescent="0.3">
      <c r="B5365"/>
    </row>
    <row r="5366" spans="2:2" ht="15.75" customHeight="1" x14ac:dyDescent="0.3">
      <c r="B5366"/>
    </row>
    <row r="5367" spans="2:2" ht="15.75" customHeight="1" x14ac:dyDescent="0.3">
      <c r="B5367"/>
    </row>
    <row r="5368" spans="2:2" ht="15.75" customHeight="1" x14ac:dyDescent="0.3">
      <c r="B5368"/>
    </row>
    <row r="5369" spans="2:2" ht="15.75" customHeight="1" x14ac:dyDescent="0.3">
      <c r="B5369"/>
    </row>
    <row r="5370" spans="2:2" ht="15.75" customHeight="1" x14ac:dyDescent="0.3">
      <c r="B5370"/>
    </row>
    <row r="5371" spans="2:2" ht="15.75" customHeight="1" x14ac:dyDescent="0.3">
      <c r="B5371"/>
    </row>
    <row r="5372" spans="2:2" ht="15.75" customHeight="1" x14ac:dyDescent="0.3">
      <c r="B5372"/>
    </row>
    <row r="5373" spans="2:2" ht="15.75" customHeight="1" x14ac:dyDescent="0.3">
      <c r="B5373"/>
    </row>
    <row r="5374" spans="2:2" ht="15.75" customHeight="1" x14ac:dyDescent="0.3">
      <c r="B5374"/>
    </row>
    <row r="5375" spans="2:2" ht="15.75" customHeight="1" x14ac:dyDescent="0.3">
      <c r="B5375"/>
    </row>
    <row r="5376" spans="2:2" ht="15.75" customHeight="1" x14ac:dyDescent="0.3">
      <c r="B5376"/>
    </row>
    <row r="5377" spans="2:2" ht="15.75" customHeight="1" x14ac:dyDescent="0.3">
      <c r="B5377"/>
    </row>
    <row r="5378" spans="2:2" ht="15.75" customHeight="1" x14ac:dyDescent="0.3">
      <c r="B5378"/>
    </row>
    <row r="5379" spans="2:2" ht="15.75" customHeight="1" x14ac:dyDescent="0.3">
      <c r="B5379"/>
    </row>
    <row r="5380" spans="2:2" ht="15.75" customHeight="1" x14ac:dyDescent="0.3">
      <c r="B5380"/>
    </row>
    <row r="5381" spans="2:2" ht="15.75" customHeight="1" x14ac:dyDescent="0.3">
      <c r="B5381"/>
    </row>
    <row r="5382" spans="2:2" ht="15.75" customHeight="1" x14ac:dyDescent="0.3">
      <c r="B5382"/>
    </row>
    <row r="5383" spans="2:2" ht="15.75" customHeight="1" x14ac:dyDescent="0.3">
      <c r="B5383"/>
    </row>
    <row r="5384" spans="2:2" ht="15.75" customHeight="1" x14ac:dyDescent="0.3">
      <c r="B5384"/>
    </row>
    <row r="5385" spans="2:2" ht="15.75" customHeight="1" x14ac:dyDescent="0.3">
      <c r="B5385"/>
    </row>
    <row r="5386" spans="2:2" ht="15.75" customHeight="1" x14ac:dyDescent="0.3">
      <c r="B5386"/>
    </row>
    <row r="5387" spans="2:2" ht="15.75" customHeight="1" x14ac:dyDescent="0.3">
      <c r="B5387"/>
    </row>
    <row r="5388" spans="2:2" ht="15.75" customHeight="1" x14ac:dyDescent="0.3">
      <c r="B5388"/>
    </row>
    <row r="5389" spans="2:2" ht="15.75" customHeight="1" x14ac:dyDescent="0.3">
      <c r="B5389"/>
    </row>
    <row r="5390" spans="2:2" ht="15.75" customHeight="1" x14ac:dyDescent="0.3">
      <c r="B5390"/>
    </row>
    <row r="5391" spans="2:2" ht="15.75" customHeight="1" x14ac:dyDescent="0.3">
      <c r="B5391"/>
    </row>
    <row r="5392" spans="2:2" ht="15.75" customHeight="1" x14ac:dyDescent="0.3">
      <c r="B5392"/>
    </row>
    <row r="5393" spans="2:2" ht="15.75" customHeight="1" x14ac:dyDescent="0.3">
      <c r="B5393"/>
    </row>
    <row r="5394" spans="2:2" ht="15.75" customHeight="1" x14ac:dyDescent="0.3">
      <c r="B5394"/>
    </row>
    <row r="5395" spans="2:2" ht="15.75" customHeight="1" x14ac:dyDescent="0.3">
      <c r="B5395"/>
    </row>
    <row r="5396" spans="2:2" ht="15.75" customHeight="1" x14ac:dyDescent="0.3">
      <c r="B5396"/>
    </row>
    <row r="5397" spans="2:2" ht="15.75" customHeight="1" x14ac:dyDescent="0.3">
      <c r="B5397"/>
    </row>
    <row r="5398" spans="2:2" ht="15.75" customHeight="1" x14ac:dyDescent="0.3">
      <c r="B5398"/>
    </row>
    <row r="5399" spans="2:2" ht="15.75" customHeight="1" x14ac:dyDescent="0.3">
      <c r="B5399"/>
    </row>
    <row r="5400" spans="2:2" ht="15.75" customHeight="1" x14ac:dyDescent="0.3">
      <c r="B5400"/>
    </row>
    <row r="5401" spans="2:2" ht="15.75" customHeight="1" x14ac:dyDescent="0.3">
      <c r="B5401"/>
    </row>
    <row r="5402" spans="2:2" ht="15.75" customHeight="1" x14ac:dyDescent="0.3">
      <c r="B5402"/>
    </row>
    <row r="5403" spans="2:2" ht="15.75" customHeight="1" x14ac:dyDescent="0.3">
      <c r="B5403"/>
    </row>
    <row r="5404" spans="2:2" ht="15.75" customHeight="1" x14ac:dyDescent="0.3">
      <c r="B5404"/>
    </row>
    <row r="5405" spans="2:2" ht="15.75" customHeight="1" x14ac:dyDescent="0.3">
      <c r="B5405"/>
    </row>
    <row r="5406" spans="2:2" ht="15.75" customHeight="1" x14ac:dyDescent="0.3">
      <c r="B5406"/>
    </row>
    <row r="5407" spans="2:2" ht="15.75" customHeight="1" x14ac:dyDescent="0.3">
      <c r="B5407"/>
    </row>
    <row r="5408" spans="2:2" ht="15.75" customHeight="1" x14ac:dyDescent="0.3">
      <c r="B5408"/>
    </row>
    <row r="5409" spans="2:2" ht="15.75" customHeight="1" x14ac:dyDescent="0.3">
      <c r="B5409"/>
    </row>
    <row r="5410" spans="2:2" ht="15.75" customHeight="1" x14ac:dyDescent="0.3">
      <c r="B5410"/>
    </row>
    <row r="5411" spans="2:2" ht="15.75" customHeight="1" x14ac:dyDescent="0.3">
      <c r="B5411"/>
    </row>
    <row r="5412" spans="2:2" ht="15.75" customHeight="1" x14ac:dyDescent="0.3">
      <c r="B5412"/>
    </row>
    <row r="5413" spans="2:2" ht="15.75" customHeight="1" x14ac:dyDescent="0.3">
      <c r="B5413"/>
    </row>
    <row r="5414" spans="2:2" ht="15.75" customHeight="1" x14ac:dyDescent="0.3">
      <c r="B5414"/>
    </row>
    <row r="5415" spans="2:2" ht="15.75" customHeight="1" x14ac:dyDescent="0.3">
      <c r="B5415"/>
    </row>
    <row r="5416" spans="2:2" ht="15.75" customHeight="1" x14ac:dyDescent="0.3">
      <c r="B5416"/>
    </row>
    <row r="5417" spans="2:2" ht="15.75" customHeight="1" x14ac:dyDescent="0.3">
      <c r="B5417"/>
    </row>
    <row r="5418" spans="2:2" ht="15.75" customHeight="1" x14ac:dyDescent="0.3">
      <c r="B5418"/>
    </row>
    <row r="5419" spans="2:2" ht="15.75" customHeight="1" x14ac:dyDescent="0.3">
      <c r="B5419"/>
    </row>
    <row r="5420" spans="2:2" ht="15.75" customHeight="1" x14ac:dyDescent="0.3">
      <c r="B5420"/>
    </row>
    <row r="5421" spans="2:2" ht="15.75" customHeight="1" x14ac:dyDescent="0.3">
      <c r="B5421"/>
    </row>
    <row r="5422" spans="2:2" ht="15.75" customHeight="1" x14ac:dyDescent="0.3">
      <c r="B5422"/>
    </row>
    <row r="5423" spans="2:2" ht="15.75" customHeight="1" x14ac:dyDescent="0.3">
      <c r="B5423"/>
    </row>
    <row r="5424" spans="2:2" ht="15.75" customHeight="1" x14ac:dyDescent="0.3">
      <c r="B5424"/>
    </row>
    <row r="5425" spans="2:2" ht="15.75" customHeight="1" x14ac:dyDescent="0.3">
      <c r="B5425"/>
    </row>
    <row r="5426" spans="2:2" ht="15.75" customHeight="1" x14ac:dyDescent="0.3">
      <c r="B5426"/>
    </row>
    <row r="5427" spans="2:2" ht="15.75" customHeight="1" x14ac:dyDescent="0.3">
      <c r="B5427"/>
    </row>
    <row r="5428" spans="2:2" ht="15.75" customHeight="1" x14ac:dyDescent="0.3">
      <c r="B5428"/>
    </row>
    <row r="5429" spans="2:2" ht="15.75" customHeight="1" x14ac:dyDescent="0.3">
      <c r="B5429"/>
    </row>
    <row r="5430" spans="2:2" ht="15.75" customHeight="1" x14ac:dyDescent="0.3">
      <c r="B5430"/>
    </row>
    <row r="5431" spans="2:2" ht="15.75" customHeight="1" x14ac:dyDescent="0.3">
      <c r="B5431"/>
    </row>
    <row r="5432" spans="2:2" ht="15.75" customHeight="1" x14ac:dyDescent="0.3">
      <c r="B5432"/>
    </row>
    <row r="5433" spans="2:2" ht="15.75" customHeight="1" x14ac:dyDescent="0.3">
      <c r="B5433"/>
    </row>
    <row r="5434" spans="2:2" ht="15.75" customHeight="1" x14ac:dyDescent="0.3">
      <c r="B5434"/>
    </row>
    <row r="5435" spans="2:2" ht="15.75" customHeight="1" x14ac:dyDescent="0.3">
      <c r="B5435"/>
    </row>
    <row r="5436" spans="2:2" ht="15.75" customHeight="1" x14ac:dyDescent="0.3">
      <c r="B5436"/>
    </row>
    <row r="5437" spans="2:2" ht="15.75" customHeight="1" x14ac:dyDescent="0.3">
      <c r="B5437"/>
    </row>
    <row r="5438" spans="2:2" ht="15.75" customHeight="1" x14ac:dyDescent="0.3">
      <c r="B5438"/>
    </row>
    <row r="5439" spans="2:2" ht="15.75" customHeight="1" x14ac:dyDescent="0.3">
      <c r="B5439"/>
    </row>
    <row r="5440" spans="2:2" ht="15.75" customHeight="1" x14ac:dyDescent="0.3">
      <c r="B5440"/>
    </row>
    <row r="5441" spans="2:2" ht="15.75" customHeight="1" x14ac:dyDescent="0.3">
      <c r="B5441"/>
    </row>
    <row r="5442" spans="2:2" ht="15.75" customHeight="1" x14ac:dyDescent="0.3">
      <c r="B5442"/>
    </row>
    <row r="5443" spans="2:2" ht="15.75" customHeight="1" x14ac:dyDescent="0.3">
      <c r="B5443"/>
    </row>
    <row r="5444" spans="2:2" ht="15.75" customHeight="1" x14ac:dyDescent="0.3">
      <c r="B5444"/>
    </row>
    <row r="5445" spans="2:2" ht="15.75" customHeight="1" x14ac:dyDescent="0.3">
      <c r="B5445"/>
    </row>
    <row r="5446" spans="2:2" ht="15.75" customHeight="1" x14ac:dyDescent="0.3">
      <c r="B5446"/>
    </row>
    <row r="5447" spans="2:2" ht="15.75" customHeight="1" x14ac:dyDescent="0.3">
      <c r="B5447"/>
    </row>
    <row r="5448" spans="2:2" ht="15.75" customHeight="1" x14ac:dyDescent="0.3">
      <c r="B5448"/>
    </row>
    <row r="5449" spans="2:2" ht="15.75" customHeight="1" x14ac:dyDescent="0.3">
      <c r="B5449"/>
    </row>
    <row r="5450" spans="2:2" ht="15.75" customHeight="1" x14ac:dyDescent="0.3">
      <c r="B5450"/>
    </row>
    <row r="5451" spans="2:2" ht="15.75" customHeight="1" x14ac:dyDescent="0.3">
      <c r="B5451"/>
    </row>
    <row r="5452" spans="2:2" ht="15.75" customHeight="1" x14ac:dyDescent="0.3">
      <c r="B5452"/>
    </row>
    <row r="5453" spans="2:2" ht="15.75" customHeight="1" x14ac:dyDescent="0.3">
      <c r="B5453"/>
    </row>
    <row r="5454" spans="2:2" ht="15.75" customHeight="1" x14ac:dyDescent="0.3">
      <c r="B5454"/>
    </row>
    <row r="5455" spans="2:2" ht="15.75" customHeight="1" x14ac:dyDescent="0.3">
      <c r="B5455"/>
    </row>
    <row r="5456" spans="2:2" ht="15.75" customHeight="1" x14ac:dyDescent="0.3">
      <c r="B5456"/>
    </row>
    <row r="5457" spans="2:2" ht="15.75" customHeight="1" x14ac:dyDescent="0.3">
      <c r="B5457"/>
    </row>
    <row r="5458" spans="2:2" ht="15.75" customHeight="1" x14ac:dyDescent="0.3">
      <c r="B5458"/>
    </row>
    <row r="5459" spans="2:2" ht="15.75" customHeight="1" x14ac:dyDescent="0.3">
      <c r="B5459"/>
    </row>
    <row r="5460" spans="2:2" ht="15.75" customHeight="1" x14ac:dyDescent="0.3">
      <c r="B5460"/>
    </row>
    <row r="5461" spans="2:2" ht="15.75" customHeight="1" x14ac:dyDescent="0.3">
      <c r="B5461"/>
    </row>
    <row r="5462" spans="2:2" ht="15.75" customHeight="1" x14ac:dyDescent="0.3">
      <c r="B5462"/>
    </row>
    <row r="5463" spans="2:2" ht="15.75" customHeight="1" x14ac:dyDescent="0.3">
      <c r="B5463"/>
    </row>
    <row r="5464" spans="2:2" ht="15.75" customHeight="1" x14ac:dyDescent="0.3">
      <c r="B5464"/>
    </row>
    <row r="5465" spans="2:2" ht="15.75" customHeight="1" x14ac:dyDescent="0.3">
      <c r="B5465"/>
    </row>
    <row r="5466" spans="2:2" ht="15.75" customHeight="1" x14ac:dyDescent="0.3">
      <c r="B5466"/>
    </row>
    <row r="5467" spans="2:2" ht="15.75" customHeight="1" x14ac:dyDescent="0.3">
      <c r="B5467"/>
    </row>
    <row r="5468" spans="2:2" ht="15.75" customHeight="1" x14ac:dyDescent="0.3">
      <c r="B5468"/>
    </row>
    <row r="5469" spans="2:2" ht="15.75" customHeight="1" x14ac:dyDescent="0.3">
      <c r="B5469"/>
    </row>
    <row r="5470" spans="2:2" ht="15.75" customHeight="1" x14ac:dyDescent="0.3">
      <c r="B5470"/>
    </row>
    <row r="5471" spans="2:2" ht="15.75" customHeight="1" x14ac:dyDescent="0.3">
      <c r="B5471"/>
    </row>
    <row r="5472" spans="2:2" ht="15.75" customHeight="1" x14ac:dyDescent="0.3">
      <c r="B5472"/>
    </row>
    <row r="5473" spans="2:2" ht="15.75" customHeight="1" x14ac:dyDescent="0.3">
      <c r="B5473"/>
    </row>
    <row r="5474" spans="2:2" ht="15.75" customHeight="1" x14ac:dyDescent="0.3">
      <c r="B5474"/>
    </row>
    <row r="5475" spans="2:2" ht="15.75" customHeight="1" x14ac:dyDescent="0.3">
      <c r="B5475"/>
    </row>
    <row r="5476" spans="2:2" ht="15.75" customHeight="1" x14ac:dyDescent="0.3">
      <c r="B5476"/>
    </row>
    <row r="5477" spans="2:2" ht="15.75" customHeight="1" x14ac:dyDescent="0.3">
      <c r="B5477"/>
    </row>
    <row r="5478" spans="2:2" ht="15.75" customHeight="1" x14ac:dyDescent="0.3">
      <c r="B5478"/>
    </row>
    <row r="5479" spans="2:2" ht="15.75" customHeight="1" x14ac:dyDescent="0.3">
      <c r="B5479"/>
    </row>
    <row r="5480" spans="2:2" ht="15.75" customHeight="1" x14ac:dyDescent="0.3">
      <c r="B5480"/>
    </row>
    <row r="5481" spans="2:2" ht="15.75" customHeight="1" x14ac:dyDescent="0.3">
      <c r="B5481"/>
    </row>
    <row r="5482" spans="2:2" ht="15.75" customHeight="1" x14ac:dyDescent="0.3">
      <c r="B5482"/>
    </row>
    <row r="5483" spans="2:2" ht="15.75" customHeight="1" x14ac:dyDescent="0.3">
      <c r="B5483"/>
    </row>
    <row r="5484" spans="2:2" ht="15.75" customHeight="1" x14ac:dyDescent="0.3">
      <c r="B5484"/>
    </row>
    <row r="5485" spans="2:2" ht="15.75" customHeight="1" x14ac:dyDescent="0.3">
      <c r="B5485"/>
    </row>
    <row r="5486" spans="2:2" ht="15.75" customHeight="1" x14ac:dyDescent="0.3">
      <c r="B5486"/>
    </row>
    <row r="5487" spans="2:2" ht="15.75" customHeight="1" x14ac:dyDescent="0.3">
      <c r="B5487"/>
    </row>
    <row r="5488" spans="2:2" ht="15.75" customHeight="1" x14ac:dyDescent="0.3">
      <c r="B5488"/>
    </row>
    <row r="5489" spans="2:2" ht="15.75" customHeight="1" x14ac:dyDescent="0.3">
      <c r="B5489"/>
    </row>
    <row r="5490" spans="2:2" ht="15.75" customHeight="1" x14ac:dyDescent="0.3">
      <c r="B5490"/>
    </row>
    <row r="5491" spans="2:2" ht="15.75" customHeight="1" x14ac:dyDescent="0.3">
      <c r="B5491"/>
    </row>
    <row r="5492" spans="2:2" ht="15.75" customHeight="1" x14ac:dyDescent="0.3">
      <c r="B5492"/>
    </row>
    <row r="5493" spans="2:2" ht="15.75" customHeight="1" x14ac:dyDescent="0.3">
      <c r="B5493"/>
    </row>
    <row r="5494" spans="2:2" ht="15.75" customHeight="1" x14ac:dyDescent="0.3">
      <c r="B5494"/>
    </row>
    <row r="5495" spans="2:2" ht="15.75" customHeight="1" x14ac:dyDescent="0.3">
      <c r="B5495"/>
    </row>
    <row r="5496" spans="2:2" ht="15.75" customHeight="1" x14ac:dyDescent="0.3">
      <c r="B5496"/>
    </row>
    <row r="5497" spans="2:2" ht="15.75" customHeight="1" x14ac:dyDescent="0.3">
      <c r="B5497"/>
    </row>
    <row r="5498" spans="2:2" ht="15.75" customHeight="1" x14ac:dyDescent="0.3">
      <c r="B5498"/>
    </row>
    <row r="5499" spans="2:2" ht="15.75" customHeight="1" x14ac:dyDescent="0.3">
      <c r="B5499"/>
    </row>
    <row r="5500" spans="2:2" ht="15.75" customHeight="1" x14ac:dyDescent="0.3">
      <c r="B5500"/>
    </row>
    <row r="5501" spans="2:2" ht="15.75" customHeight="1" x14ac:dyDescent="0.3">
      <c r="B5501"/>
    </row>
    <row r="5502" spans="2:2" ht="15.75" customHeight="1" x14ac:dyDescent="0.3">
      <c r="B5502"/>
    </row>
    <row r="5503" spans="2:2" ht="15.75" customHeight="1" x14ac:dyDescent="0.3">
      <c r="B5503"/>
    </row>
    <row r="5504" spans="2:2" ht="15.75" customHeight="1" x14ac:dyDescent="0.3">
      <c r="B5504"/>
    </row>
    <row r="5505" spans="2:2" ht="15.75" customHeight="1" x14ac:dyDescent="0.3">
      <c r="B5505"/>
    </row>
    <row r="5506" spans="2:2" ht="15.75" customHeight="1" x14ac:dyDescent="0.3">
      <c r="B5506"/>
    </row>
    <row r="5507" spans="2:2" ht="15.75" customHeight="1" x14ac:dyDescent="0.3">
      <c r="B5507"/>
    </row>
    <row r="5508" spans="2:2" ht="15.75" customHeight="1" x14ac:dyDescent="0.3">
      <c r="B5508"/>
    </row>
    <row r="5509" spans="2:2" ht="15.75" customHeight="1" x14ac:dyDescent="0.3">
      <c r="B5509"/>
    </row>
    <row r="5510" spans="2:2" ht="15.75" customHeight="1" x14ac:dyDescent="0.3">
      <c r="B5510"/>
    </row>
    <row r="5511" spans="2:2" ht="15.75" customHeight="1" x14ac:dyDescent="0.3">
      <c r="B5511"/>
    </row>
    <row r="5512" spans="2:2" ht="15.75" customHeight="1" x14ac:dyDescent="0.3">
      <c r="B5512"/>
    </row>
    <row r="5513" spans="2:2" ht="15.75" customHeight="1" x14ac:dyDescent="0.3">
      <c r="B5513"/>
    </row>
    <row r="5514" spans="2:2" ht="15.75" customHeight="1" x14ac:dyDescent="0.3">
      <c r="B5514"/>
    </row>
    <row r="5515" spans="2:2" ht="15.75" customHeight="1" x14ac:dyDescent="0.3">
      <c r="B5515"/>
    </row>
    <row r="5516" spans="2:2" ht="15.75" customHeight="1" x14ac:dyDescent="0.3">
      <c r="B5516"/>
    </row>
    <row r="5517" spans="2:2" ht="15.75" customHeight="1" x14ac:dyDescent="0.3">
      <c r="B5517"/>
    </row>
    <row r="5518" spans="2:2" ht="15.75" customHeight="1" x14ac:dyDescent="0.3">
      <c r="B5518"/>
    </row>
    <row r="5519" spans="2:2" ht="15.75" customHeight="1" x14ac:dyDescent="0.3">
      <c r="B5519"/>
    </row>
    <row r="5520" spans="2:2" ht="15.75" customHeight="1" x14ac:dyDescent="0.3">
      <c r="B5520"/>
    </row>
    <row r="5521" spans="2:2" ht="15.75" customHeight="1" x14ac:dyDescent="0.3">
      <c r="B5521"/>
    </row>
    <row r="5522" spans="2:2" ht="15.75" customHeight="1" x14ac:dyDescent="0.3">
      <c r="B5522"/>
    </row>
    <row r="5523" spans="2:2" ht="15.75" customHeight="1" x14ac:dyDescent="0.3">
      <c r="B5523"/>
    </row>
    <row r="5524" spans="2:2" ht="15.75" customHeight="1" x14ac:dyDescent="0.3">
      <c r="B5524"/>
    </row>
    <row r="5525" spans="2:2" ht="15.75" customHeight="1" x14ac:dyDescent="0.3">
      <c r="B5525"/>
    </row>
    <row r="5526" spans="2:2" ht="15.75" customHeight="1" x14ac:dyDescent="0.3">
      <c r="B5526"/>
    </row>
    <row r="5527" spans="2:2" ht="15.75" customHeight="1" x14ac:dyDescent="0.3">
      <c r="B5527"/>
    </row>
    <row r="5528" spans="2:2" ht="15.75" customHeight="1" x14ac:dyDescent="0.3">
      <c r="B5528"/>
    </row>
    <row r="5529" spans="2:2" ht="15.75" customHeight="1" x14ac:dyDescent="0.3">
      <c r="B5529"/>
    </row>
    <row r="5530" spans="2:2" ht="15.75" customHeight="1" x14ac:dyDescent="0.3">
      <c r="B5530"/>
    </row>
    <row r="5531" spans="2:2" ht="15.75" customHeight="1" x14ac:dyDescent="0.3">
      <c r="B5531"/>
    </row>
    <row r="5532" spans="2:2" ht="15.75" customHeight="1" x14ac:dyDescent="0.3">
      <c r="B5532"/>
    </row>
    <row r="5533" spans="2:2" ht="15.75" customHeight="1" x14ac:dyDescent="0.3">
      <c r="B5533"/>
    </row>
    <row r="5534" spans="2:2" ht="15.75" customHeight="1" x14ac:dyDescent="0.3">
      <c r="B5534"/>
    </row>
    <row r="5535" spans="2:2" ht="15.75" customHeight="1" x14ac:dyDescent="0.3">
      <c r="B5535"/>
    </row>
    <row r="5536" spans="2:2" ht="15.75" customHeight="1" x14ac:dyDescent="0.3">
      <c r="B5536"/>
    </row>
    <row r="5537" spans="2:2" ht="15.75" customHeight="1" x14ac:dyDescent="0.3">
      <c r="B5537"/>
    </row>
    <row r="5538" spans="2:2" ht="15.75" customHeight="1" x14ac:dyDescent="0.3">
      <c r="B5538"/>
    </row>
    <row r="5539" spans="2:2" ht="15.75" customHeight="1" x14ac:dyDescent="0.3">
      <c r="B5539"/>
    </row>
    <row r="5540" spans="2:2" ht="15.75" customHeight="1" x14ac:dyDescent="0.3">
      <c r="B5540"/>
    </row>
    <row r="5541" spans="2:2" ht="15.75" customHeight="1" x14ac:dyDescent="0.3">
      <c r="B5541"/>
    </row>
    <row r="5542" spans="2:2" ht="15.75" customHeight="1" x14ac:dyDescent="0.3">
      <c r="B5542"/>
    </row>
    <row r="5543" spans="2:2" ht="15.75" customHeight="1" x14ac:dyDescent="0.3">
      <c r="B5543"/>
    </row>
    <row r="5544" spans="2:2" ht="15.75" customHeight="1" x14ac:dyDescent="0.3">
      <c r="B5544"/>
    </row>
    <row r="5545" spans="2:2" ht="15.75" customHeight="1" x14ac:dyDescent="0.3">
      <c r="B5545"/>
    </row>
    <row r="5546" spans="2:2" ht="15.75" customHeight="1" x14ac:dyDescent="0.3">
      <c r="B5546"/>
    </row>
    <row r="5547" spans="2:2" ht="15.75" customHeight="1" x14ac:dyDescent="0.3">
      <c r="B5547"/>
    </row>
    <row r="5548" spans="2:2" ht="15.75" customHeight="1" x14ac:dyDescent="0.3">
      <c r="B5548"/>
    </row>
    <row r="5549" spans="2:2" ht="15.75" customHeight="1" x14ac:dyDescent="0.3">
      <c r="B5549"/>
    </row>
    <row r="5550" spans="2:2" ht="15.75" customHeight="1" x14ac:dyDescent="0.3">
      <c r="B5550"/>
    </row>
    <row r="5551" spans="2:2" ht="15.75" customHeight="1" x14ac:dyDescent="0.3">
      <c r="B5551"/>
    </row>
    <row r="5552" spans="2:2" ht="15.75" customHeight="1" x14ac:dyDescent="0.3">
      <c r="B5552"/>
    </row>
    <row r="5553" spans="2:2" ht="15.75" customHeight="1" x14ac:dyDescent="0.3">
      <c r="B5553"/>
    </row>
    <row r="5554" spans="2:2" ht="15.75" customHeight="1" x14ac:dyDescent="0.3">
      <c r="B5554"/>
    </row>
    <row r="5555" spans="2:2" ht="15.75" customHeight="1" x14ac:dyDescent="0.3">
      <c r="B5555"/>
    </row>
    <row r="5556" spans="2:2" ht="15.75" customHeight="1" x14ac:dyDescent="0.3">
      <c r="B5556"/>
    </row>
    <row r="5557" spans="2:2" ht="15.75" customHeight="1" x14ac:dyDescent="0.3">
      <c r="B5557"/>
    </row>
    <row r="5558" spans="2:2" ht="15.75" customHeight="1" x14ac:dyDescent="0.3">
      <c r="B5558"/>
    </row>
    <row r="5559" spans="2:2" ht="15.75" customHeight="1" x14ac:dyDescent="0.3">
      <c r="B5559"/>
    </row>
    <row r="5560" spans="2:2" ht="15.75" customHeight="1" x14ac:dyDescent="0.3">
      <c r="B5560"/>
    </row>
    <row r="5561" spans="2:2" ht="15.75" customHeight="1" x14ac:dyDescent="0.3">
      <c r="B5561"/>
    </row>
    <row r="5562" spans="2:2" ht="15.75" customHeight="1" x14ac:dyDescent="0.3">
      <c r="B5562"/>
    </row>
    <row r="5563" spans="2:2" ht="15.75" customHeight="1" x14ac:dyDescent="0.3">
      <c r="B5563"/>
    </row>
    <row r="5564" spans="2:2" ht="15.75" customHeight="1" x14ac:dyDescent="0.3">
      <c r="B5564"/>
    </row>
    <row r="5565" spans="2:2" ht="15.75" customHeight="1" x14ac:dyDescent="0.3">
      <c r="B5565"/>
    </row>
    <row r="5566" spans="2:2" ht="15.75" customHeight="1" x14ac:dyDescent="0.3">
      <c r="B5566"/>
    </row>
    <row r="5567" spans="2:2" ht="15.75" customHeight="1" x14ac:dyDescent="0.3">
      <c r="B5567"/>
    </row>
    <row r="5568" spans="2:2" ht="15.75" customHeight="1" x14ac:dyDescent="0.3">
      <c r="B5568"/>
    </row>
    <row r="5569" spans="2:2" ht="15.75" customHeight="1" x14ac:dyDescent="0.3">
      <c r="B5569"/>
    </row>
    <row r="5570" spans="2:2" ht="15.75" customHeight="1" x14ac:dyDescent="0.3">
      <c r="B5570"/>
    </row>
    <row r="5571" spans="2:2" ht="15.75" customHeight="1" x14ac:dyDescent="0.3">
      <c r="B5571"/>
    </row>
    <row r="5572" spans="2:2" ht="15.75" customHeight="1" x14ac:dyDescent="0.3">
      <c r="B5572"/>
    </row>
    <row r="5573" spans="2:2" ht="15.75" customHeight="1" x14ac:dyDescent="0.3">
      <c r="B5573"/>
    </row>
    <row r="5574" spans="2:2" ht="15.75" customHeight="1" x14ac:dyDescent="0.3">
      <c r="B5574"/>
    </row>
    <row r="5575" spans="2:2" ht="15.75" customHeight="1" x14ac:dyDescent="0.3">
      <c r="B5575"/>
    </row>
    <row r="5576" spans="2:2" ht="15.75" customHeight="1" x14ac:dyDescent="0.3">
      <c r="B5576"/>
    </row>
    <row r="5577" spans="2:2" ht="15.75" customHeight="1" x14ac:dyDescent="0.3">
      <c r="B5577"/>
    </row>
    <row r="5578" spans="2:2" ht="15.75" customHeight="1" x14ac:dyDescent="0.3">
      <c r="B5578"/>
    </row>
    <row r="5579" spans="2:2" ht="15.75" customHeight="1" x14ac:dyDescent="0.3">
      <c r="B5579"/>
    </row>
    <row r="5580" spans="2:2" ht="15.75" customHeight="1" x14ac:dyDescent="0.3">
      <c r="B5580"/>
    </row>
    <row r="5581" spans="2:2" ht="15.75" customHeight="1" x14ac:dyDescent="0.3">
      <c r="B5581"/>
    </row>
    <row r="5582" spans="2:2" ht="15.75" customHeight="1" x14ac:dyDescent="0.3">
      <c r="B5582"/>
    </row>
    <row r="5583" spans="2:2" ht="15.75" customHeight="1" x14ac:dyDescent="0.3">
      <c r="B5583"/>
    </row>
    <row r="5584" spans="2:2" ht="15.75" customHeight="1" x14ac:dyDescent="0.3">
      <c r="B5584"/>
    </row>
    <row r="5585" spans="2:2" ht="15.75" customHeight="1" x14ac:dyDescent="0.3">
      <c r="B5585"/>
    </row>
    <row r="5586" spans="2:2" ht="15.75" customHeight="1" x14ac:dyDescent="0.3">
      <c r="B5586"/>
    </row>
    <row r="5587" spans="2:2" ht="15.75" customHeight="1" x14ac:dyDescent="0.3">
      <c r="B5587"/>
    </row>
    <row r="5588" spans="2:2" ht="15.75" customHeight="1" x14ac:dyDescent="0.3">
      <c r="B5588"/>
    </row>
    <row r="5589" spans="2:2" ht="15.75" customHeight="1" x14ac:dyDescent="0.3">
      <c r="B5589"/>
    </row>
    <row r="5590" spans="2:2" ht="15.75" customHeight="1" x14ac:dyDescent="0.3">
      <c r="B5590"/>
    </row>
    <row r="5591" spans="2:2" ht="15.75" customHeight="1" x14ac:dyDescent="0.3">
      <c r="B5591"/>
    </row>
    <row r="5592" spans="2:2" ht="15.75" customHeight="1" x14ac:dyDescent="0.3">
      <c r="B5592"/>
    </row>
    <row r="5593" spans="2:2" ht="15.75" customHeight="1" x14ac:dyDescent="0.3">
      <c r="B5593"/>
    </row>
    <row r="5594" spans="2:2" ht="15.75" customHeight="1" x14ac:dyDescent="0.3">
      <c r="B5594"/>
    </row>
    <row r="5595" spans="2:2" ht="15.75" customHeight="1" x14ac:dyDescent="0.3">
      <c r="B5595"/>
    </row>
    <row r="5596" spans="2:2" ht="15.75" customHeight="1" x14ac:dyDescent="0.3">
      <c r="B5596"/>
    </row>
    <row r="5597" spans="2:2" ht="15.75" customHeight="1" x14ac:dyDescent="0.3">
      <c r="B5597"/>
    </row>
    <row r="5598" spans="2:2" ht="15.75" customHeight="1" x14ac:dyDescent="0.3">
      <c r="B5598"/>
    </row>
    <row r="5599" spans="2:2" ht="15.75" customHeight="1" x14ac:dyDescent="0.3">
      <c r="B5599"/>
    </row>
    <row r="5600" spans="2:2" ht="15.75" customHeight="1" x14ac:dyDescent="0.3">
      <c r="B5600"/>
    </row>
    <row r="5601" spans="2:2" ht="15.75" customHeight="1" x14ac:dyDescent="0.3">
      <c r="B5601"/>
    </row>
    <row r="5602" spans="2:2" ht="15.75" customHeight="1" x14ac:dyDescent="0.3">
      <c r="B5602"/>
    </row>
    <row r="5603" spans="2:2" ht="15.75" customHeight="1" x14ac:dyDescent="0.3">
      <c r="B5603"/>
    </row>
    <row r="5604" spans="2:2" ht="15.75" customHeight="1" x14ac:dyDescent="0.3">
      <c r="B5604"/>
    </row>
    <row r="5605" spans="2:2" ht="15.75" customHeight="1" x14ac:dyDescent="0.3">
      <c r="B5605"/>
    </row>
    <row r="5606" spans="2:2" ht="15.75" customHeight="1" x14ac:dyDescent="0.3">
      <c r="B5606"/>
    </row>
    <row r="5607" spans="2:2" ht="15.75" customHeight="1" x14ac:dyDescent="0.3">
      <c r="B5607"/>
    </row>
    <row r="5608" spans="2:2" ht="15.75" customHeight="1" x14ac:dyDescent="0.3">
      <c r="B5608"/>
    </row>
    <row r="5609" spans="2:2" ht="15.75" customHeight="1" x14ac:dyDescent="0.3">
      <c r="B5609"/>
    </row>
    <row r="5610" spans="2:2" ht="15.75" customHeight="1" x14ac:dyDescent="0.3">
      <c r="B5610"/>
    </row>
    <row r="5611" spans="2:2" ht="15.75" customHeight="1" x14ac:dyDescent="0.3">
      <c r="B5611"/>
    </row>
    <row r="5612" spans="2:2" ht="15.75" customHeight="1" x14ac:dyDescent="0.3">
      <c r="B5612"/>
    </row>
    <row r="5613" spans="2:2" ht="15.75" customHeight="1" x14ac:dyDescent="0.3">
      <c r="B5613"/>
    </row>
    <row r="5614" spans="2:2" ht="15.75" customHeight="1" x14ac:dyDescent="0.3">
      <c r="B5614"/>
    </row>
    <row r="5615" spans="2:2" ht="15.75" customHeight="1" x14ac:dyDescent="0.3">
      <c r="B5615"/>
    </row>
    <row r="5616" spans="2:2" ht="15.75" customHeight="1" x14ac:dyDescent="0.3">
      <c r="B5616"/>
    </row>
    <row r="5617" spans="2:2" ht="15.75" customHeight="1" x14ac:dyDescent="0.3">
      <c r="B5617"/>
    </row>
    <row r="5618" spans="2:2" ht="15.75" customHeight="1" x14ac:dyDescent="0.3">
      <c r="B5618"/>
    </row>
    <row r="5619" spans="2:2" ht="15.75" customHeight="1" x14ac:dyDescent="0.3">
      <c r="B5619"/>
    </row>
    <row r="5620" spans="2:2" ht="15.75" customHeight="1" x14ac:dyDescent="0.3">
      <c r="B5620"/>
    </row>
    <row r="5621" spans="2:2" ht="15.75" customHeight="1" x14ac:dyDescent="0.3">
      <c r="B5621"/>
    </row>
    <row r="5622" spans="2:2" ht="15.75" customHeight="1" x14ac:dyDescent="0.3">
      <c r="B5622"/>
    </row>
    <row r="5623" spans="2:2" ht="15.75" customHeight="1" x14ac:dyDescent="0.3">
      <c r="B5623"/>
    </row>
    <row r="5624" spans="2:2" ht="15.75" customHeight="1" x14ac:dyDescent="0.3">
      <c r="B5624"/>
    </row>
    <row r="5625" spans="2:2" ht="15.75" customHeight="1" x14ac:dyDescent="0.3">
      <c r="B5625"/>
    </row>
    <row r="5626" spans="2:2" ht="15.75" customHeight="1" x14ac:dyDescent="0.3">
      <c r="B5626"/>
    </row>
    <row r="5627" spans="2:2" ht="15.75" customHeight="1" x14ac:dyDescent="0.3">
      <c r="B5627"/>
    </row>
    <row r="5628" spans="2:2" ht="15.75" customHeight="1" x14ac:dyDescent="0.3">
      <c r="B5628"/>
    </row>
    <row r="5629" spans="2:2" ht="15.75" customHeight="1" x14ac:dyDescent="0.3">
      <c r="B5629"/>
    </row>
    <row r="5630" spans="2:2" ht="15.75" customHeight="1" x14ac:dyDescent="0.3">
      <c r="B5630"/>
    </row>
    <row r="5631" spans="2:2" ht="15.75" customHeight="1" x14ac:dyDescent="0.3">
      <c r="B5631"/>
    </row>
    <row r="5632" spans="2:2" ht="15.75" customHeight="1" x14ac:dyDescent="0.3">
      <c r="B5632"/>
    </row>
    <row r="5633" spans="2:2" ht="15.75" customHeight="1" x14ac:dyDescent="0.3">
      <c r="B5633"/>
    </row>
    <row r="5634" spans="2:2" ht="15.75" customHeight="1" x14ac:dyDescent="0.3">
      <c r="B5634"/>
    </row>
    <row r="5635" spans="2:2" ht="15.75" customHeight="1" x14ac:dyDescent="0.3">
      <c r="B5635"/>
    </row>
    <row r="5636" spans="2:2" ht="15.75" customHeight="1" x14ac:dyDescent="0.3">
      <c r="B5636"/>
    </row>
    <row r="5637" spans="2:2" ht="15.75" customHeight="1" x14ac:dyDescent="0.3">
      <c r="B5637"/>
    </row>
    <row r="5638" spans="2:2" ht="15.75" customHeight="1" x14ac:dyDescent="0.3">
      <c r="B5638"/>
    </row>
    <row r="5639" spans="2:2" ht="15.75" customHeight="1" x14ac:dyDescent="0.3">
      <c r="B5639"/>
    </row>
    <row r="5640" spans="2:2" ht="15.75" customHeight="1" x14ac:dyDescent="0.3">
      <c r="B5640"/>
    </row>
    <row r="5641" spans="2:2" ht="15.75" customHeight="1" x14ac:dyDescent="0.3">
      <c r="B5641"/>
    </row>
    <row r="5642" spans="2:2" ht="15.75" customHeight="1" x14ac:dyDescent="0.3">
      <c r="B5642"/>
    </row>
    <row r="5643" spans="2:2" ht="15.75" customHeight="1" x14ac:dyDescent="0.3">
      <c r="B5643"/>
    </row>
    <row r="5644" spans="2:2" ht="15.75" customHeight="1" x14ac:dyDescent="0.3">
      <c r="B5644"/>
    </row>
    <row r="5645" spans="2:2" ht="15.75" customHeight="1" x14ac:dyDescent="0.3">
      <c r="B5645"/>
    </row>
    <row r="5646" spans="2:2" ht="15.75" customHeight="1" x14ac:dyDescent="0.3">
      <c r="B5646"/>
    </row>
    <row r="5647" spans="2:2" ht="15.75" customHeight="1" x14ac:dyDescent="0.3">
      <c r="B5647"/>
    </row>
    <row r="5648" spans="2:2" ht="15.75" customHeight="1" x14ac:dyDescent="0.3">
      <c r="B5648"/>
    </row>
    <row r="5649" spans="2:2" ht="15.75" customHeight="1" x14ac:dyDescent="0.3">
      <c r="B5649"/>
    </row>
    <row r="5650" spans="2:2" ht="15.75" customHeight="1" x14ac:dyDescent="0.3">
      <c r="B5650"/>
    </row>
    <row r="5651" spans="2:2" ht="15.75" customHeight="1" x14ac:dyDescent="0.3">
      <c r="B5651"/>
    </row>
    <row r="5652" spans="2:2" ht="15.75" customHeight="1" x14ac:dyDescent="0.3">
      <c r="B5652"/>
    </row>
    <row r="5653" spans="2:2" ht="15.75" customHeight="1" x14ac:dyDescent="0.3">
      <c r="B5653"/>
    </row>
    <row r="5654" spans="2:2" ht="15.75" customHeight="1" x14ac:dyDescent="0.3">
      <c r="B5654"/>
    </row>
    <row r="5655" spans="2:2" ht="15.75" customHeight="1" x14ac:dyDescent="0.3">
      <c r="B5655"/>
    </row>
    <row r="5656" spans="2:2" ht="15.75" customHeight="1" x14ac:dyDescent="0.3">
      <c r="B5656"/>
    </row>
    <row r="5657" spans="2:2" ht="15.75" customHeight="1" x14ac:dyDescent="0.3">
      <c r="B5657"/>
    </row>
    <row r="5658" spans="2:2" ht="15.75" customHeight="1" x14ac:dyDescent="0.3">
      <c r="B5658"/>
    </row>
    <row r="5659" spans="2:2" ht="15.75" customHeight="1" x14ac:dyDescent="0.3">
      <c r="B5659"/>
    </row>
    <row r="5660" spans="2:2" ht="15.75" customHeight="1" x14ac:dyDescent="0.3">
      <c r="B5660"/>
    </row>
    <row r="5661" spans="2:2" ht="15.75" customHeight="1" x14ac:dyDescent="0.3">
      <c r="B5661"/>
    </row>
    <row r="5662" spans="2:2" ht="15.75" customHeight="1" x14ac:dyDescent="0.3">
      <c r="B5662"/>
    </row>
    <row r="5663" spans="2:2" ht="15.75" customHeight="1" x14ac:dyDescent="0.3">
      <c r="B5663"/>
    </row>
    <row r="5664" spans="2:2" ht="15.75" customHeight="1" x14ac:dyDescent="0.3">
      <c r="B5664"/>
    </row>
    <row r="5665" spans="2:2" ht="15.75" customHeight="1" x14ac:dyDescent="0.3">
      <c r="B5665"/>
    </row>
    <row r="5666" spans="2:2" ht="15.75" customHeight="1" x14ac:dyDescent="0.3">
      <c r="B5666"/>
    </row>
    <row r="5667" spans="2:2" ht="15.75" customHeight="1" x14ac:dyDescent="0.3">
      <c r="B5667"/>
    </row>
    <row r="5668" spans="2:2" ht="15.75" customHeight="1" x14ac:dyDescent="0.3">
      <c r="B5668"/>
    </row>
    <row r="5669" spans="2:2" ht="15.75" customHeight="1" x14ac:dyDescent="0.3">
      <c r="B5669"/>
    </row>
    <row r="5670" spans="2:2" ht="15.75" customHeight="1" x14ac:dyDescent="0.3">
      <c r="B5670"/>
    </row>
    <row r="5671" spans="2:2" ht="15.75" customHeight="1" x14ac:dyDescent="0.3">
      <c r="B5671"/>
    </row>
    <row r="5672" spans="2:2" ht="15.75" customHeight="1" x14ac:dyDescent="0.3">
      <c r="B5672"/>
    </row>
    <row r="5673" spans="2:2" ht="15.75" customHeight="1" x14ac:dyDescent="0.3">
      <c r="B5673"/>
    </row>
    <row r="5674" spans="2:2" ht="15.75" customHeight="1" x14ac:dyDescent="0.3">
      <c r="B5674"/>
    </row>
    <row r="5675" spans="2:2" ht="15.75" customHeight="1" x14ac:dyDescent="0.3">
      <c r="B5675"/>
    </row>
    <row r="5676" spans="2:2" ht="15.75" customHeight="1" x14ac:dyDescent="0.3">
      <c r="B5676"/>
    </row>
    <row r="5677" spans="2:2" ht="15.75" customHeight="1" x14ac:dyDescent="0.3">
      <c r="B5677"/>
    </row>
    <row r="5678" spans="2:2" ht="15.75" customHeight="1" x14ac:dyDescent="0.3">
      <c r="B5678"/>
    </row>
    <row r="5679" spans="2:2" ht="15.75" customHeight="1" x14ac:dyDescent="0.3">
      <c r="B5679"/>
    </row>
    <row r="5680" spans="2:2" ht="15.75" customHeight="1" x14ac:dyDescent="0.3">
      <c r="B5680"/>
    </row>
    <row r="5681" spans="2:2" ht="15.75" customHeight="1" x14ac:dyDescent="0.3">
      <c r="B5681"/>
    </row>
    <row r="5682" spans="2:2" ht="15.75" customHeight="1" x14ac:dyDescent="0.3">
      <c r="B5682"/>
    </row>
    <row r="5683" spans="2:2" ht="15.75" customHeight="1" x14ac:dyDescent="0.3">
      <c r="B5683"/>
    </row>
    <row r="5684" spans="2:2" ht="15.75" customHeight="1" x14ac:dyDescent="0.3">
      <c r="B5684"/>
    </row>
    <row r="5685" spans="2:2" ht="15.75" customHeight="1" x14ac:dyDescent="0.3">
      <c r="B5685"/>
    </row>
    <row r="5686" spans="2:2" ht="15.75" customHeight="1" x14ac:dyDescent="0.3">
      <c r="B5686"/>
    </row>
    <row r="5687" spans="2:2" ht="15.75" customHeight="1" x14ac:dyDescent="0.3">
      <c r="B5687"/>
    </row>
    <row r="5688" spans="2:2" ht="15.75" customHeight="1" x14ac:dyDescent="0.3">
      <c r="B5688"/>
    </row>
    <row r="5689" spans="2:2" ht="15.75" customHeight="1" x14ac:dyDescent="0.3">
      <c r="B5689"/>
    </row>
    <row r="5690" spans="2:2" ht="15.75" customHeight="1" x14ac:dyDescent="0.3">
      <c r="B5690"/>
    </row>
    <row r="5691" spans="2:2" ht="15.75" customHeight="1" x14ac:dyDescent="0.3">
      <c r="B5691"/>
    </row>
    <row r="5692" spans="2:2" ht="15.75" customHeight="1" x14ac:dyDescent="0.3">
      <c r="B5692"/>
    </row>
    <row r="5693" spans="2:2" ht="15.75" customHeight="1" x14ac:dyDescent="0.3">
      <c r="B5693"/>
    </row>
    <row r="5694" spans="2:2" ht="15.75" customHeight="1" x14ac:dyDescent="0.3">
      <c r="B5694"/>
    </row>
    <row r="5695" spans="2:2" ht="15.75" customHeight="1" x14ac:dyDescent="0.3">
      <c r="B5695"/>
    </row>
    <row r="5696" spans="2:2" ht="15.75" customHeight="1" x14ac:dyDescent="0.3">
      <c r="B5696"/>
    </row>
    <row r="5697" spans="2:2" ht="15.75" customHeight="1" x14ac:dyDescent="0.3">
      <c r="B5697"/>
    </row>
    <row r="5698" spans="2:2" ht="15.75" customHeight="1" x14ac:dyDescent="0.3">
      <c r="B5698"/>
    </row>
    <row r="5699" spans="2:2" ht="15.75" customHeight="1" x14ac:dyDescent="0.3">
      <c r="B5699"/>
    </row>
    <row r="5700" spans="2:2" ht="15.75" customHeight="1" x14ac:dyDescent="0.3">
      <c r="B5700"/>
    </row>
    <row r="5701" spans="2:2" ht="15.75" customHeight="1" x14ac:dyDescent="0.3">
      <c r="B5701"/>
    </row>
    <row r="5702" spans="2:2" ht="15.75" customHeight="1" x14ac:dyDescent="0.3">
      <c r="B5702"/>
    </row>
    <row r="5703" spans="2:2" ht="15.75" customHeight="1" x14ac:dyDescent="0.3">
      <c r="B5703"/>
    </row>
    <row r="5704" spans="2:2" ht="15.75" customHeight="1" x14ac:dyDescent="0.3">
      <c r="B5704"/>
    </row>
    <row r="5705" spans="2:2" ht="15.75" customHeight="1" x14ac:dyDescent="0.3">
      <c r="B5705"/>
    </row>
    <row r="5706" spans="2:2" ht="15.75" customHeight="1" x14ac:dyDescent="0.3">
      <c r="B5706"/>
    </row>
    <row r="5707" spans="2:2" ht="15.75" customHeight="1" x14ac:dyDescent="0.3">
      <c r="B5707"/>
    </row>
    <row r="5708" spans="2:2" ht="15.75" customHeight="1" x14ac:dyDescent="0.3">
      <c r="B5708"/>
    </row>
    <row r="5709" spans="2:2" ht="15.75" customHeight="1" x14ac:dyDescent="0.3">
      <c r="B5709"/>
    </row>
    <row r="5710" spans="2:2" ht="15.75" customHeight="1" x14ac:dyDescent="0.3">
      <c r="B5710"/>
    </row>
    <row r="5711" spans="2:2" ht="15.75" customHeight="1" x14ac:dyDescent="0.3">
      <c r="B5711"/>
    </row>
    <row r="5712" spans="2:2" ht="15.75" customHeight="1" x14ac:dyDescent="0.3">
      <c r="B5712"/>
    </row>
    <row r="5713" spans="2:2" ht="15.75" customHeight="1" x14ac:dyDescent="0.3">
      <c r="B5713"/>
    </row>
    <row r="5714" spans="2:2" ht="15.75" customHeight="1" x14ac:dyDescent="0.3">
      <c r="B5714"/>
    </row>
    <row r="5715" spans="2:2" ht="15.75" customHeight="1" x14ac:dyDescent="0.3">
      <c r="B5715"/>
    </row>
    <row r="5716" spans="2:2" ht="15.75" customHeight="1" x14ac:dyDescent="0.3">
      <c r="B5716"/>
    </row>
    <row r="5717" spans="2:2" ht="15.75" customHeight="1" x14ac:dyDescent="0.3">
      <c r="B5717"/>
    </row>
    <row r="5718" spans="2:2" ht="15.75" customHeight="1" x14ac:dyDescent="0.3">
      <c r="B5718"/>
    </row>
    <row r="5719" spans="2:2" ht="15.75" customHeight="1" x14ac:dyDescent="0.3">
      <c r="B5719"/>
    </row>
    <row r="5720" spans="2:2" ht="15.75" customHeight="1" x14ac:dyDescent="0.3">
      <c r="B5720"/>
    </row>
    <row r="5721" spans="2:2" ht="15.75" customHeight="1" x14ac:dyDescent="0.3">
      <c r="B5721"/>
    </row>
    <row r="5722" spans="2:2" ht="15.75" customHeight="1" x14ac:dyDescent="0.3">
      <c r="B5722"/>
    </row>
    <row r="5723" spans="2:2" ht="15.75" customHeight="1" x14ac:dyDescent="0.3">
      <c r="B5723"/>
    </row>
    <row r="5724" spans="2:2" ht="15.75" customHeight="1" x14ac:dyDescent="0.3">
      <c r="B5724"/>
    </row>
    <row r="5725" spans="2:2" ht="15.75" customHeight="1" x14ac:dyDescent="0.3">
      <c r="B5725"/>
    </row>
    <row r="5726" spans="2:2" ht="15.75" customHeight="1" x14ac:dyDescent="0.3">
      <c r="B5726"/>
    </row>
    <row r="5727" spans="2:2" ht="15.75" customHeight="1" x14ac:dyDescent="0.3">
      <c r="B5727"/>
    </row>
    <row r="5728" spans="2:2" ht="15.75" customHeight="1" x14ac:dyDescent="0.3">
      <c r="B5728"/>
    </row>
    <row r="5729" spans="2:2" ht="15.75" customHeight="1" x14ac:dyDescent="0.3">
      <c r="B5729"/>
    </row>
    <row r="5730" spans="2:2" ht="15.75" customHeight="1" x14ac:dyDescent="0.3">
      <c r="B5730"/>
    </row>
    <row r="5731" spans="2:2" ht="15.75" customHeight="1" x14ac:dyDescent="0.3">
      <c r="B5731"/>
    </row>
    <row r="5732" spans="2:2" ht="15.75" customHeight="1" x14ac:dyDescent="0.3">
      <c r="B5732"/>
    </row>
    <row r="5733" spans="2:2" ht="15.75" customHeight="1" x14ac:dyDescent="0.3">
      <c r="B5733"/>
    </row>
    <row r="5734" spans="2:2" ht="15.75" customHeight="1" x14ac:dyDescent="0.3">
      <c r="B5734"/>
    </row>
    <row r="5735" spans="2:2" ht="15.75" customHeight="1" x14ac:dyDescent="0.3">
      <c r="B5735"/>
    </row>
    <row r="5736" spans="2:2" ht="15.75" customHeight="1" x14ac:dyDescent="0.3">
      <c r="B5736"/>
    </row>
    <row r="5737" spans="2:2" ht="15.75" customHeight="1" x14ac:dyDescent="0.3">
      <c r="B5737"/>
    </row>
    <row r="5738" spans="2:2" ht="15.75" customHeight="1" x14ac:dyDescent="0.3">
      <c r="B5738"/>
    </row>
    <row r="5739" spans="2:2" ht="15.75" customHeight="1" x14ac:dyDescent="0.3">
      <c r="B5739"/>
    </row>
    <row r="5740" spans="2:2" ht="15.75" customHeight="1" x14ac:dyDescent="0.3">
      <c r="B5740"/>
    </row>
    <row r="5741" spans="2:2" ht="15.75" customHeight="1" x14ac:dyDescent="0.3">
      <c r="B5741"/>
    </row>
    <row r="5742" spans="2:2" ht="15.75" customHeight="1" x14ac:dyDescent="0.3">
      <c r="B5742"/>
    </row>
    <row r="5743" spans="2:2" ht="15.75" customHeight="1" x14ac:dyDescent="0.3">
      <c r="B5743"/>
    </row>
    <row r="5744" spans="2:2" ht="15.75" customHeight="1" x14ac:dyDescent="0.3">
      <c r="B5744"/>
    </row>
    <row r="5745" spans="2:2" ht="15.75" customHeight="1" x14ac:dyDescent="0.3">
      <c r="B5745"/>
    </row>
    <row r="5746" spans="2:2" ht="15.75" customHeight="1" x14ac:dyDescent="0.3">
      <c r="B5746"/>
    </row>
    <row r="5747" spans="2:2" ht="15.75" customHeight="1" x14ac:dyDescent="0.3">
      <c r="B5747"/>
    </row>
    <row r="5748" spans="2:2" ht="15.75" customHeight="1" x14ac:dyDescent="0.3">
      <c r="B5748"/>
    </row>
    <row r="5749" spans="2:2" ht="15.75" customHeight="1" x14ac:dyDescent="0.3">
      <c r="B5749"/>
    </row>
    <row r="5750" spans="2:2" ht="15.75" customHeight="1" x14ac:dyDescent="0.3">
      <c r="B5750"/>
    </row>
    <row r="5751" spans="2:2" ht="15.75" customHeight="1" x14ac:dyDescent="0.3">
      <c r="B5751"/>
    </row>
    <row r="5752" spans="2:2" ht="15.75" customHeight="1" x14ac:dyDescent="0.3">
      <c r="B5752"/>
    </row>
    <row r="5753" spans="2:2" ht="15.75" customHeight="1" x14ac:dyDescent="0.3">
      <c r="B5753"/>
    </row>
    <row r="5754" spans="2:2" ht="15.75" customHeight="1" x14ac:dyDescent="0.3">
      <c r="B5754"/>
    </row>
    <row r="5755" spans="2:2" ht="15.75" customHeight="1" x14ac:dyDescent="0.3">
      <c r="B5755"/>
    </row>
    <row r="5756" spans="2:2" ht="15.75" customHeight="1" x14ac:dyDescent="0.3">
      <c r="B5756"/>
    </row>
    <row r="5757" spans="2:2" ht="15.75" customHeight="1" x14ac:dyDescent="0.3">
      <c r="B5757"/>
    </row>
    <row r="5758" spans="2:2" ht="15.75" customHeight="1" x14ac:dyDescent="0.3">
      <c r="B5758"/>
    </row>
    <row r="5759" spans="2:2" ht="15.75" customHeight="1" x14ac:dyDescent="0.3">
      <c r="B5759"/>
    </row>
    <row r="5760" spans="2:2" ht="15.75" customHeight="1" x14ac:dyDescent="0.3">
      <c r="B5760"/>
    </row>
    <row r="5761" spans="2:2" ht="15.75" customHeight="1" x14ac:dyDescent="0.3">
      <c r="B5761"/>
    </row>
    <row r="5762" spans="2:2" ht="15.75" customHeight="1" x14ac:dyDescent="0.3">
      <c r="B5762"/>
    </row>
    <row r="5763" spans="2:2" ht="15.75" customHeight="1" x14ac:dyDescent="0.3">
      <c r="B5763"/>
    </row>
    <row r="5764" spans="2:2" ht="15.75" customHeight="1" x14ac:dyDescent="0.3">
      <c r="B5764"/>
    </row>
    <row r="5765" spans="2:2" ht="15.75" customHeight="1" x14ac:dyDescent="0.3">
      <c r="B5765"/>
    </row>
    <row r="5766" spans="2:2" ht="15.75" customHeight="1" x14ac:dyDescent="0.3">
      <c r="B5766"/>
    </row>
    <row r="5767" spans="2:2" ht="15.75" customHeight="1" x14ac:dyDescent="0.3">
      <c r="B5767"/>
    </row>
    <row r="5768" spans="2:2" ht="15.75" customHeight="1" x14ac:dyDescent="0.3">
      <c r="B5768"/>
    </row>
    <row r="5769" spans="2:2" ht="15.75" customHeight="1" x14ac:dyDescent="0.3">
      <c r="B5769"/>
    </row>
    <row r="5770" spans="2:2" ht="15.75" customHeight="1" x14ac:dyDescent="0.3">
      <c r="B5770"/>
    </row>
    <row r="5771" spans="2:2" ht="15.75" customHeight="1" x14ac:dyDescent="0.3">
      <c r="B5771"/>
    </row>
    <row r="5772" spans="2:2" ht="15.75" customHeight="1" x14ac:dyDescent="0.3">
      <c r="B5772"/>
    </row>
    <row r="5773" spans="2:2" ht="15.75" customHeight="1" x14ac:dyDescent="0.3">
      <c r="B5773"/>
    </row>
    <row r="5774" spans="2:2" ht="15.75" customHeight="1" x14ac:dyDescent="0.3">
      <c r="B5774"/>
    </row>
    <row r="5775" spans="2:2" ht="15.75" customHeight="1" x14ac:dyDescent="0.3">
      <c r="B5775"/>
    </row>
    <row r="5776" spans="2:2" ht="15.75" customHeight="1" x14ac:dyDescent="0.3">
      <c r="B5776"/>
    </row>
    <row r="5777" spans="2:2" ht="15.75" customHeight="1" x14ac:dyDescent="0.3">
      <c r="B5777"/>
    </row>
    <row r="5778" spans="2:2" ht="15.75" customHeight="1" x14ac:dyDescent="0.3">
      <c r="B5778"/>
    </row>
    <row r="5779" spans="2:2" ht="15.75" customHeight="1" x14ac:dyDescent="0.3">
      <c r="B5779"/>
    </row>
    <row r="5780" spans="2:2" ht="15.75" customHeight="1" x14ac:dyDescent="0.3">
      <c r="B5780"/>
    </row>
    <row r="5781" spans="2:2" ht="15.75" customHeight="1" x14ac:dyDescent="0.3">
      <c r="B5781"/>
    </row>
    <row r="5782" spans="2:2" ht="15.75" customHeight="1" x14ac:dyDescent="0.3">
      <c r="B5782"/>
    </row>
    <row r="5783" spans="2:2" ht="15.75" customHeight="1" x14ac:dyDescent="0.3">
      <c r="B5783"/>
    </row>
    <row r="5784" spans="2:2" ht="15.75" customHeight="1" x14ac:dyDescent="0.3">
      <c r="B5784"/>
    </row>
    <row r="5785" spans="2:2" ht="15.75" customHeight="1" x14ac:dyDescent="0.3">
      <c r="B5785"/>
    </row>
    <row r="5786" spans="2:2" ht="15.75" customHeight="1" x14ac:dyDescent="0.3">
      <c r="B5786"/>
    </row>
    <row r="5787" spans="2:2" ht="15.75" customHeight="1" x14ac:dyDescent="0.3">
      <c r="B5787"/>
    </row>
    <row r="5788" spans="2:2" ht="15.75" customHeight="1" x14ac:dyDescent="0.3">
      <c r="B5788"/>
    </row>
    <row r="5789" spans="2:2" ht="15.75" customHeight="1" x14ac:dyDescent="0.3">
      <c r="B5789"/>
    </row>
    <row r="5790" spans="2:2" ht="15.75" customHeight="1" x14ac:dyDescent="0.3">
      <c r="B5790"/>
    </row>
    <row r="5791" spans="2:2" ht="15.75" customHeight="1" x14ac:dyDescent="0.3">
      <c r="B5791"/>
    </row>
    <row r="5792" spans="2:2" ht="15.75" customHeight="1" x14ac:dyDescent="0.3">
      <c r="B5792"/>
    </row>
    <row r="5793" spans="2:2" ht="15.75" customHeight="1" x14ac:dyDescent="0.3">
      <c r="B5793"/>
    </row>
    <row r="5794" spans="2:2" ht="15.75" customHeight="1" x14ac:dyDescent="0.3">
      <c r="B5794"/>
    </row>
    <row r="5795" spans="2:2" ht="15.75" customHeight="1" x14ac:dyDescent="0.3">
      <c r="B5795"/>
    </row>
    <row r="5796" spans="2:2" ht="15.75" customHeight="1" x14ac:dyDescent="0.3">
      <c r="B5796"/>
    </row>
    <row r="5797" spans="2:2" ht="15.75" customHeight="1" x14ac:dyDescent="0.3">
      <c r="B5797"/>
    </row>
    <row r="5798" spans="2:2" ht="15.75" customHeight="1" x14ac:dyDescent="0.3">
      <c r="B5798"/>
    </row>
    <row r="5799" spans="2:2" ht="15.75" customHeight="1" x14ac:dyDescent="0.3">
      <c r="B5799"/>
    </row>
    <row r="5800" spans="2:2" ht="15.75" customHeight="1" x14ac:dyDescent="0.3">
      <c r="B5800"/>
    </row>
    <row r="5801" spans="2:2" ht="15.75" customHeight="1" x14ac:dyDescent="0.3">
      <c r="B5801"/>
    </row>
    <row r="5802" spans="2:2" ht="15.75" customHeight="1" x14ac:dyDescent="0.3">
      <c r="B5802"/>
    </row>
    <row r="5803" spans="2:2" ht="15.75" customHeight="1" x14ac:dyDescent="0.3">
      <c r="B5803"/>
    </row>
    <row r="5804" spans="2:2" ht="15.75" customHeight="1" x14ac:dyDescent="0.3">
      <c r="B5804"/>
    </row>
    <row r="5805" spans="2:2" ht="15.75" customHeight="1" x14ac:dyDescent="0.3">
      <c r="B5805"/>
    </row>
    <row r="5806" spans="2:2" ht="15.75" customHeight="1" x14ac:dyDescent="0.3">
      <c r="B5806"/>
    </row>
    <row r="5807" spans="2:2" ht="15.75" customHeight="1" x14ac:dyDescent="0.3">
      <c r="B5807"/>
    </row>
    <row r="5808" spans="2:2" ht="15.75" customHeight="1" x14ac:dyDescent="0.3">
      <c r="B5808"/>
    </row>
    <row r="5809" spans="2:2" ht="15.75" customHeight="1" x14ac:dyDescent="0.3">
      <c r="B5809"/>
    </row>
    <row r="5810" spans="2:2" ht="15.75" customHeight="1" x14ac:dyDescent="0.3">
      <c r="B5810"/>
    </row>
    <row r="5811" spans="2:2" ht="15.75" customHeight="1" x14ac:dyDescent="0.3">
      <c r="B5811"/>
    </row>
    <row r="5812" spans="2:2" ht="15.75" customHeight="1" x14ac:dyDescent="0.3">
      <c r="B5812"/>
    </row>
    <row r="5813" spans="2:2" ht="15.75" customHeight="1" x14ac:dyDescent="0.3">
      <c r="B5813"/>
    </row>
    <row r="5814" spans="2:2" ht="15.75" customHeight="1" x14ac:dyDescent="0.3">
      <c r="B5814"/>
    </row>
    <row r="5815" spans="2:2" ht="15.75" customHeight="1" x14ac:dyDescent="0.3">
      <c r="B5815"/>
    </row>
    <row r="5816" spans="2:2" ht="15.75" customHeight="1" x14ac:dyDescent="0.3">
      <c r="B5816"/>
    </row>
    <row r="5817" spans="2:2" ht="15.75" customHeight="1" x14ac:dyDescent="0.3">
      <c r="B5817"/>
    </row>
    <row r="5818" spans="2:2" ht="15.75" customHeight="1" x14ac:dyDescent="0.3">
      <c r="B5818"/>
    </row>
    <row r="5819" spans="2:2" ht="15.75" customHeight="1" x14ac:dyDescent="0.3">
      <c r="B5819"/>
    </row>
    <row r="5820" spans="2:2" ht="15.75" customHeight="1" x14ac:dyDescent="0.3">
      <c r="B5820"/>
    </row>
    <row r="5821" spans="2:2" ht="15.75" customHeight="1" x14ac:dyDescent="0.3">
      <c r="B5821"/>
    </row>
    <row r="5822" spans="2:2" ht="15.75" customHeight="1" x14ac:dyDescent="0.3">
      <c r="B5822"/>
    </row>
    <row r="5823" spans="2:2" ht="15.75" customHeight="1" x14ac:dyDescent="0.3">
      <c r="B5823"/>
    </row>
    <row r="5824" spans="2:2" ht="15.75" customHeight="1" x14ac:dyDescent="0.3">
      <c r="B5824"/>
    </row>
    <row r="5825" spans="2:2" ht="15.75" customHeight="1" x14ac:dyDescent="0.3">
      <c r="B5825"/>
    </row>
    <row r="5826" spans="2:2" ht="15.75" customHeight="1" x14ac:dyDescent="0.3">
      <c r="B5826"/>
    </row>
    <row r="5827" spans="2:2" ht="15.75" customHeight="1" x14ac:dyDescent="0.3">
      <c r="B5827"/>
    </row>
    <row r="5828" spans="2:2" ht="15.75" customHeight="1" x14ac:dyDescent="0.3">
      <c r="B5828"/>
    </row>
    <row r="5829" spans="2:2" ht="15.75" customHeight="1" x14ac:dyDescent="0.3">
      <c r="B5829"/>
    </row>
    <row r="5830" spans="2:2" ht="15.75" customHeight="1" x14ac:dyDescent="0.3">
      <c r="B5830"/>
    </row>
    <row r="5831" spans="2:2" ht="15.75" customHeight="1" x14ac:dyDescent="0.3">
      <c r="B5831"/>
    </row>
    <row r="5832" spans="2:2" ht="15.75" customHeight="1" x14ac:dyDescent="0.3">
      <c r="B5832"/>
    </row>
    <row r="5833" spans="2:2" ht="15.75" customHeight="1" x14ac:dyDescent="0.3">
      <c r="B5833"/>
    </row>
    <row r="5834" spans="2:2" ht="15.75" customHeight="1" x14ac:dyDescent="0.3">
      <c r="B5834"/>
    </row>
    <row r="5835" spans="2:2" ht="15.75" customHeight="1" x14ac:dyDescent="0.3">
      <c r="B5835"/>
    </row>
    <row r="5836" spans="2:2" ht="15.75" customHeight="1" x14ac:dyDescent="0.3">
      <c r="B5836"/>
    </row>
    <row r="5837" spans="2:2" ht="15.75" customHeight="1" x14ac:dyDescent="0.3">
      <c r="B5837"/>
    </row>
    <row r="5838" spans="2:2" ht="15.75" customHeight="1" x14ac:dyDescent="0.3">
      <c r="B5838"/>
    </row>
    <row r="5839" spans="2:2" ht="15.75" customHeight="1" x14ac:dyDescent="0.3">
      <c r="B5839"/>
    </row>
    <row r="5840" spans="2:2" ht="15.75" customHeight="1" x14ac:dyDescent="0.3">
      <c r="B5840"/>
    </row>
    <row r="5841" spans="2:2" ht="15.75" customHeight="1" x14ac:dyDescent="0.3">
      <c r="B5841"/>
    </row>
    <row r="5842" spans="2:2" ht="15.75" customHeight="1" x14ac:dyDescent="0.3">
      <c r="B5842"/>
    </row>
    <row r="5843" spans="2:2" ht="15.75" customHeight="1" x14ac:dyDescent="0.3">
      <c r="B5843"/>
    </row>
    <row r="5844" spans="2:2" ht="15.75" customHeight="1" x14ac:dyDescent="0.3">
      <c r="B5844"/>
    </row>
    <row r="5845" spans="2:2" ht="15.75" customHeight="1" x14ac:dyDescent="0.3">
      <c r="B5845"/>
    </row>
    <row r="5846" spans="2:2" ht="15.75" customHeight="1" x14ac:dyDescent="0.3">
      <c r="B5846"/>
    </row>
    <row r="5847" spans="2:2" ht="15.75" customHeight="1" x14ac:dyDescent="0.3">
      <c r="B5847"/>
    </row>
    <row r="5848" spans="2:2" ht="15.75" customHeight="1" x14ac:dyDescent="0.3">
      <c r="B5848"/>
    </row>
    <row r="5849" spans="2:2" ht="15.75" customHeight="1" x14ac:dyDescent="0.3">
      <c r="B5849"/>
    </row>
    <row r="5850" spans="2:2" ht="15.75" customHeight="1" x14ac:dyDescent="0.3">
      <c r="B5850"/>
    </row>
    <row r="5851" spans="2:2" ht="15.75" customHeight="1" x14ac:dyDescent="0.3">
      <c r="B5851"/>
    </row>
    <row r="5852" spans="2:2" ht="15.75" customHeight="1" x14ac:dyDescent="0.3">
      <c r="B5852"/>
    </row>
    <row r="5853" spans="2:2" ht="15.75" customHeight="1" x14ac:dyDescent="0.3">
      <c r="B5853"/>
    </row>
    <row r="5854" spans="2:2" ht="15.75" customHeight="1" x14ac:dyDescent="0.3">
      <c r="B5854"/>
    </row>
    <row r="5855" spans="2:2" ht="15.75" customHeight="1" x14ac:dyDescent="0.3">
      <c r="B5855"/>
    </row>
    <row r="5856" spans="2:2" ht="15.75" customHeight="1" x14ac:dyDescent="0.3">
      <c r="B5856"/>
    </row>
    <row r="5857" spans="2:2" ht="15.75" customHeight="1" x14ac:dyDescent="0.3">
      <c r="B5857"/>
    </row>
    <row r="5858" spans="2:2" ht="15.75" customHeight="1" x14ac:dyDescent="0.3">
      <c r="B5858"/>
    </row>
    <row r="5859" spans="2:2" ht="15.75" customHeight="1" x14ac:dyDescent="0.3">
      <c r="B5859"/>
    </row>
    <row r="5860" spans="2:2" ht="15.75" customHeight="1" x14ac:dyDescent="0.3">
      <c r="B5860"/>
    </row>
    <row r="5861" spans="2:2" ht="15.75" customHeight="1" x14ac:dyDescent="0.3">
      <c r="B5861"/>
    </row>
    <row r="5862" spans="2:2" ht="15.75" customHeight="1" x14ac:dyDescent="0.3">
      <c r="B5862"/>
    </row>
    <row r="5863" spans="2:2" ht="15.75" customHeight="1" x14ac:dyDescent="0.3">
      <c r="B5863"/>
    </row>
    <row r="5864" spans="2:2" ht="15.75" customHeight="1" x14ac:dyDescent="0.3">
      <c r="B5864"/>
    </row>
    <row r="5865" spans="2:2" ht="15.75" customHeight="1" x14ac:dyDescent="0.3">
      <c r="B5865"/>
    </row>
    <row r="5866" spans="2:2" ht="15.75" customHeight="1" x14ac:dyDescent="0.3">
      <c r="B5866"/>
    </row>
    <row r="5867" spans="2:2" ht="15.75" customHeight="1" x14ac:dyDescent="0.3">
      <c r="B5867"/>
    </row>
    <row r="5868" spans="2:2" ht="15.75" customHeight="1" x14ac:dyDescent="0.3">
      <c r="B5868"/>
    </row>
    <row r="5869" spans="2:2" ht="15.75" customHeight="1" x14ac:dyDescent="0.3">
      <c r="B5869"/>
    </row>
    <row r="5870" spans="2:2" ht="15.75" customHeight="1" x14ac:dyDescent="0.3">
      <c r="B5870"/>
    </row>
    <row r="5871" spans="2:2" ht="15.75" customHeight="1" x14ac:dyDescent="0.3">
      <c r="B5871"/>
    </row>
    <row r="5872" spans="2:2" ht="15.75" customHeight="1" x14ac:dyDescent="0.3">
      <c r="B5872"/>
    </row>
    <row r="5873" spans="2:2" ht="15.75" customHeight="1" x14ac:dyDescent="0.3">
      <c r="B5873"/>
    </row>
    <row r="5874" spans="2:2" ht="15.75" customHeight="1" x14ac:dyDescent="0.3">
      <c r="B5874"/>
    </row>
    <row r="5875" spans="2:2" ht="15.75" customHeight="1" x14ac:dyDescent="0.3">
      <c r="B5875"/>
    </row>
    <row r="5876" spans="2:2" ht="15.75" customHeight="1" x14ac:dyDescent="0.3">
      <c r="B5876"/>
    </row>
    <row r="5877" spans="2:2" ht="15.75" customHeight="1" x14ac:dyDescent="0.3">
      <c r="B5877"/>
    </row>
    <row r="5878" spans="2:2" ht="15.75" customHeight="1" x14ac:dyDescent="0.3">
      <c r="B5878"/>
    </row>
    <row r="5879" spans="2:2" ht="15.75" customHeight="1" x14ac:dyDescent="0.3">
      <c r="B5879"/>
    </row>
    <row r="5880" spans="2:2" ht="15.75" customHeight="1" x14ac:dyDescent="0.3">
      <c r="B5880"/>
    </row>
    <row r="5881" spans="2:2" ht="15.75" customHeight="1" x14ac:dyDescent="0.3">
      <c r="B5881"/>
    </row>
    <row r="5882" spans="2:2" ht="15.75" customHeight="1" x14ac:dyDescent="0.3">
      <c r="B5882"/>
    </row>
    <row r="5883" spans="2:2" ht="15.75" customHeight="1" x14ac:dyDescent="0.3">
      <c r="B5883"/>
    </row>
    <row r="5884" spans="2:2" ht="15.75" customHeight="1" x14ac:dyDescent="0.3">
      <c r="B5884"/>
    </row>
    <row r="5885" spans="2:2" ht="15.75" customHeight="1" x14ac:dyDescent="0.3">
      <c r="B5885"/>
    </row>
    <row r="5886" spans="2:2" ht="15.75" customHeight="1" x14ac:dyDescent="0.3">
      <c r="B5886"/>
    </row>
    <row r="5887" spans="2:2" ht="15.75" customHeight="1" x14ac:dyDescent="0.3">
      <c r="B5887"/>
    </row>
    <row r="5888" spans="2:2" ht="15.75" customHeight="1" x14ac:dyDescent="0.3">
      <c r="B5888"/>
    </row>
    <row r="5889" spans="2:2" ht="15.75" customHeight="1" x14ac:dyDescent="0.3">
      <c r="B5889"/>
    </row>
    <row r="5890" spans="2:2" ht="15.75" customHeight="1" x14ac:dyDescent="0.3">
      <c r="B5890"/>
    </row>
    <row r="5891" spans="2:2" ht="15.75" customHeight="1" x14ac:dyDescent="0.3">
      <c r="B5891"/>
    </row>
    <row r="5892" spans="2:2" ht="15.75" customHeight="1" x14ac:dyDescent="0.3">
      <c r="B5892"/>
    </row>
    <row r="5893" spans="2:2" ht="15.75" customHeight="1" x14ac:dyDescent="0.3">
      <c r="B5893"/>
    </row>
    <row r="5894" spans="2:2" ht="15.75" customHeight="1" x14ac:dyDescent="0.3">
      <c r="B5894"/>
    </row>
    <row r="5895" spans="2:2" ht="15.75" customHeight="1" x14ac:dyDescent="0.3">
      <c r="B5895"/>
    </row>
    <row r="5896" spans="2:2" ht="15.75" customHeight="1" x14ac:dyDescent="0.3">
      <c r="B5896"/>
    </row>
    <row r="5897" spans="2:2" ht="15.75" customHeight="1" x14ac:dyDescent="0.3">
      <c r="B5897"/>
    </row>
    <row r="5898" spans="2:2" ht="15.75" customHeight="1" x14ac:dyDescent="0.3">
      <c r="B5898"/>
    </row>
    <row r="5899" spans="2:2" ht="15.75" customHeight="1" x14ac:dyDescent="0.3">
      <c r="B5899"/>
    </row>
    <row r="5900" spans="2:2" ht="15.75" customHeight="1" x14ac:dyDescent="0.3">
      <c r="B5900"/>
    </row>
    <row r="5901" spans="2:2" ht="15.75" customHeight="1" x14ac:dyDescent="0.3">
      <c r="B5901"/>
    </row>
    <row r="5902" spans="2:2" ht="15.75" customHeight="1" x14ac:dyDescent="0.3">
      <c r="B5902"/>
    </row>
    <row r="5903" spans="2:2" ht="15.75" customHeight="1" x14ac:dyDescent="0.3">
      <c r="B5903"/>
    </row>
    <row r="5904" spans="2:2" ht="15.75" customHeight="1" x14ac:dyDescent="0.3">
      <c r="B5904"/>
    </row>
    <row r="5905" spans="2:2" ht="15.75" customHeight="1" x14ac:dyDescent="0.3">
      <c r="B5905"/>
    </row>
    <row r="5906" spans="2:2" ht="15.75" customHeight="1" x14ac:dyDescent="0.3">
      <c r="B5906"/>
    </row>
    <row r="5907" spans="2:2" ht="15.75" customHeight="1" x14ac:dyDescent="0.3">
      <c r="B5907"/>
    </row>
    <row r="5908" spans="2:2" ht="15.75" customHeight="1" x14ac:dyDescent="0.3">
      <c r="B5908"/>
    </row>
    <row r="5909" spans="2:2" ht="15.75" customHeight="1" x14ac:dyDescent="0.3">
      <c r="B5909"/>
    </row>
    <row r="5910" spans="2:2" ht="15.75" customHeight="1" x14ac:dyDescent="0.3">
      <c r="B5910"/>
    </row>
    <row r="5911" spans="2:2" ht="15.75" customHeight="1" x14ac:dyDescent="0.3">
      <c r="B5911"/>
    </row>
    <row r="5912" spans="2:2" ht="15.75" customHeight="1" x14ac:dyDescent="0.3">
      <c r="B5912"/>
    </row>
    <row r="5913" spans="2:2" ht="15.75" customHeight="1" x14ac:dyDescent="0.3">
      <c r="B5913"/>
    </row>
    <row r="5914" spans="2:2" ht="15.75" customHeight="1" x14ac:dyDescent="0.3">
      <c r="B5914"/>
    </row>
    <row r="5915" spans="2:2" ht="15.75" customHeight="1" x14ac:dyDescent="0.3">
      <c r="B5915"/>
    </row>
    <row r="5916" spans="2:2" ht="15.75" customHeight="1" x14ac:dyDescent="0.3">
      <c r="B5916"/>
    </row>
    <row r="5917" spans="2:2" ht="15.75" customHeight="1" x14ac:dyDescent="0.3">
      <c r="B5917"/>
    </row>
    <row r="5918" spans="2:2" ht="15.75" customHeight="1" x14ac:dyDescent="0.3">
      <c r="B5918"/>
    </row>
    <row r="5919" spans="2:2" ht="15.75" customHeight="1" x14ac:dyDescent="0.3">
      <c r="B5919"/>
    </row>
    <row r="5920" spans="2:2" ht="15.75" customHeight="1" x14ac:dyDescent="0.3">
      <c r="B5920"/>
    </row>
    <row r="5921" spans="2:2" ht="15.75" customHeight="1" x14ac:dyDescent="0.3">
      <c r="B5921"/>
    </row>
    <row r="5922" spans="2:2" ht="15.75" customHeight="1" x14ac:dyDescent="0.3">
      <c r="B5922"/>
    </row>
    <row r="5923" spans="2:2" ht="15.75" customHeight="1" x14ac:dyDescent="0.3">
      <c r="B5923"/>
    </row>
    <row r="5924" spans="2:2" ht="15.75" customHeight="1" x14ac:dyDescent="0.3">
      <c r="B5924"/>
    </row>
    <row r="5925" spans="2:2" ht="15.75" customHeight="1" x14ac:dyDescent="0.3">
      <c r="B5925"/>
    </row>
    <row r="5926" spans="2:2" ht="15.75" customHeight="1" x14ac:dyDescent="0.3">
      <c r="B5926"/>
    </row>
    <row r="5927" spans="2:2" ht="15.75" customHeight="1" x14ac:dyDescent="0.3">
      <c r="B5927"/>
    </row>
    <row r="5928" spans="2:2" ht="15.75" customHeight="1" x14ac:dyDescent="0.3">
      <c r="B5928"/>
    </row>
    <row r="5929" spans="2:2" ht="15.75" customHeight="1" x14ac:dyDescent="0.3">
      <c r="B5929"/>
    </row>
    <row r="5930" spans="2:2" ht="15.75" customHeight="1" x14ac:dyDescent="0.3">
      <c r="B5930"/>
    </row>
    <row r="5931" spans="2:2" ht="15.75" customHeight="1" x14ac:dyDescent="0.3">
      <c r="B5931"/>
    </row>
    <row r="5932" spans="2:2" ht="15.75" customHeight="1" x14ac:dyDescent="0.3">
      <c r="B5932"/>
    </row>
    <row r="5933" spans="2:2" ht="15.75" customHeight="1" x14ac:dyDescent="0.3">
      <c r="B5933"/>
    </row>
    <row r="5934" spans="2:2" ht="15.75" customHeight="1" x14ac:dyDescent="0.3">
      <c r="B5934"/>
    </row>
    <row r="5935" spans="2:2" ht="15.75" customHeight="1" x14ac:dyDescent="0.3">
      <c r="B5935"/>
    </row>
    <row r="5936" spans="2:2" ht="15.75" customHeight="1" x14ac:dyDescent="0.3">
      <c r="B5936"/>
    </row>
    <row r="5937" spans="2:2" ht="15.75" customHeight="1" x14ac:dyDescent="0.3">
      <c r="B5937"/>
    </row>
    <row r="5938" spans="2:2" ht="15.75" customHeight="1" x14ac:dyDescent="0.3">
      <c r="B5938"/>
    </row>
    <row r="5939" spans="2:2" ht="15.75" customHeight="1" x14ac:dyDescent="0.3">
      <c r="B5939"/>
    </row>
    <row r="5940" spans="2:2" ht="15.75" customHeight="1" x14ac:dyDescent="0.3">
      <c r="B5940"/>
    </row>
    <row r="5941" spans="2:2" ht="15.75" customHeight="1" x14ac:dyDescent="0.3">
      <c r="B5941"/>
    </row>
    <row r="5942" spans="2:2" ht="15.75" customHeight="1" x14ac:dyDescent="0.3">
      <c r="B5942"/>
    </row>
    <row r="5943" spans="2:2" ht="15.75" customHeight="1" x14ac:dyDescent="0.3">
      <c r="B5943"/>
    </row>
    <row r="5944" spans="2:2" ht="15.75" customHeight="1" x14ac:dyDescent="0.3">
      <c r="B5944"/>
    </row>
    <row r="5945" spans="2:2" ht="15.75" customHeight="1" x14ac:dyDescent="0.3">
      <c r="B5945"/>
    </row>
    <row r="5946" spans="2:2" ht="15.75" customHeight="1" x14ac:dyDescent="0.3">
      <c r="B5946"/>
    </row>
    <row r="5947" spans="2:2" ht="15.75" customHeight="1" x14ac:dyDescent="0.3">
      <c r="B5947"/>
    </row>
    <row r="5948" spans="2:2" ht="15.75" customHeight="1" x14ac:dyDescent="0.3">
      <c r="B5948"/>
    </row>
    <row r="5949" spans="2:2" ht="15.75" customHeight="1" x14ac:dyDescent="0.3">
      <c r="B5949"/>
    </row>
    <row r="5950" spans="2:2" ht="15.75" customHeight="1" x14ac:dyDescent="0.3">
      <c r="B5950"/>
    </row>
    <row r="5951" spans="2:2" ht="15.75" customHeight="1" x14ac:dyDescent="0.3">
      <c r="B5951"/>
    </row>
    <row r="5952" spans="2:2" ht="15.75" customHeight="1" x14ac:dyDescent="0.3">
      <c r="B5952"/>
    </row>
    <row r="5953" spans="2:2" ht="15.75" customHeight="1" x14ac:dyDescent="0.3">
      <c r="B5953"/>
    </row>
    <row r="5954" spans="2:2" ht="15.75" customHeight="1" x14ac:dyDescent="0.3">
      <c r="B5954"/>
    </row>
    <row r="5955" spans="2:2" ht="15.75" customHeight="1" x14ac:dyDescent="0.3">
      <c r="B5955"/>
    </row>
    <row r="5956" spans="2:2" ht="15.75" customHeight="1" x14ac:dyDescent="0.3">
      <c r="B5956"/>
    </row>
    <row r="5957" spans="2:2" ht="15.75" customHeight="1" x14ac:dyDescent="0.3">
      <c r="B5957"/>
    </row>
    <row r="5958" spans="2:2" ht="15.75" customHeight="1" x14ac:dyDescent="0.3">
      <c r="B5958"/>
    </row>
    <row r="5959" spans="2:2" ht="15.75" customHeight="1" x14ac:dyDescent="0.3">
      <c r="B5959"/>
    </row>
    <row r="5960" spans="2:2" ht="15.75" customHeight="1" x14ac:dyDescent="0.3">
      <c r="B5960"/>
    </row>
    <row r="5961" spans="2:2" ht="15.75" customHeight="1" x14ac:dyDescent="0.3">
      <c r="B5961"/>
    </row>
    <row r="5962" spans="2:2" ht="15.75" customHeight="1" x14ac:dyDescent="0.3">
      <c r="B5962"/>
    </row>
    <row r="5963" spans="2:2" ht="15.75" customHeight="1" x14ac:dyDescent="0.3">
      <c r="B5963"/>
    </row>
    <row r="5964" spans="2:2" ht="15.75" customHeight="1" x14ac:dyDescent="0.3">
      <c r="B5964"/>
    </row>
    <row r="5965" spans="2:2" ht="15.75" customHeight="1" x14ac:dyDescent="0.3">
      <c r="B5965"/>
    </row>
    <row r="5966" spans="2:2" ht="15.75" customHeight="1" x14ac:dyDescent="0.3">
      <c r="B5966"/>
    </row>
    <row r="5967" spans="2:2" ht="15.75" customHeight="1" x14ac:dyDescent="0.3">
      <c r="B5967"/>
    </row>
    <row r="5968" spans="2:2" ht="15.75" customHeight="1" x14ac:dyDescent="0.3">
      <c r="B5968"/>
    </row>
    <row r="5969" spans="2:2" ht="15.75" customHeight="1" x14ac:dyDescent="0.3">
      <c r="B5969"/>
    </row>
    <row r="5970" spans="2:2" ht="15.75" customHeight="1" x14ac:dyDescent="0.3">
      <c r="B5970"/>
    </row>
    <row r="5971" spans="2:2" ht="15.75" customHeight="1" x14ac:dyDescent="0.3">
      <c r="B5971"/>
    </row>
    <row r="5972" spans="2:2" ht="15.75" customHeight="1" x14ac:dyDescent="0.3">
      <c r="B5972"/>
    </row>
    <row r="5973" spans="2:2" ht="15.75" customHeight="1" x14ac:dyDescent="0.3">
      <c r="B5973"/>
    </row>
    <row r="5974" spans="2:2" ht="15.75" customHeight="1" x14ac:dyDescent="0.3">
      <c r="B5974"/>
    </row>
    <row r="5975" spans="2:2" ht="15.75" customHeight="1" x14ac:dyDescent="0.3">
      <c r="B5975"/>
    </row>
    <row r="5976" spans="2:2" ht="15.75" customHeight="1" x14ac:dyDescent="0.3">
      <c r="B5976"/>
    </row>
    <row r="5977" spans="2:2" ht="15.75" customHeight="1" x14ac:dyDescent="0.3">
      <c r="B5977"/>
    </row>
    <row r="5978" spans="2:2" ht="15.75" customHeight="1" x14ac:dyDescent="0.3">
      <c r="B5978"/>
    </row>
    <row r="5979" spans="2:2" ht="15.75" customHeight="1" x14ac:dyDescent="0.3">
      <c r="B5979"/>
    </row>
    <row r="5980" spans="2:2" ht="15.75" customHeight="1" x14ac:dyDescent="0.3">
      <c r="B5980"/>
    </row>
    <row r="5981" spans="2:2" ht="15.75" customHeight="1" x14ac:dyDescent="0.3">
      <c r="B5981"/>
    </row>
    <row r="5982" spans="2:2" ht="15.75" customHeight="1" x14ac:dyDescent="0.3">
      <c r="B5982"/>
    </row>
    <row r="5983" spans="2:2" ht="15.75" customHeight="1" x14ac:dyDescent="0.3">
      <c r="B5983"/>
    </row>
    <row r="5984" spans="2:2" ht="15.75" customHeight="1" x14ac:dyDescent="0.3">
      <c r="B5984"/>
    </row>
    <row r="5985" spans="2:2" ht="15.75" customHeight="1" x14ac:dyDescent="0.3">
      <c r="B5985"/>
    </row>
    <row r="5986" spans="2:2" ht="15.75" customHeight="1" x14ac:dyDescent="0.3">
      <c r="B5986"/>
    </row>
    <row r="5987" spans="2:2" ht="15.75" customHeight="1" x14ac:dyDescent="0.3">
      <c r="B5987"/>
    </row>
    <row r="5988" spans="2:2" ht="15.75" customHeight="1" x14ac:dyDescent="0.3">
      <c r="B5988"/>
    </row>
    <row r="5989" spans="2:2" ht="15.75" customHeight="1" x14ac:dyDescent="0.3">
      <c r="B5989"/>
    </row>
    <row r="5990" spans="2:2" ht="15.75" customHeight="1" x14ac:dyDescent="0.3">
      <c r="B5990"/>
    </row>
    <row r="5991" spans="2:2" ht="15.75" customHeight="1" x14ac:dyDescent="0.3">
      <c r="B5991"/>
    </row>
    <row r="5992" spans="2:2" ht="15.75" customHeight="1" x14ac:dyDescent="0.3">
      <c r="B5992"/>
    </row>
    <row r="5993" spans="2:2" ht="15.75" customHeight="1" x14ac:dyDescent="0.3">
      <c r="B5993"/>
    </row>
    <row r="5994" spans="2:2" ht="15.75" customHeight="1" x14ac:dyDescent="0.3">
      <c r="B5994"/>
    </row>
    <row r="5995" spans="2:2" ht="15.75" customHeight="1" x14ac:dyDescent="0.3">
      <c r="B5995"/>
    </row>
    <row r="5996" spans="2:2" ht="15.75" customHeight="1" x14ac:dyDescent="0.3">
      <c r="B5996"/>
    </row>
    <row r="5997" spans="2:2" ht="15.75" customHeight="1" x14ac:dyDescent="0.3">
      <c r="B5997"/>
    </row>
    <row r="5998" spans="2:2" ht="15.75" customHeight="1" x14ac:dyDescent="0.3">
      <c r="B5998"/>
    </row>
    <row r="5999" spans="2:2" ht="15.75" customHeight="1" x14ac:dyDescent="0.3">
      <c r="B5999"/>
    </row>
    <row r="6000" spans="2:2" ht="15.75" customHeight="1" x14ac:dyDescent="0.3">
      <c r="B6000"/>
    </row>
    <row r="6001" spans="2:2" ht="15.75" customHeight="1" x14ac:dyDescent="0.3">
      <c r="B6001"/>
    </row>
    <row r="6002" spans="2:2" ht="15.75" customHeight="1" x14ac:dyDescent="0.3">
      <c r="B6002"/>
    </row>
    <row r="6003" spans="2:2" ht="15.75" customHeight="1" x14ac:dyDescent="0.3">
      <c r="B6003"/>
    </row>
    <row r="6004" spans="2:2" ht="15.75" customHeight="1" x14ac:dyDescent="0.3">
      <c r="B6004"/>
    </row>
    <row r="6005" spans="2:2" ht="15.75" customHeight="1" x14ac:dyDescent="0.3">
      <c r="B6005"/>
    </row>
    <row r="6006" spans="2:2" ht="15.75" customHeight="1" x14ac:dyDescent="0.3">
      <c r="B6006"/>
    </row>
    <row r="6007" spans="2:2" ht="15.75" customHeight="1" x14ac:dyDescent="0.3">
      <c r="B6007"/>
    </row>
    <row r="6008" spans="2:2" ht="15.75" customHeight="1" x14ac:dyDescent="0.3">
      <c r="B6008"/>
    </row>
    <row r="6009" spans="2:2" ht="15.75" customHeight="1" x14ac:dyDescent="0.3">
      <c r="B6009"/>
    </row>
    <row r="6010" spans="2:2" ht="15.75" customHeight="1" x14ac:dyDescent="0.3">
      <c r="B6010"/>
    </row>
    <row r="6011" spans="2:2" ht="15.75" customHeight="1" x14ac:dyDescent="0.3">
      <c r="B6011"/>
    </row>
    <row r="6012" spans="2:2" ht="15.75" customHeight="1" x14ac:dyDescent="0.3">
      <c r="B6012"/>
    </row>
    <row r="6013" spans="2:2" ht="15.75" customHeight="1" x14ac:dyDescent="0.3">
      <c r="B6013"/>
    </row>
    <row r="6014" spans="2:2" ht="15.75" customHeight="1" x14ac:dyDescent="0.3">
      <c r="B6014"/>
    </row>
    <row r="6015" spans="2:2" ht="15.75" customHeight="1" x14ac:dyDescent="0.3">
      <c r="B6015"/>
    </row>
    <row r="6016" spans="2:2" ht="15.75" customHeight="1" x14ac:dyDescent="0.3">
      <c r="B6016"/>
    </row>
    <row r="6017" spans="2:2" ht="15.75" customHeight="1" x14ac:dyDescent="0.3">
      <c r="B6017"/>
    </row>
    <row r="6018" spans="2:2" ht="15.75" customHeight="1" x14ac:dyDescent="0.3">
      <c r="B6018"/>
    </row>
    <row r="6019" spans="2:2" ht="15.75" customHeight="1" x14ac:dyDescent="0.3">
      <c r="B6019"/>
    </row>
    <row r="6020" spans="2:2" ht="15.75" customHeight="1" x14ac:dyDescent="0.3">
      <c r="B6020"/>
    </row>
    <row r="6021" spans="2:2" ht="15.75" customHeight="1" x14ac:dyDescent="0.3">
      <c r="B6021"/>
    </row>
    <row r="6022" spans="2:2" ht="15.75" customHeight="1" x14ac:dyDescent="0.3">
      <c r="B6022"/>
    </row>
    <row r="6023" spans="2:2" ht="15.75" customHeight="1" x14ac:dyDescent="0.3">
      <c r="B6023"/>
    </row>
    <row r="6024" spans="2:2" ht="15.75" customHeight="1" x14ac:dyDescent="0.3">
      <c r="B6024"/>
    </row>
    <row r="6025" spans="2:2" ht="15.75" customHeight="1" x14ac:dyDescent="0.3">
      <c r="B6025"/>
    </row>
    <row r="6026" spans="2:2" ht="15.75" customHeight="1" x14ac:dyDescent="0.3">
      <c r="B6026"/>
    </row>
    <row r="6027" spans="2:2" ht="15.75" customHeight="1" x14ac:dyDescent="0.3">
      <c r="B6027"/>
    </row>
    <row r="6028" spans="2:2" ht="15.75" customHeight="1" x14ac:dyDescent="0.3">
      <c r="B6028"/>
    </row>
    <row r="6029" spans="2:2" ht="15.75" customHeight="1" x14ac:dyDescent="0.3">
      <c r="B6029"/>
    </row>
    <row r="6030" spans="2:2" ht="15.75" customHeight="1" x14ac:dyDescent="0.3">
      <c r="B6030"/>
    </row>
    <row r="6031" spans="2:2" ht="15.75" customHeight="1" x14ac:dyDescent="0.3">
      <c r="B6031"/>
    </row>
    <row r="6032" spans="2:2" ht="15.75" customHeight="1" x14ac:dyDescent="0.3">
      <c r="B6032"/>
    </row>
    <row r="6033" spans="2:2" ht="15.75" customHeight="1" x14ac:dyDescent="0.3">
      <c r="B6033"/>
    </row>
    <row r="6034" spans="2:2" ht="15.75" customHeight="1" x14ac:dyDescent="0.3">
      <c r="B6034"/>
    </row>
    <row r="6035" spans="2:2" ht="15.75" customHeight="1" x14ac:dyDescent="0.3">
      <c r="B6035"/>
    </row>
    <row r="6036" spans="2:2" ht="15.75" customHeight="1" x14ac:dyDescent="0.3">
      <c r="B6036"/>
    </row>
    <row r="6037" spans="2:2" ht="15.75" customHeight="1" x14ac:dyDescent="0.3">
      <c r="B6037"/>
    </row>
    <row r="6038" spans="2:2" ht="15.75" customHeight="1" x14ac:dyDescent="0.3">
      <c r="B6038"/>
    </row>
    <row r="6039" spans="2:2" ht="15.75" customHeight="1" x14ac:dyDescent="0.3">
      <c r="B6039"/>
    </row>
    <row r="6040" spans="2:2" ht="15.75" customHeight="1" x14ac:dyDescent="0.3">
      <c r="B6040"/>
    </row>
    <row r="6041" spans="2:2" ht="15.75" customHeight="1" x14ac:dyDescent="0.3">
      <c r="B6041"/>
    </row>
    <row r="6042" spans="2:2" ht="15.75" customHeight="1" x14ac:dyDescent="0.3">
      <c r="B6042"/>
    </row>
    <row r="6043" spans="2:2" ht="15.75" customHeight="1" x14ac:dyDescent="0.3">
      <c r="B6043"/>
    </row>
    <row r="6044" spans="2:2" ht="15.75" customHeight="1" x14ac:dyDescent="0.3">
      <c r="B6044"/>
    </row>
    <row r="6045" spans="2:2" ht="15.75" customHeight="1" x14ac:dyDescent="0.3">
      <c r="B6045"/>
    </row>
    <row r="6046" spans="2:2" ht="15.75" customHeight="1" x14ac:dyDescent="0.3">
      <c r="B6046"/>
    </row>
    <row r="6047" spans="2:2" ht="15.75" customHeight="1" x14ac:dyDescent="0.3">
      <c r="B6047"/>
    </row>
    <row r="6048" spans="2:2" ht="15.75" customHeight="1" x14ac:dyDescent="0.3">
      <c r="B6048"/>
    </row>
    <row r="6049" spans="2:2" ht="15.75" customHeight="1" x14ac:dyDescent="0.3">
      <c r="B6049"/>
    </row>
    <row r="6050" spans="2:2" ht="15.75" customHeight="1" x14ac:dyDescent="0.3">
      <c r="B6050"/>
    </row>
    <row r="6051" spans="2:2" ht="15.75" customHeight="1" x14ac:dyDescent="0.3">
      <c r="B6051"/>
    </row>
    <row r="6052" spans="2:2" ht="15.75" customHeight="1" x14ac:dyDescent="0.3">
      <c r="B6052"/>
    </row>
    <row r="6053" spans="2:2" ht="15.75" customHeight="1" x14ac:dyDescent="0.3">
      <c r="B6053"/>
    </row>
    <row r="6054" spans="2:2" ht="15.75" customHeight="1" x14ac:dyDescent="0.3">
      <c r="B6054"/>
    </row>
    <row r="6055" spans="2:2" ht="15.75" customHeight="1" x14ac:dyDescent="0.3">
      <c r="B6055"/>
    </row>
    <row r="6056" spans="2:2" ht="15.75" customHeight="1" x14ac:dyDescent="0.3">
      <c r="B6056"/>
    </row>
    <row r="6057" spans="2:2" ht="15.75" customHeight="1" x14ac:dyDescent="0.3">
      <c r="B6057"/>
    </row>
    <row r="6058" spans="2:2" ht="15.75" customHeight="1" x14ac:dyDescent="0.3">
      <c r="B6058"/>
    </row>
    <row r="6059" spans="2:2" ht="15.75" customHeight="1" x14ac:dyDescent="0.3">
      <c r="B6059"/>
    </row>
    <row r="6060" spans="2:2" ht="15.75" customHeight="1" x14ac:dyDescent="0.3">
      <c r="B6060"/>
    </row>
    <row r="6061" spans="2:2" ht="15.75" customHeight="1" x14ac:dyDescent="0.3">
      <c r="B6061"/>
    </row>
    <row r="6062" spans="2:2" ht="15.75" customHeight="1" x14ac:dyDescent="0.3">
      <c r="B6062"/>
    </row>
    <row r="6063" spans="2:2" ht="15.75" customHeight="1" x14ac:dyDescent="0.3">
      <c r="B6063"/>
    </row>
    <row r="6064" spans="2:2" ht="15.75" customHeight="1" x14ac:dyDescent="0.3">
      <c r="B6064"/>
    </row>
    <row r="6065" spans="2:2" ht="15.75" customHeight="1" x14ac:dyDescent="0.3">
      <c r="B6065"/>
    </row>
    <row r="6066" spans="2:2" ht="15.75" customHeight="1" x14ac:dyDescent="0.3">
      <c r="B6066"/>
    </row>
    <row r="6067" spans="2:2" ht="15.75" customHeight="1" x14ac:dyDescent="0.3">
      <c r="B6067"/>
    </row>
    <row r="6068" spans="2:2" ht="15.75" customHeight="1" x14ac:dyDescent="0.3">
      <c r="B6068"/>
    </row>
    <row r="6069" spans="2:2" ht="15.75" customHeight="1" x14ac:dyDescent="0.3">
      <c r="B6069"/>
    </row>
    <row r="6070" spans="2:2" ht="15.75" customHeight="1" x14ac:dyDescent="0.3">
      <c r="B6070"/>
    </row>
    <row r="6071" spans="2:2" ht="15.75" customHeight="1" x14ac:dyDescent="0.3">
      <c r="B6071"/>
    </row>
    <row r="6072" spans="2:2" ht="15.75" customHeight="1" x14ac:dyDescent="0.3">
      <c r="B6072"/>
    </row>
    <row r="6073" spans="2:2" ht="15.75" customHeight="1" x14ac:dyDescent="0.3">
      <c r="B6073"/>
    </row>
    <row r="6074" spans="2:2" ht="15.75" customHeight="1" x14ac:dyDescent="0.3">
      <c r="B6074"/>
    </row>
    <row r="6075" spans="2:2" ht="15.75" customHeight="1" x14ac:dyDescent="0.3">
      <c r="B6075"/>
    </row>
    <row r="6076" spans="2:2" ht="15.75" customHeight="1" x14ac:dyDescent="0.3">
      <c r="B6076"/>
    </row>
    <row r="6077" spans="2:2" ht="15.75" customHeight="1" x14ac:dyDescent="0.3">
      <c r="B6077"/>
    </row>
    <row r="6078" spans="2:2" ht="15.75" customHeight="1" x14ac:dyDescent="0.3">
      <c r="B6078"/>
    </row>
    <row r="6079" spans="2:2" ht="15.75" customHeight="1" x14ac:dyDescent="0.3">
      <c r="B6079"/>
    </row>
    <row r="6080" spans="2:2" ht="15.75" customHeight="1" x14ac:dyDescent="0.3">
      <c r="B6080"/>
    </row>
    <row r="6081" spans="2:2" ht="15.75" customHeight="1" x14ac:dyDescent="0.3">
      <c r="B6081"/>
    </row>
    <row r="6082" spans="2:2" ht="15.75" customHeight="1" x14ac:dyDescent="0.3">
      <c r="B6082"/>
    </row>
    <row r="6083" spans="2:2" ht="15.75" customHeight="1" x14ac:dyDescent="0.3">
      <c r="B6083"/>
    </row>
    <row r="6084" spans="2:2" ht="15.75" customHeight="1" x14ac:dyDescent="0.3">
      <c r="B6084"/>
    </row>
    <row r="6085" spans="2:2" ht="15.75" customHeight="1" x14ac:dyDescent="0.3">
      <c r="B6085"/>
    </row>
    <row r="6086" spans="2:2" ht="15.75" customHeight="1" x14ac:dyDescent="0.3">
      <c r="B6086"/>
    </row>
    <row r="6087" spans="2:2" ht="15.75" customHeight="1" x14ac:dyDescent="0.3">
      <c r="B6087"/>
    </row>
    <row r="6088" spans="2:2" ht="15.75" customHeight="1" x14ac:dyDescent="0.3">
      <c r="B6088"/>
    </row>
    <row r="6089" spans="2:2" ht="15.75" customHeight="1" x14ac:dyDescent="0.3">
      <c r="B6089"/>
    </row>
    <row r="6090" spans="2:2" ht="15.75" customHeight="1" x14ac:dyDescent="0.3">
      <c r="B6090"/>
    </row>
    <row r="6091" spans="2:2" ht="15.75" customHeight="1" x14ac:dyDescent="0.3">
      <c r="B6091"/>
    </row>
    <row r="6092" spans="2:2" ht="15.75" customHeight="1" x14ac:dyDescent="0.3">
      <c r="B6092"/>
    </row>
    <row r="6093" spans="2:2" ht="15.75" customHeight="1" x14ac:dyDescent="0.3">
      <c r="B6093"/>
    </row>
    <row r="6094" spans="2:2" ht="15.75" customHeight="1" x14ac:dyDescent="0.3">
      <c r="B6094"/>
    </row>
    <row r="6095" spans="2:2" ht="15.75" customHeight="1" x14ac:dyDescent="0.3">
      <c r="B6095"/>
    </row>
    <row r="6096" spans="2:2" ht="15.75" customHeight="1" x14ac:dyDescent="0.3">
      <c r="B6096"/>
    </row>
    <row r="6097" spans="2:2" ht="15.75" customHeight="1" x14ac:dyDescent="0.3">
      <c r="B6097"/>
    </row>
    <row r="6098" spans="2:2" ht="15.75" customHeight="1" x14ac:dyDescent="0.3">
      <c r="B6098"/>
    </row>
    <row r="6099" spans="2:2" ht="15.75" customHeight="1" x14ac:dyDescent="0.3">
      <c r="B6099"/>
    </row>
    <row r="6100" spans="2:2" ht="15.75" customHeight="1" x14ac:dyDescent="0.3">
      <c r="B6100"/>
    </row>
    <row r="6101" spans="2:2" ht="15.75" customHeight="1" x14ac:dyDescent="0.3">
      <c r="B6101"/>
    </row>
    <row r="6102" spans="2:2" ht="15.75" customHeight="1" x14ac:dyDescent="0.3">
      <c r="B6102"/>
    </row>
    <row r="6103" spans="2:2" ht="15.75" customHeight="1" x14ac:dyDescent="0.3">
      <c r="B6103"/>
    </row>
    <row r="6104" spans="2:2" ht="15.75" customHeight="1" x14ac:dyDescent="0.3">
      <c r="B6104"/>
    </row>
    <row r="6105" spans="2:2" ht="15.75" customHeight="1" x14ac:dyDescent="0.3">
      <c r="B6105"/>
    </row>
    <row r="6106" spans="2:2" ht="15.75" customHeight="1" x14ac:dyDescent="0.3">
      <c r="B6106"/>
    </row>
    <row r="6107" spans="2:2" ht="15.75" customHeight="1" x14ac:dyDescent="0.3">
      <c r="B6107"/>
    </row>
    <row r="6108" spans="2:2" ht="15.75" customHeight="1" x14ac:dyDescent="0.3">
      <c r="B6108"/>
    </row>
    <row r="6109" spans="2:2" ht="15.75" customHeight="1" x14ac:dyDescent="0.3">
      <c r="B6109"/>
    </row>
    <row r="6110" spans="2:2" ht="15.75" customHeight="1" x14ac:dyDescent="0.3">
      <c r="B6110"/>
    </row>
    <row r="6111" spans="2:2" ht="15.75" customHeight="1" x14ac:dyDescent="0.3">
      <c r="B6111"/>
    </row>
    <row r="6112" spans="2:2" ht="15.75" customHeight="1" x14ac:dyDescent="0.3">
      <c r="B6112"/>
    </row>
    <row r="6113" spans="2:2" ht="15.75" customHeight="1" x14ac:dyDescent="0.3">
      <c r="B6113"/>
    </row>
    <row r="6114" spans="2:2" ht="15.75" customHeight="1" x14ac:dyDescent="0.3">
      <c r="B6114"/>
    </row>
    <row r="6115" spans="2:2" ht="15.75" customHeight="1" x14ac:dyDescent="0.3">
      <c r="B6115"/>
    </row>
    <row r="6116" spans="2:2" ht="15.75" customHeight="1" x14ac:dyDescent="0.3">
      <c r="B6116"/>
    </row>
    <row r="6117" spans="2:2" ht="15.75" customHeight="1" x14ac:dyDescent="0.3">
      <c r="B6117"/>
    </row>
    <row r="6118" spans="2:2" ht="15.75" customHeight="1" x14ac:dyDescent="0.3">
      <c r="B6118"/>
    </row>
    <row r="6119" spans="2:2" ht="15.75" customHeight="1" x14ac:dyDescent="0.3">
      <c r="B6119"/>
    </row>
    <row r="6120" spans="2:2" ht="15.75" customHeight="1" x14ac:dyDescent="0.3">
      <c r="B6120"/>
    </row>
    <row r="6121" spans="2:2" ht="15.75" customHeight="1" x14ac:dyDescent="0.3">
      <c r="B6121"/>
    </row>
    <row r="6122" spans="2:2" ht="15.75" customHeight="1" x14ac:dyDescent="0.3">
      <c r="B6122"/>
    </row>
    <row r="6123" spans="2:2" ht="15.75" customHeight="1" x14ac:dyDescent="0.3">
      <c r="B6123"/>
    </row>
    <row r="6124" spans="2:2" ht="15.75" customHeight="1" x14ac:dyDescent="0.3">
      <c r="B6124"/>
    </row>
    <row r="6125" spans="2:2" ht="15.75" customHeight="1" x14ac:dyDescent="0.3">
      <c r="B6125"/>
    </row>
    <row r="6126" spans="2:2" ht="15.75" customHeight="1" x14ac:dyDescent="0.3">
      <c r="B6126"/>
    </row>
    <row r="6127" spans="2:2" ht="15.75" customHeight="1" x14ac:dyDescent="0.3">
      <c r="B6127"/>
    </row>
    <row r="6128" spans="2:2" ht="15.75" customHeight="1" x14ac:dyDescent="0.3">
      <c r="B6128"/>
    </row>
    <row r="6129" spans="2:2" ht="15.75" customHeight="1" x14ac:dyDescent="0.3">
      <c r="B6129"/>
    </row>
    <row r="6130" spans="2:2" ht="15.75" customHeight="1" x14ac:dyDescent="0.3">
      <c r="B6130"/>
    </row>
    <row r="6131" spans="2:2" ht="15.75" customHeight="1" x14ac:dyDescent="0.3">
      <c r="B6131"/>
    </row>
    <row r="6132" spans="2:2" ht="15.75" customHeight="1" x14ac:dyDescent="0.3">
      <c r="B6132"/>
    </row>
    <row r="6133" spans="2:2" ht="15.75" customHeight="1" x14ac:dyDescent="0.3">
      <c r="B6133"/>
    </row>
    <row r="6134" spans="2:2" ht="15.75" customHeight="1" x14ac:dyDescent="0.3">
      <c r="B6134"/>
    </row>
    <row r="6135" spans="2:2" ht="15.75" customHeight="1" x14ac:dyDescent="0.3">
      <c r="B6135"/>
    </row>
    <row r="6136" spans="2:2" ht="15.75" customHeight="1" x14ac:dyDescent="0.3">
      <c r="B6136"/>
    </row>
    <row r="6137" spans="2:2" ht="15.75" customHeight="1" x14ac:dyDescent="0.3">
      <c r="B6137"/>
    </row>
    <row r="6138" spans="2:2" ht="15.75" customHeight="1" x14ac:dyDescent="0.3">
      <c r="B6138"/>
    </row>
    <row r="6139" spans="2:2" ht="15.75" customHeight="1" x14ac:dyDescent="0.3">
      <c r="B6139"/>
    </row>
    <row r="6140" spans="2:2" ht="15.75" customHeight="1" x14ac:dyDescent="0.3">
      <c r="B6140"/>
    </row>
    <row r="6141" spans="2:2" ht="15.75" customHeight="1" x14ac:dyDescent="0.3">
      <c r="B6141"/>
    </row>
    <row r="6142" spans="2:2" ht="15.75" customHeight="1" x14ac:dyDescent="0.3">
      <c r="B6142"/>
    </row>
    <row r="6143" spans="2:2" ht="15.75" customHeight="1" x14ac:dyDescent="0.3">
      <c r="B6143"/>
    </row>
    <row r="6144" spans="2:2" ht="15.75" customHeight="1" x14ac:dyDescent="0.3">
      <c r="B6144"/>
    </row>
    <row r="6145" spans="2:2" ht="15.75" customHeight="1" x14ac:dyDescent="0.3">
      <c r="B6145"/>
    </row>
    <row r="6146" spans="2:2" ht="15.75" customHeight="1" x14ac:dyDescent="0.3">
      <c r="B6146"/>
    </row>
    <row r="6147" spans="2:2" ht="15.75" customHeight="1" x14ac:dyDescent="0.3">
      <c r="B6147"/>
    </row>
    <row r="6148" spans="2:2" ht="15.75" customHeight="1" x14ac:dyDescent="0.3">
      <c r="B6148"/>
    </row>
    <row r="6149" spans="2:2" ht="15.75" customHeight="1" x14ac:dyDescent="0.3">
      <c r="B6149"/>
    </row>
    <row r="6150" spans="2:2" ht="15.75" customHeight="1" x14ac:dyDescent="0.3">
      <c r="B6150"/>
    </row>
    <row r="6151" spans="2:2" ht="15.75" customHeight="1" x14ac:dyDescent="0.3">
      <c r="B6151"/>
    </row>
    <row r="6152" spans="2:2" ht="15.75" customHeight="1" x14ac:dyDescent="0.3">
      <c r="B6152"/>
    </row>
    <row r="6153" spans="2:2" ht="15.75" customHeight="1" x14ac:dyDescent="0.3">
      <c r="B6153"/>
    </row>
    <row r="6154" spans="2:2" ht="15.75" customHeight="1" x14ac:dyDescent="0.3">
      <c r="B6154"/>
    </row>
    <row r="6155" spans="2:2" ht="15.75" customHeight="1" x14ac:dyDescent="0.3">
      <c r="B6155"/>
    </row>
    <row r="6156" spans="2:2" ht="15.75" customHeight="1" x14ac:dyDescent="0.3">
      <c r="B6156"/>
    </row>
    <row r="6157" spans="2:2" ht="15.75" customHeight="1" x14ac:dyDescent="0.3">
      <c r="B6157"/>
    </row>
    <row r="6158" spans="2:2" ht="15.75" customHeight="1" x14ac:dyDescent="0.3">
      <c r="B6158"/>
    </row>
    <row r="6159" spans="2:2" ht="15.75" customHeight="1" x14ac:dyDescent="0.3">
      <c r="B6159"/>
    </row>
    <row r="6160" spans="2:2" ht="15.75" customHeight="1" x14ac:dyDescent="0.3">
      <c r="B6160"/>
    </row>
    <row r="6161" spans="2:2" ht="15.75" customHeight="1" x14ac:dyDescent="0.3">
      <c r="B6161"/>
    </row>
    <row r="6162" spans="2:2" ht="15.75" customHeight="1" x14ac:dyDescent="0.3">
      <c r="B6162"/>
    </row>
    <row r="6163" spans="2:2" ht="15.75" customHeight="1" x14ac:dyDescent="0.3">
      <c r="B6163"/>
    </row>
    <row r="6164" spans="2:2" ht="15.75" customHeight="1" x14ac:dyDescent="0.3">
      <c r="B6164"/>
    </row>
    <row r="6165" spans="2:2" ht="15.75" customHeight="1" x14ac:dyDescent="0.3">
      <c r="B6165"/>
    </row>
    <row r="6166" spans="2:2" ht="15.75" customHeight="1" x14ac:dyDescent="0.3">
      <c r="B6166"/>
    </row>
    <row r="6167" spans="2:2" ht="15.75" customHeight="1" x14ac:dyDescent="0.3">
      <c r="B6167"/>
    </row>
    <row r="6168" spans="2:2" ht="15.75" customHeight="1" x14ac:dyDescent="0.3">
      <c r="B6168"/>
    </row>
    <row r="6169" spans="2:2" ht="15.75" customHeight="1" x14ac:dyDescent="0.3">
      <c r="B6169"/>
    </row>
    <row r="6170" spans="2:2" ht="15.75" customHeight="1" x14ac:dyDescent="0.3">
      <c r="B6170"/>
    </row>
    <row r="6171" spans="2:2" ht="15.75" customHeight="1" x14ac:dyDescent="0.3">
      <c r="B6171"/>
    </row>
    <row r="6172" spans="2:2" ht="15.75" customHeight="1" x14ac:dyDescent="0.3">
      <c r="B6172"/>
    </row>
    <row r="6173" spans="2:2" ht="15.75" customHeight="1" x14ac:dyDescent="0.3">
      <c r="B6173"/>
    </row>
    <row r="6174" spans="2:2" ht="15.75" customHeight="1" x14ac:dyDescent="0.3">
      <c r="B6174"/>
    </row>
    <row r="6175" spans="2:2" ht="15.75" customHeight="1" x14ac:dyDescent="0.3">
      <c r="B6175"/>
    </row>
    <row r="6176" spans="2:2" ht="15.75" customHeight="1" x14ac:dyDescent="0.3">
      <c r="B6176"/>
    </row>
    <row r="6177" spans="2:2" ht="15.75" customHeight="1" x14ac:dyDescent="0.3">
      <c r="B6177"/>
    </row>
    <row r="6178" spans="2:2" ht="15.75" customHeight="1" x14ac:dyDescent="0.3">
      <c r="B6178"/>
    </row>
    <row r="6179" spans="2:2" ht="15.75" customHeight="1" x14ac:dyDescent="0.3">
      <c r="B6179"/>
    </row>
    <row r="6180" spans="2:2" ht="15.75" customHeight="1" x14ac:dyDescent="0.3">
      <c r="B6180"/>
    </row>
    <row r="6181" spans="2:2" ht="15.75" customHeight="1" x14ac:dyDescent="0.3">
      <c r="B6181"/>
    </row>
    <row r="6182" spans="2:2" ht="15.75" customHeight="1" x14ac:dyDescent="0.3">
      <c r="B6182"/>
    </row>
    <row r="6183" spans="2:2" ht="15.75" customHeight="1" x14ac:dyDescent="0.3">
      <c r="B6183"/>
    </row>
    <row r="6184" spans="2:2" ht="15.75" customHeight="1" x14ac:dyDescent="0.3">
      <c r="B6184"/>
    </row>
    <row r="6185" spans="2:2" ht="15.75" customHeight="1" x14ac:dyDescent="0.3">
      <c r="B6185"/>
    </row>
    <row r="6186" spans="2:2" ht="15.75" customHeight="1" x14ac:dyDescent="0.3">
      <c r="B6186"/>
    </row>
    <row r="6187" spans="2:2" ht="15.75" customHeight="1" x14ac:dyDescent="0.3">
      <c r="B6187"/>
    </row>
    <row r="6188" spans="2:2" ht="15.75" customHeight="1" x14ac:dyDescent="0.3">
      <c r="B6188"/>
    </row>
    <row r="6189" spans="2:2" ht="15.75" customHeight="1" x14ac:dyDescent="0.3">
      <c r="B6189"/>
    </row>
    <row r="6190" spans="2:2" ht="15.75" customHeight="1" x14ac:dyDescent="0.3">
      <c r="B6190"/>
    </row>
    <row r="6191" spans="2:2" ht="15.75" customHeight="1" x14ac:dyDescent="0.3">
      <c r="B6191"/>
    </row>
    <row r="6192" spans="2:2" ht="15.75" customHeight="1" x14ac:dyDescent="0.3">
      <c r="B6192"/>
    </row>
    <row r="6193" spans="2:2" ht="15.75" customHeight="1" x14ac:dyDescent="0.3">
      <c r="B6193"/>
    </row>
    <row r="6194" spans="2:2" ht="15.75" customHeight="1" x14ac:dyDescent="0.3">
      <c r="B6194"/>
    </row>
    <row r="6195" spans="2:2" ht="15.75" customHeight="1" x14ac:dyDescent="0.3">
      <c r="B6195"/>
    </row>
    <row r="6196" spans="2:2" ht="15.75" customHeight="1" x14ac:dyDescent="0.3">
      <c r="B6196"/>
    </row>
    <row r="6197" spans="2:2" ht="15.75" customHeight="1" x14ac:dyDescent="0.3">
      <c r="B6197"/>
    </row>
    <row r="6198" spans="2:2" ht="15.75" customHeight="1" x14ac:dyDescent="0.3">
      <c r="B6198"/>
    </row>
    <row r="6199" spans="2:2" ht="15.75" customHeight="1" x14ac:dyDescent="0.3">
      <c r="B6199"/>
    </row>
    <row r="6200" spans="2:2" ht="15.75" customHeight="1" x14ac:dyDescent="0.3">
      <c r="B6200"/>
    </row>
    <row r="6201" spans="2:2" ht="15.75" customHeight="1" x14ac:dyDescent="0.3">
      <c r="B6201"/>
    </row>
    <row r="6202" spans="2:2" ht="15.75" customHeight="1" x14ac:dyDescent="0.3">
      <c r="B6202"/>
    </row>
    <row r="6203" spans="2:2" ht="15.75" customHeight="1" x14ac:dyDescent="0.3">
      <c r="B6203"/>
    </row>
    <row r="6204" spans="2:2" ht="15.75" customHeight="1" x14ac:dyDescent="0.3">
      <c r="B6204"/>
    </row>
    <row r="6205" spans="2:2" ht="15.75" customHeight="1" x14ac:dyDescent="0.3">
      <c r="B6205"/>
    </row>
    <row r="6206" spans="2:2" ht="15.75" customHeight="1" x14ac:dyDescent="0.3">
      <c r="B6206"/>
    </row>
    <row r="6207" spans="2:2" ht="15.75" customHeight="1" x14ac:dyDescent="0.3">
      <c r="B6207"/>
    </row>
    <row r="6208" spans="2:2" ht="15.75" customHeight="1" x14ac:dyDescent="0.3">
      <c r="B6208"/>
    </row>
    <row r="6209" spans="2:2" ht="15.75" customHeight="1" x14ac:dyDescent="0.3">
      <c r="B6209"/>
    </row>
    <row r="6210" spans="2:2" ht="15.75" customHeight="1" x14ac:dyDescent="0.3">
      <c r="B6210"/>
    </row>
    <row r="6211" spans="2:2" ht="15.75" customHeight="1" x14ac:dyDescent="0.3">
      <c r="B6211"/>
    </row>
    <row r="6212" spans="2:2" ht="15.75" customHeight="1" x14ac:dyDescent="0.3">
      <c r="B6212"/>
    </row>
    <row r="6213" spans="2:2" ht="15.75" customHeight="1" x14ac:dyDescent="0.3">
      <c r="B6213"/>
    </row>
    <row r="6214" spans="2:2" ht="15.75" customHeight="1" x14ac:dyDescent="0.3">
      <c r="B6214"/>
    </row>
    <row r="6215" spans="2:2" ht="15.75" customHeight="1" x14ac:dyDescent="0.3">
      <c r="B6215"/>
    </row>
    <row r="6216" spans="2:2" ht="15.75" customHeight="1" x14ac:dyDescent="0.3">
      <c r="B6216"/>
    </row>
    <row r="6217" spans="2:2" ht="15.75" customHeight="1" x14ac:dyDescent="0.3">
      <c r="B6217"/>
    </row>
    <row r="6218" spans="2:2" ht="15.75" customHeight="1" x14ac:dyDescent="0.3">
      <c r="B6218"/>
    </row>
    <row r="6219" spans="2:2" ht="15.75" customHeight="1" x14ac:dyDescent="0.3">
      <c r="B6219"/>
    </row>
    <row r="6220" spans="2:2" ht="15.75" customHeight="1" x14ac:dyDescent="0.3">
      <c r="B6220"/>
    </row>
    <row r="6221" spans="2:2" ht="15.75" customHeight="1" x14ac:dyDescent="0.3">
      <c r="B6221"/>
    </row>
    <row r="6222" spans="2:2" ht="15.75" customHeight="1" x14ac:dyDescent="0.3">
      <c r="B6222"/>
    </row>
    <row r="6223" spans="2:2" ht="15.75" customHeight="1" x14ac:dyDescent="0.3">
      <c r="B6223"/>
    </row>
    <row r="6224" spans="2:2" ht="15.75" customHeight="1" x14ac:dyDescent="0.3">
      <c r="B6224"/>
    </row>
    <row r="6225" spans="2:2" ht="15.75" customHeight="1" x14ac:dyDescent="0.3">
      <c r="B6225"/>
    </row>
    <row r="6226" spans="2:2" ht="15.75" customHeight="1" x14ac:dyDescent="0.3">
      <c r="B6226"/>
    </row>
    <row r="6227" spans="2:2" ht="15.75" customHeight="1" x14ac:dyDescent="0.3">
      <c r="B6227"/>
    </row>
    <row r="6228" spans="2:2" ht="15.75" customHeight="1" x14ac:dyDescent="0.3">
      <c r="B6228"/>
    </row>
    <row r="6229" spans="2:2" ht="15.75" customHeight="1" x14ac:dyDescent="0.3">
      <c r="B6229"/>
    </row>
    <row r="6230" spans="2:2" ht="15.75" customHeight="1" x14ac:dyDescent="0.3">
      <c r="B6230"/>
    </row>
    <row r="6231" spans="2:2" ht="15.75" customHeight="1" x14ac:dyDescent="0.3">
      <c r="B6231"/>
    </row>
    <row r="6232" spans="2:2" ht="15.75" customHeight="1" x14ac:dyDescent="0.3">
      <c r="B6232"/>
    </row>
    <row r="6233" spans="2:2" ht="15.75" customHeight="1" x14ac:dyDescent="0.3">
      <c r="B6233"/>
    </row>
    <row r="6234" spans="2:2" ht="15.75" customHeight="1" x14ac:dyDescent="0.3">
      <c r="B6234"/>
    </row>
    <row r="6235" spans="2:2" ht="15.75" customHeight="1" x14ac:dyDescent="0.3">
      <c r="B6235"/>
    </row>
    <row r="6236" spans="2:2" ht="15.75" customHeight="1" x14ac:dyDescent="0.3">
      <c r="B6236"/>
    </row>
    <row r="6237" spans="2:2" ht="15.75" customHeight="1" x14ac:dyDescent="0.3">
      <c r="B6237"/>
    </row>
    <row r="6238" spans="2:2" ht="15.75" customHeight="1" x14ac:dyDescent="0.3">
      <c r="B6238"/>
    </row>
    <row r="6239" spans="2:2" ht="15.75" customHeight="1" x14ac:dyDescent="0.3">
      <c r="B6239"/>
    </row>
    <row r="6240" spans="2:2" ht="15.75" customHeight="1" x14ac:dyDescent="0.3">
      <c r="B6240"/>
    </row>
    <row r="6241" spans="2:2" ht="15.75" customHeight="1" x14ac:dyDescent="0.3">
      <c r="B6241"/>
    </row>
    <row r="6242" spans="2:2" ht="15.75" customHeight="1" x14ac:dyDescent="0.3">
      <c r="B6242"/>
    </row>
    <row r="6243" spans="2:2" ht="15.75" customHeight="1" x14ac:dyDescent="0.3">
      <c r="B6243"/>
    </row>
    <row r="6244" spans="2:2" ht="15.75" customHeight="1" x14ac:dyDescent="0.3">
      <c r="B6244"/>
    </row>
    <row r="6245" spans="2:2" ht="15.75" customHeight="1" x14ac:dyDescent="0.3">
      <c r="B6245"/>
    </row>
    <row r="6246" spans="2:2" ht="15.75" customHeight="1" x14ac:dyDescent="0.3">
      <c r="B6246"/>
    </row>
    <row r="6247" spans="2:2" ht="15.75" customHeight="1" x14ac:dyDescent="0.3">
      <c r="B6247"/>
    </row>
    <row r="6248" spans="2:2" ht="15.75" customHeight="1" x14ac:dyDescent="0.3">
      <c r="B6248"/>
    </row>
    <row r="6249" spans="2:2" ht="15.75" customHeight="1" x14ac:dyDescent="0.3">
      <c r="B6249"/>
    </row>
    <row r="6250" spans="2:2" ht="15.75" customHeight="1" x14ac:dyDescent="0.3">
      <c r="B6250"/>
    </row>
    <row r="6251" spans="2:2" ht="15.75" customHeight="1" x14ac:dyDescent="0.3">
      <c r="B6251"/>
    </row>
    <row r="6252" spans="2:2" ht="15.75" customHeight="1" x14ac:dyDescent="0.3">
      <c r="B6252"/>
    </row>
    <row r="6253" spans="2:2" ht="15.75" customHeight="1" x14ac:dyDescent="0.3">
      <c r="B6253"/>
    </row>
    <row r="6254" spans="2:2" ht="15.75" customHeight="1" x14ac:dyDescent="0.3">
      <c r="B6254"/>
    </row>
    <row r="6255" spans="2:2" ht="15.75" customHeight="1" x14ac:dyDescent="0.3">
      <c r="B6255"/>
    </row>
    <row r="6256" spans="2:2" ht="15.75" customHeight="1" x14ac:dyDescent="0.3">
      <c r="B6256"/>
    </row>
    <row r="6257" spans="2:2" ht="15.75" customHeight="1" x14ac:dyDescent="0.3">
      <c r="B6257"/>
    </row>
    <row r="6258" spans="2:2" ht="15.75" customHeight="1" x14ac:dyDescent="0.3">
      <c r="B6258"/>
    </row>
    <row r="6259" spans="2:2" ht="15.75" customHeight="1" x14ac:dyDescent="0.3">
      <c r="B6259"/>
    </row>
    <row r="6260" spans="2:2" ht="15.75" customHeight="1" x14ac:dyDescent="0.3">
      <c r="B6260"/>
    </row>
    <row r="6261" spans="2:2" ht="15.75" customHeight="1" x14ac:dyDescent="0.3">
      <c r="B6261"/>
    </row>
    <row r="6262" spans="2:2" ht="15.75" customHeight="1" x14ac:dyDescent="0.3">
      <c r="B6262"/>
    </row>
    <row r="6263" spans="2:2" ht="15.75" customHeight="1" x14ac:dyDescent="0.3">
      <c r="B6263"/>
    </row>
    <row r="6264" spans="2:2" ht="15.75" customHeight="1" x14ac:dyDescent="0.3">
      <c r="B6264"/>
    </row>
    <row r="6265" spans="2:2" ht="15.75" customHeight="1" x14ac:dyDescent="0.3">
      <c r="B6265"/>
    </row>
    <row r="6266" spans="2:2" ht="15.75" customHeight="1" x14ac:dyDescent="0.3">
      <c r="B6266"/>
    </row>
    <row r="6267" spans="2:2" ht="15.75" customHeight="1" x14ac:dyDescent="0.3">
      <c r="B6267"/>
    </row>
    <row r="6268" spans="2:2" ht="15.75" customHeight="1" x14ac:dyDescent="0.3">
      <c r="B6268"/>
    </row>
    <row r="6269" spans="2:2" ht="15.75" customHeight="1" x14ac:dyDescent="0.3">
      <c r="B6269"/>
    </row>
    <row r="6270" spans="2:2" ht="15.75" customHeight="1" x14ac:dyDescent="0.3">
      <c r="B6270"/>
    </row>
    <row r="6271" spans="2:2" ht="15.75" customHeight="1" x14ac:dyDescent="0.3">
      <c r="B6271"/>
    </row>
    <row r="6272" spans="2:2" ht="15.75" customHeight="1" x14ac:dyDescent="0.3">
      <c r="B6272"/>
    </row>
    <row r="6273" spans="2:2" ht="15.75" customHeight="1" x14ac:dyDescent="0.3">
      <c r="B6273"/>
    </row>
    <row r="6274" spans="2:2" ht="15.75" customHeight="1" x14ac:dyDescent="0.3">
      <c r="B6274"/>
    </row>
    <row r="6275" spans="2:2" ht="15.75" customHeight="1" x14ac:dyDescent="0.3">
      <c r="B6275"/>
    </row>
    <row r="6276" spans="2:2" ht="15.75" customHeight="1" x14ac:dyDescent="0.3">
      <c r="B6276"/>
    </row>
    <row r="6277" spans="2:2" ht="15.75" customHeight="1" x14ac:dyDescent="0.3">
      <c r="B6277"/>
    </row>
    <row r="6278" spans="2:2" ht="15.75" customHeight="1" x14ac:dyDescent="0.3">
      <c r="B6278"/>
    </row>
    <row r="6279" spans="2:2" ht="15.75" customHeight="1" x14ac:dyDescent="0.3">
      <c r="B6279"/>
    </row>
    <row r="6280" spans="2:2" ht="15.75" customHeight="1" x14ac:dyDescent="0.3">
      <c r="B6280"/>
    </row>
    <row r="6281" spans="2:2" ht="15.75" customHeight="1" x14ac:dyDescent="0.3">
      <c r="B6281"/>
    </row>
    <row r="6282" spans="2:2" ht="15.75" customHeight="1" x14ac:dyDescent="0.3">
      <c r="B6282"/>
    </row>
    <row r="6283" spans="2:2" ht="15.75" customHeight="1" x14ac:dyDescent="0.3">
      <c r="B6283"/>
    </row>
    <row r="6284" spans="2:2" ht="15.75" customHeight="1" x14ac:dyDescent="0.3">
      <c r="B6284"/>
    </row>
    <row r="6285" spans="2:2" ht="15.75" customHeight="1" x14ac:dyDescent="0.3">
      <c r="B6285"/>
    </row>
    <row r="6286" spans="2:2" ht="15.75" customHeight="1" x14ac:dyDescent="0.3">
      <c r="B6286"/>
    </row>
    <row r="6287" spans="2:2" ht="15.75" customHeight="1" x14ac:dyDescent="0.3">
      <c r="B6287"/>
    </row>
    <row r="6288" spans="2:2" ht="15.75" customHeight="1" x14ac:dyDescent="0.3">
      <c r="B6288"/>
    </row>
    <row r="6289" spans="2:2" ht="15.75" customHeight="1" x14ac:dyDescent="0.3">
      <c r="B6289"/>
    </row>
    <row r="6290" spans="2:2" ht="15.75" customHeight="1" x14ac:dyDescent="0.3">
      <c r="B6290"/>
    </row>
    <row r="6291" spans="2:2" ht="15.75" customHeight="1" x14ac:dyDescent="0.3">
      <c r="B6291"/>
    </row>
    <row r="6292" spans="2:2" ht="15.75" customHeight="1" x14ac:dyDescent="0.3">
      <c r="B6292"/>
    </row>
    <row r="6293" spans="2:2" ht="15.75" customHeight="1" x14ac:dyDescent="0.3">
      <c r="B6293"/>
    </row>
    <row r="6294" spans="2:2" ht="15.75" customHeight="1" x14ac:dyDescent="0.3">
      <c r="B6294"/>
    </row>
    <row r="6295" spans="2:2" ht="15.75" customHeight="1" x14ac:dyDescent="0.3">
      <c r="B6295"/>
    </row>
    <row r="6296" spans="2:2" ht="15.75" customHeight="1" x14ac:dyDescent="0.3">
      <c r="B6296"/>
    </row>
    <row r="6297" spans="2:2" ht="15.75" customHeight="1" x14ac:dyDescent="0.3">
      <c r="B6297"/>
    </row>
    <row r="6298" spans="2:2" ht="15.75" customHeight="1" x14ac:dyDescent="0.3">
      <c r="B6298"/>
    </row>
    <row r="6299" spans="2:2" ht="15.75" customHeight="1" x14ac:dyDescent="0.3">
      <c r="B6299"/>
    </row>
    <row r="6300" spans="2:2" ht="15.75" customHeight="1" x14ac:dyDescent="0.3">
      <c r="B6300"/>
    </row>
    <row r="6301" spans="2:2" ht="15.75" customHeight="1" x14ac:dyDescent="0.3">
      <c r="B6301"/>
    </row>
    <row r="6302" spans="2:2" ht="15.75" customHeight="1" x14ac:dyDescent="0.3">
      <c r="B6302"/>
    </row>
    <row r="6303" spans="2:2" ht="15.75" customHeight="1" x14ac:dyDescent="0.3">
      <c r="B6303"/>
    </row>
    <row r="6304" spans="2:2" ht="15.75" customHeight="1" x14ac:dyDescent="0.3">
      <c r="B6304"/>
    </row>
    <row r="6305" spans="2:2" ht="15.75" customHeight="1" x14ac:dyDescent="0.3">
      <c r="B6305"/>
    </row>
    <row r="6306" spans="2:2" ht="15.75" customHeight="1" x14ac:dyDescent="0.3">
      <c r="B6306"/>
    </row>
    <row r="6307" spans="2:2" ht="15.75" customHeight="1" x14ac:dyDescent="0.3">
      <c r="B6307"/>
    </row>
    <row r="6308" spans="2:2" ht="15.75" customHeight="1" x14ac:dyDescent="0.3">
      <c r="B6308"/>
    </row>
    <row r="6309" spans="2:2" ht="15.75" customHeight="1" x14ac:dyDescent="0.3">
      <c r="B6309"/>
    </row>
    <row r="6310" spans="2:2" ht="15.75" customHeight="1" x14ac:dyDescent="0.3">
      <c r="B6310"/>
    </row>
    <row r="6311" spans="2:2" ht="15.75" customHeight="1" x14ac:dyDescent="0.3">
      <c r="B6311"/>
    </row>
    <row r="6312" spans="2:2" ht="15.75" customHeight="1" x14ac:dyDescent="0.3">
      <c r="B6312"/>
    </row>
    <row r="6313" spans="2:2" ht="15.75" customHeight="1" x14ac:dyDescent="0.3">
      <c r="B6313"/>
    </row>
    <row r="6314" spans="2:2" ht="15.75" customHeight="1" x14ac:dyDescent="0.3">
      <c r="B6314"/>
    </row>
    <row r="6315" spans="2:2" ht="15.75" customHeight="1" x14ac:dyDescent="0.3">
      <c r="B6315"/>
    </row>
    <row r="6316" spans="2:2" ht="15.75" customHeight="1" x14ac:dyDescent="0.3">
      <c r="B6316"/>
    </row>
    <row r="6317" spans="2:2" ht="15.75" customHeight="1" x14ac:dyDescent="0.3">
      <c r="B6317"/>
    </row>
    <row r="6318" spans="2:2" ht="15.75" customHeight="1" x14ac:dyDescent="0.3">
      <c r="B6318"/>
    </row>
    <row r="6319" spans="2:2" ht="15.75" customHeight="1" x14ac:dyDescent="0.3">
      <c r="B6319"/>
    </row>
    <row r="6320" spans="2:2" ht="15.75" customHeight="1" x14ac:dyDescent="0.3">
      <c r="B6320"/>
    </row>
    <row r="6321" spans="2:2" ht="15.75" customHeight="1" x14ac:dyDescent="0.3">
      <c r="B6321"/>
    </row>
    <row r="6322" spans="2:2" ht="15.75" customHeight="1" x14ac:dyDescent="0.3">
      <c r="B6322"/>
    </row>
    <row r="6323" spans="2:2" ht="15.75" customHeight="1" x14ac:dyDescent="0.3">
      <c r="B6323"/>
    </row>
    <row r="6324" spans="2:2" ht="15.75" customHeight="1" x14ac:dyDescent="0.3">
      <c r="B6324"/>
    </row>
    <row r="6325" spans="2:2" ht="15.75" customHeight="1" x14ac:dyDescent="0.3">
      <c r="B6325"/>
    </row>
    <row r="6326" spans="2:2" ht="15.75" customHeight="1" x14ac:dyDescent="0.3">
      <c r="B6326"/>
    </row>
    <row r="6327" spans="2:2" ht="15.75" customHeight="1" x14ac:dyDescent="0.3">
      <c r="B6327"/>
    </row>
    <row r="6328" spans="2:2" ht="15.75" customHeight="1" x14ac:dyDescent="0.3">
      <c r="B6328"/>
    </row>
    <row r="6329" spans="2:2" ht="15.75" customHeight="1" x14ac:dyDescent="0.3">
      <c r="B6329"/>
    </row>
    <row r="6330" spans="2:2" ht="15.75" customHeight="1" x14ac:dyDescent="0.3">
      <c r="B6330"/>
    </row>
    <row r="6331" spans="2:2" ht="15.75" customHeight="1" x14ac:dyDescent="0.3">
      <c r="B6331"/>
    </row>
    <row r="6332" spans="2:2" ht="15.75" customHeight="1" x14ac:dyDescent="0.3">
      <c r="B6332"/>
    </row>
    <row r="6333" spans="2:2" ht="15.75" customHeight="1" x14ac:dyDescent="0.3">
      <c r="B6333"/>
    </row>
    <row r="6334" spans="2:2" ht="15.75" customHeight="1" x14ac:dyDescent="0.3">
      <c r="B6334"/>
    </row>
    <row r="6335" spans="2:2" ht="15.75" customHeight="1" x14ac:dyDescent="0.3">
      <c r="B6335"/>
    </row>
    <row r="6336" spans="2:2" ht="15.75" customHeight="1" x14ac:dyDescent="0.3">
      <c r="B6336"/>
    </row>
    <row r="6337" spans="2:2" ht="15.75" customHeight="1" x14ac:dyDescent="0.3">
      <c r="B6337"/>
    </row>
    <row r="6338" spans="2:2" ht="15.75" customHeight="1" x14ac:dyDescent="0.3">
      <c r="B6338"/>
    </row>
    <row r="6339" spans="2:2" ht="15.75" customHeight="1" x14ac:dyDescent="0.3">
      <c r="B6339"/>
    </row>
    <row r="6340" spans="2:2" ht="15.75" customHeight="1" x14ac:dyDescent="0.3">
      <c r="B6340"/>
    </row>
    <row r="6341" spans="2:2" ht="15.75" customHeight="1" x14ac:dyDescent="0.3">
      <c r="B6341"/>
    </row>
    <row r="6342" spans="2:2" ht="15.75" customHeight="1" x14ac:dyDescent="0.3">
      <c r="B6342"/>
    </row>
    <row r="6343" spans="2:2" ht="15.75" customHeight="1" x14ac:dyDescent="0.3">
      <c r="B6343"/>
    </row>
    <row r="6344" spans="2:2" ht="15.75" customHeight="1" x14ac:dyDescent="0.3">
      <c r="B6344"/>
    </row>
    <row r="6345" spans="2:2" ht="15.75" customHeight="1" x14ac:dyDescent="0.3">
      <c r="B6345"/>
    </row>
    <row r="6346" spans="2:2" ht="15.75" customHeight="1" x14ac:dyDescent="0.3">
      <c r="B6346"/>
    </row>
    <row r="6347" spans="2:2" ht="15.75" customHeight="1" x14ac:dyDescent="0.3">
      <c r="B6347"/>
    </row>
    <row r="6348" spans="2:2" ht="15.75" customHeight="1" x14ac:dyDescent="0.3">
      <c r="B6348"/>
    </row>
    <row r="6349" spans="2:2" ht="15.75" customHeight="1" x14ac:dyDescent="0.3">
      <c r="B6349"/>
    </row>
    <row r="6350" spans="2:2" ht="15.75" customHeight="1" x14ac:dyDescent="0.3">
      <c r="B6350"/>
    </row>
    <row r="6351" spans="2:2" ht="15.75" customHeight="1" x14ac:dyDescent="0.3">
      <c r="B6351"/>
    </row>
    <row r="6352" spans="2:2" ht="15.75" customHeight="1" x14ac:dyDescent="0.3">
      <c r="B6352"/>
    </row>
    <row r="6353" spans="2:2" ht="15.75" customHeight="1" x14ac:dyDescent="0.3">
      <c r="B6353"/>
    </row>
    <row r="6354" spans="2:2" ht="15.75" customHeight="1" x14ac:dyDescent="0.3">
      <c r="B6354"/>
    </row>
    <row r="6355" spans="2:2" ht="15.75" customHeight="1" x14ac:dyDescent="0.3">
      <c r="B6355"/>
    </row>
    <row r="6356" spans="2:2" ht="15.75" customHeight="1" x14ac:dyDescent="0.3">
      <c r="B6356"/>
    </row>
    <row r="6357" spans="2:2" ht="15.75" customHeight="1" x14ac:dyDescent="0.3">
      <c r="B6357"/>
    </row>
    <row r="6358" spans="2:2" ht="15.75" customHeight="1" x14ac:dyDescent="0.3">
      <c r="B6358"/>
    </row>
    <row r="6359" spans="2:2" ht="15.75" customHeight="1" x14ac:dyDescent="0.3">
      <c r="B6359"/>
    </row>
    <row r="6360" spans="2:2" ht="15.75" customHeight="1" x14ac:dyDescent="0.3">
      <c r="B6360"/>
    </row>
    <row r="6361" spans="2:2" ht="15.75" customHeight="1" x14ac:dyDescent="0.3">
      <c r="B6361"/>
    </row>
    <row r="6362" spans="2:2" ht="15.75" customHeight="1" x14ac:dyDescent="0.3">
      <c r="B6362"/>
    </row>
    <row r="6363" spans="2:2" ht="15.75" customHeight="1" x14ac:dyDescent="0.3">
      <c r="B6363"/>
    </row>
    <row r="6364" spans="2:2" ht="15.75" customHeight="1" x14ac:dyDescent="0.3">
      <c r="B6364"/>
    </row>
    <row r="6365" spans="2:2" ht="15.75" customHeight="1" x14ac:dyDescent="0.3">
      <c r="B6365"/>
    </row>
    <row r="6366" spans="2:2" ht="15.75" customHeight="1" x14ac:dyDescent="0.3">
      <c r="B6366"/>
    </row>
    <row r="6367" spans="2:2" ht="15.75" customHeight="1" x14ac:dyDescent="0.3">
      <c r="B6367"/>
    </row>
    <row r="6368" spans="2:2" ht="15.75" customHeight="1" x14ac:dyDescent="0.3">
      <c r="B6368"/>
    </row>
    <row r="6369" spans="2:2" ht="15.75" customHeight="1" x14ac:dyDescent="0.3">
      <c r="B6369"/>
    </row>
    <row r="6370" spans="2:2" ht="15.75" customHeight="1" x14ac:dyDescent="0.3">
      <c r="B6370"/>
    </row>
    <row r="6371" spans="2:2" ht="15.75" customHeight="1" x14ac:dyDescent="0.3">
      <c r="B6371"/>
    </row>
    <row r="6372" spans="2:2" ht="15.75" customHeight="1" x14ac:dyDescent="0.3">
      <c r="B6372"/>
    </row>
    <row r="6373" spans="2:2" ht="15.75" customHeight="1" x14ac:dyDescent="0.3">
      <c r="B6373"/>
    </row>
    <row r="6374" spans="2:2" ht="15.75" customHeight="1" x14ac:dyDescent="0.3">
      <c r="B6374"/>
    </row>
    <row r="6375" spans="2:2" ht="15.75" customHeight="1" x14ac:dyDescent="0.3">
      <c r="B6375"/>
    </row>
    <row r="6376" spans="2:2" ht="15.75" customHeight="1" x14ac:dyDescent="0.3">
      <c r="B6376"/>
    </row>
    <row r="6377" spans="2:2" ht="15.75" customHeight="1" x14ac:dyDescent="0.3">
      <c r="B6377"/>
    </row>
    <row r="6378" spans="2:2" ht="15.75" customHeight="1" x14ac:dyDescent="0.3">
      <c r="B6378"/>
    </row>
    <row r="6379" spans="2:2" ht="15.75" customHeight="1" x14ac:dyDescent="0.3">
      <c r="B6379"/>
    </row>
    <row r="6380" spans="2:2" ht="15.75" customHeight="1" x14ac:dyDescent="0.3">
      <c r="B6380"/>
    </row>
    <row r="6381" spans="2:2" ht="15.75" customHeight="1" x14ac:dyDescent="0.3">
      <c r="B6381"/>
    </row>
    <row r="6382" spans="2:2" ht="15.75" customHeight="1" x14ac:dyDescent="0.3">
      <c r="B6382"/>
    </row>
    <row r="6383" spans="2:2" ht="15.75" customHeight="1" x14ac:dyDescent="0.3">
      <c r="B6383"/>
    </row>
    <row r="6384" spans="2:2" ht="15.75" customHeight="1" x14ac:dyDescent="0.3">
      <c r="B6384"/>
    </row>
    <row r="6385" spans="2:2" ht="15.75" customHeight="1" x14ac:dyDescent="0.3">
      <c r="B6385"/>
    </row>
    <row r="6386" spans="2:2" ht="15.75" customHeight="1" x14ac:dyDescent="0.3">
      <c r="B6386"/>
    </row>
    <row r="6387" spans="2:2" ht="15.75" customHeight="1" x14ac:dyDescent="0.3">
      <c r="B6387"/>
    </row>
    <row r="6388" spans="2:2" ht="15.75" customHeight="1" x14ac:dyDescent="0.3">
      <c r="B6388"/>
    </row>
    <row r="6389" spans="2:2" ht="15.75" customHeight="1" x14ac:dyDescent="0.3">
      <c r="B6389"/>
    </row>
    <row r="6390" spans="2:2" ht="15.75" customHeight="1" x14ac:dyDescent="0.3">
      <c r="B6390"/>
    </row>
    <row r="6391" spans="2:2" ht="15.75" customHeight="1" x14ac:dyDescent="0.3">
      <c r="B6391"/>
    </row>
    <row r="6392" spans="2:2" ht="15.75" customHeight="1" x14ac:dyDescent="0.3">
      <c r="B6392"/>
    </row>
    <row r="6393" spans="2:2" ht="15.75" customHeight="1" x14ac:dyDescent="0.3">
      <c r="B6393"/>
    </row>
    <row r="6394" spans="2:2" ht="15.75" customHeight="1" x14ac:dyDescent="0.3">
      <c r="B6394"/>
    </row>
    <row r="6395" spans="2:2" ht="15.75" customHeight="1" x14ac:dyDescent="0.3">
      <c r="B6395"/>
    </row>
    <row r="6396" spans="2:2" ht="15.75" customHeight="1" x14ac:dyDescent="0.3">
      <c r="B6396"/>
    </row>
    <row r="6397" spans="2:2" ht="15.75" customHeight="1" x14ac:dyDescent="0.3">
      <c r="B6397"/>
    </row>
    <row r="6398" spans="2:2" ht="15.75" customHeight="1" x14ac:dyDescent="0.3">
      <c r="B6398"/>
    </row>
    <row r="6399" spans="2:2" ht="15.75" customHeight="1" x14ac:dyDescent="0.3">
      <c r="B6399"/>
    </row>
    <row r="6400" spans="2:2" ht="15.75" customHeight="1" x14ac:dyDescent="0.3">
      <c r="B6400"/>
    </row>
    <row r="6401" spans="2:2" ht="15.75" customHeight="1" x14ac:dyDescent="0.3">
      <c r="B6401"/>
    </row>
    <row r="6402" spans="2:2" ht="15.75" customHeight="1" x14ac:dyDescent="0.3">
      <c r="B6402"/>
    </row>
    <row r="6403" spans="2:2" ht="15.75" customHeight="1" x14ac:dyDescent="0.3">
      <c r="B6403"/>
    </row>
    <row r="6404" spans="2:2" ht="15.75" customHeight="1" x14ac:dyDescent="0.3">
      <c r="B6404"/>
    </row>
    <row r="6405" spans="2:2" ht="15.75" customHeight="1" x14ac:dyDescent="0.3">
      <c r="B6405"/>
    </row>
    <row r="6406" spans="2:2" ht="15.75" customHeight="1" x14ac:dyDescent="0.3">
      <c r="B6406"/>
    </row>
    <row r="6407" spans="2:2" ht="15.75" customHeight="1" x14ac:dyDescent="0.3">
      <c r="B6407"/>
    </row>
    <row r="6408" spans="2:2" ht="15.75" customHeight="1" x14ac:dyDescent="0.3">
      <c r="B6408"/>
    </row>
    <row r="6409" spans="2:2" ht="15.75" customHeight="1" x14ac:dyDescent="0.3">
      <c r="B6409"/>
    </row>
    <row r="6410" spans="2:2" ht="15.75" customHeight="1" x14ac:dyDescent="0.3">
      <c r="B6410"/>
    </row>
    <row r="6411" spans="2:2" ht="15.75" customHeight="1" x14ac:dyDescent="0.3">
      <c r="B6411"/>
    </row>
    <row r="6412" spans="2:2" ht="15.75" customHeight="1" x14ac:dyDescent="0.3">
      <c r="B6412"/>
    </row>
    <row r="6413" spans="2:2" ht="15.75" customHeight="1" x14ac:dyDescent="0.3">
      <c r="B6413"/>
    </row>
    <row r="6414" spans="2:2" ht="15.75" customHeight="1" x14ac:dyDescent="0.3">
      <c r="B6414"/>
    </row>
    <row r="6415" spans="2:2" ht="15.75" customHeight="1" x14ac:dyDescent="0.3">
      <c r="B6415"/>
    </row>
    <row r="6416" spans="2:2" ht="15.75" customHeight="1" x14ac:dyDescent="0.3">
      <c r="B6416"/>
    </row>
    <row r="6417" spans="2:2" ht="15.75" customHeight="1" x14ac:dyDescent="0.3">
      <c r="B6417"/>
    </row>
    <row r="6418" spans="2:2" ht="15.75" customHeight="1" x14ac:dyDescent="0.3">
      <c r="B6418"/>
    </row>
    <row r="6419" spans="2:2" ht="15.75" customHeight="1" x14ac:dyDescent="0.3">
      <c r="B6419"/>
    </row>
    <row r="6420" spans="2:2" ht="15.75" customHeight="1" x14ac:dyDescent="0.3">
      <c r="B6420"/>
    </row>
    <row r="6421" spans="2:2" ht="15.75" customHeight="1" x14ac:dyDescent="0.3">
      <c r="B6421"/>
    </row>
    <row r="6422" spans="2:2" ht="15.75" customHeight="1" x14ac:dyDescent="0.3">
      <c r="B6422"/>
    </row>
    <row r="6423" spans="2:2" ht="15.75" customHeight="1" x14ac:dyDescent="0.3">
      <c r="B6423"/>
    </row>
    <row r="6424" spans="2:2" ht="15.75" customHeight="1" x14ac:dyDescent="0.3">
      <c r="B6424"/>
    </row>
    <row r="6425" spans="2:2" ht="15.75" customHeight="1" x14ac:dyDescent="0.3">
      <c r="B6425"/>
    </row>
    <row r="6426" spans="2:2" ht="15.75" customHeight="1" x14ac:dyDescent="0.3">
      <c r="B6426"/>
    </row>
    <row r="6427" spans="2:2" ht="15.75" customHeight="1" x14ac:dyDescent="0.3">
      <c r="B6427"/>
    </row>
    <row r="6428" spans="2:2" ht="15.75" customHeight="1" x14ac:dyDescent="0.3">
      <c r="B6428"/>
    </row>
    <row r="6429" spans="2:2" ht="15.75" customHeight="1" x14ac:dyDescent="0.3">
      <c r="B6429"/>
    </row>
    <row r="6430" spans="2:2" ht="15.75" customHeight="1" x14ac:dyDescent="0.3">
      <c r="B6430"/>
    </row>
    <row r="6431" spans="2:2" ht="15.75" customHeight="1" x14ac:dyDescent="0.3">
      <c r="B6431"/>
    </row>
    <row r="6432" spans="2:2" ht="15.75" customHeight="1" x14ac:dyDescent="0.3">
      <c r="B6432"/>
    </row>
    <row r="6433" spans="2:2" ht="15.75" customHeight="1" x14ac:dyDescent="0.3">
      <c r="B6433"/>
    </row>
    <row r="6434" spans="2:2" ht="15.75" customHeight="1" x14ac:dyDescent="0.3">
      <c r="B6434"/>
    </row>
    <row r="6435" spans="2:2" ht="15.75" customHeight="1" x14ac:dyDescent="0.3">
      <c r="B6435"/>
    </row>
    <row r="6436" spans="2:2" ht="15.75" customHeight="1" x14ac:dyDescent="0.3">
      <c r="B6436"/>
    </row>
    <row r="6437" spans="2:2" ht="15.75" customHeight="1" x14ac:dyDescent="0.3">
      <c r="B6437"/>
    </row>
    <row r="6438" spans="2:2" ht="15.75" customHeight="1" x14ac:dyDescent="0.3">
      <c r="B6438"/>
    </row>
    <row r="6439" spans="2:2" ht="15.75" customHeight="1" x14ac:dyDescent="0.3">
      <c r="B6439"/>
    </row>
    <row r="6440" spans="2:2" ht="15.75" customHeight="1" x14ac:dyDescent="0.3">
      <c r="B6440"/>
    </row>
    <row r="6441" spans="2:2" ht="15.75" customHeight="1" x14ac:dyDescent="0.3">
      <c r="B6441"/>
    </row>
    <row r="6442" spans="2:2" ht="15.75" customHeight="1" x14ac:dyDescent="0.3">
      <c r="B6442"/>
    </row>
    <row r="6443" spans="2:2" ht="15.75" customHeight="1" x14ac:dyDescent="0.3">
      <c r="B6443"/>
    </row>
    <row r="6444" spans="2:2" ht="15.75" customHeight="1" x14ac:dyDescent="0.3">
      <c r="B6444"/>
    </row>
    <row r="6445" spans="2:2" ht="15.75" customHeight="1" x14ac:dyDescent="0.3">
      <c r="B6445"/>
    </row>
    <row r="6446" spans="2:2" ht="15.75" customHeight="1" x14ac:dyDescent="0.3">
      <c r="B6446"/>
    </row>
    <row r="6447" spans="2:2" ht="15.75" customHeight="1" x14ac:dyDescent="0.3">
      <c r="B6447"/>
    </row>
    <row r="6448" spans="2:2" ht="15.75" customHeight="1" x14ac:dyDescent="0.3">
      <c r="B6448"/>
    </row>
    <row r="6449" spans="2:2" ht="15.75" customHeight="1" x14ac:dyDescent="0.3">
      <c r="B6449"/>
    </row>
    <row r="6450" spans="2:2" ht="15.75" customHeight="1" x14ac:dyDescent="0.3">
      <c r="B6450"/>
    </row>
    <row r="6451" spans="2:2" ht="15.75" customHeight="1" x14ac:dyDescent="0.3">
      <c r="B6451"/>
    </row>
    <row r="6452" spans="2:2" ht="15.75" customHeight="1" x14ac:dyDescent="0.3">
      <c r="B6452"/>
    </row>
    <row r="6453" spans="2:2" ht="15.75" customHeight="1" x14ac:dyDescent="0.3">
      <c r="B6453"/>
    </row>
    <row r="6454" spans="2:2" ht="15.75" customHeight="1" x14ac:dyDescent="0.3">
      <c r="B6454"/>
    </row>
    <row r="6455" spans="2:2" ht="15.75" customHeight="1" x14ac:dyDescent="0.3">
      <c r="B6455"/>
    </row>
    <row r="6456" spans="2:2" ht="15.75" customHeight="1" x14ac:dyDescent="0.3">
      <c r="B6456"/>
    </row>
    <row r="6457" spans="2:2" ht="15.75" customHeight="1" x14ac:dyDescent="0.3">
      <c r="B6457"/>
    </row>
    <row r="6458" spans="2:2" ht="15.75" customHeight="1" x14ac:dyDescent="0.3">
      <c r="B6458"/>
    </row>
    <row r="6459" spans="2:2" ht="15.75" customHeight="1" x14ac:dyDescent="0.3">
      <c r="B6459"/>
    </row>
    <row r="6460" spans="2:2" ht="15.75" customHeight="1" x14ac:dyDescent="0.3">
      <c r="B6460"/>
    </row>
    <row r="6461" spans="2:2" ht="15.75" customHeight="1" x14ac:dyDescent="0.3">
      <c r="B6461"/>
    </row>
    <row r="6462" spans="2:2" ht="15.75" customHeight="1" x14ac:dyDescent="0.3">
      <c r="B6462"/>
    </row>
    <row r="6463" spans="2:2" ht="15.75" customHeight="1" x14ac:dyDescent="0.3">
      <c r="B6463"/>
    </row>
    <row r="6464" spans="2:2" ht="15.75" customHeight="1" x14ac:dyDescent="0.3">
      <c r="B6464"/>
    </row>
    <row r="6465" spans="2:2" ht="15.75" customHeight="1" x14ac:dyDescent="0.3">
      <c r="B6465"/>
    </row>
    <row r="6466" spans="2:2" ht="15.75" customHeight="1" x14ac:dyDescent="0.3">
      <c r="B6466"/>
    </row>
    <row r="6467" spans="2:2" ht="15.75" customHeight="1" x14ac:dyDescent="0.3">
      <c r="B6467"/>
    </row>
    <row r="6468" spans="2:2" ht="15.75" customHeight="1" x14ac:dyDescent="0.3">
      <c r="B6468"/>
    </row>
    <row r="6469" spans="2:2" ht="15.75" customHeight="1" x14ac:dyDescent="0.3">
      <c r="B6469"/>
    </row>
    <row r="6470" spans="2:2" ht="15.75" customHeight="1" x14ac:dyDescent="0.3">
      <c r="B6470"/>
    </row>
    <row r="6471" spans="2:2" ht="15.75" customHeight="1" x14ac:dyDescent="0.3">
      <c r="B6471"/>
    </row>
    <row r="6472" spans="2:2" ht="15.75" customHeight="1" x14ac:dyDescent="0.3">
      <c r="B6472"/>
    </row>
    <row r="6473" spans="2:2" ht="15.75" customHeight="1" x14ac:dyDescent="0.3">
      <c r="B6473"/>
    </row>
    <row r="6474" spans="2:2" ht="15.75" customHeight="1" x14ac:dyDescent="0.3">
      <c r="B6474"/>
    </row>
    <row r="6475" spans="2:2" ht="15.75" customHeight="1" x14ac:dyDescent="0.3">
      <c r="B6475"/>
    </row>
    <row r="6476" spans="2:2" ht="15.75" customHeight="1" x14ac:dyDescent="0.3">
      <c r="B6476"/>
    </row>
    <row r="6477" spans="2:2" ht="15.75" customHeight="1" x14ac:dyDescent="0.3">
      <c r="B6477"/>
    </row>
    <row r="6478" spans="2:2" ht="15.75" customHeight="1" x14ac:dyDescent="0.3">
      <c r="B6478"/>
    </row>
    <row r="6479" spans="2:2" ht="15.75" customHeight="1" x14ac:dyDescent="0.3">
      <c r="B6479"/>
    </row>
    <row r="6480" spans="2:2" ht="15.75" customHeight="1" x14ac:dyDescent="0.3">
      <c r="B6480"/>
    </row>
    <row r="6481" spans="2:2" ht="15.75" customHeight="1" x14ac:dyDescent="0.3">
      <c r="B6481"/>
    </row>
    <row r="6482" spans="2:2" ht="15.75" customHeight="1" x14ac:dyDescent="0.3">
      <c r="B6482"/>
    </row>
    <row r="6483" spans="2:2" ht="15.75" customHeight="1" x14ac:dyDescent="0.3">
      <c r="B6483"/>
    </row>
    <row r="6484" spans="2:2" ht="15.75" customHeight="1" x14ac:dyDescent="0.3">
      <c r="B6484"/>
    </row>
    <row r="6485" spans="2:2" ht="15.75" customHeight="1" x14ac:dyDescent="0.3">
      <c r="B6485"/>
    </row>
    <row r="6486" spans="2:2" ht="15.75" customHeight="1" x14ac:dyDescent="0.3">
      <c r="B6486"/>
    </row>
    <row r="6487" spans="2:2" ht="15.75" customHeight="1" x14ac:dyDescent="0.3">
      <c r="B6487"/>
    </row>
    <row r="6488" spans="2:2" ht="15.75" customHeight="1" x14ac:dyDescent="0.3">
      <c r="B6488"/>
    </row>
    <row r="6489" spans="2:2" ht="15.75" customHeight="1" x14ac:dyDescent="0.3">
      <c r="B6489"/>
    </row>
    <row r="6490" spans="2:2" ht="15.75" customHeight="1" x14ac:dyDescent="0.3">
      <c r="B6490"/>
    </row>
    <row r="6491" spans="2:2" ht="15.75" customHeight="1" x14ac:dyDescent="0.3">
      <c r="B6491"/>
    </row>
    <row r="6492" spans="2:2" ht="15.75" customHeight="1" x14ac:dyDescent="0.3">
      <c r="B6492"/>
    </row>
    <row r="6493" spans="2:2" ht="15.75" customHeight="1" x14ac:dyDescent="0.3">
      <c r="B6493"/>
    </row>
    <row r="6494" spans="2:2" ht="15.75" customHeight="1" x14ac:dyDescent="0.3">
      <c r="B6494"/>
    </row>
    <row r="6495" spans="2:2" ht="15.75" customHeight="1" x14ac:dyDescent="0.3">
      <c r="B6495"/>
    </row>
    <row r="6496" spans="2:2" ht="15.75" customHeight="1" x14ac:dyDescent="0.3">
      <c r="B6496"/>
    </row>
    <row r="6497" spans="2:2" ht="15.75" customHeight="1" x14ac:dyDescent="0.3">
      <c r="B6497"/>
    </row>
    <row r="6498" spans="2:2" ht="15.75" customHeight="1" x14ac:dyDescent="0.3">
      <c r="B6498"/>
    </row>
    <row r="6499" spans="2:2" ht="15.75" customHeight="1" x14ac:dyDescent="0.3">
      <c r="B6499"/>
    </row>
    <row r="6500" spans="2:2" ht="15.75" customHeight="1" x14ac:dyDescent="0.3">
      <c r="B6500"/>
    </row>
    <row r="6501" spans="2:2" ht="15.75" customHeight="1" x14ac:dyDescent="0.3">
      <c r="B6501"/>
    </row>
    <row r="6502" spans="2:2" ht="15.75" customHeight="1" x14ac:dyDescent="0.3">
      <c r="B6502"/>
    </row>
    <row r="6503" spans="2:2" ht="15.75" customHeight="1" x14ac:dyDescent="0.3">
      <c r="B6503"/>
    </row>
    <row r="6504" spans="2:2" ht="15.75" customHeight="1" x14ac:dyDescent="0.3">
      <c r="B6504"/>
    </row>
    <row r="6505" spans="2:2" ht="15.75" customHeight="1" x14ac:dyDescent="0.3">
      <c r="B6505"/>
    </row>
    <row r="6506" spans="2:2" ht="15.75" customHeight="1" x14ac:dyDescent="0.3">
      <c r="B6506"/>
    </row>
    <row r="6507" spans="2:2" ht="15.75" customHeight="1" x14ac:dyDescent="0.3">
      <c r="B6507"/>
    </row>
    <row r="6508" spans="2:2" ht="15.75" customHeight="1" x14ac:dyDescent="0.3">
      <c r="B6508"/>
    </row>
    <row r="6509" spans="2:2" ht="15.75" customHeight="1" x14ac:dyDescent="0.3">
      <c r="B6509"/>
    </row>
    <row r="6510" spans="2:2" ht="15.75" customHeight="1" x14ac:dyDescent="0.3">
      <c r="B6510"/>
    </row>
    <row r="6511" spans="2:2" ht="15.75" customHeight="1" x14ac:dyDescent="0.3">
      <c r="B6511"/>
    </row>
    <row r="6512" spans="2:2" ht="15.75" customHeight="1" x14ac:dyDescent="0.3">
      <c r="B6512"/>
    </row>
    <row r="6513" spans="2:2" ht="15.75" customHeight="1" x14ac:dyDescent="0.3">
      <c r="B6513"/>
    </row>
    <row r="6514" spans="2:2" ht="15.75" customHeight="1" x14ac:dyDescent="0.3">
      <c r="B6514"/>
    </row>
    <row r="6515" spans="2:2" ht="15.75" customHeight="1" x14ac:dyDescent="0.3">
      <c r="B6515"/>
    </row>
    <row r="6516" spans="2:2" ht="15.75" customHeight="1" x14ac:dyDescent="0.3">
      <c r="B6516"/>
    </row>
    <row r="6517" spans="2:2" ht="15.75" customHeight="1" x14ac:dyDescent="0.3">
      <c r="B6517"/>
    </row>
    <row r="6518" spans="2:2" ht="15.75" customHeight="1" x14ac:dyDescent="0.3">
      <c r="B6518"/>
    </row>
    <row r="6519" spans="2:2" ht="15.75" customHeight="1" x14ac:dyDescent="0.3">
      <c r="B6519"/>
    </row>
    <row r="6520" spans="2:2" ht="15.75" customHeight="1" x14ac:dyDescent="0.3">
      <c r="B6520"/>
    </row>
    <row r="6521" spans="2:2" ht="15.75" customHeight="1" x14ac:dyDescent="0.3">
      <c r="B6521"/>
    </row>
    <row r="6522" spans="2:2" ht="15.75" customHeight="1" x14ac:dyDescent="0.3">
      <c r="B6522"/>
    </row>
    <row r="6523" spans="2:2" ht="15.75" customHeight="1" x14ac:dyDescent="0.3">
      <c r="B6523"/>
    </row>
    <row r="6524" spans="2:2" ht="15.75" customHeight="1" x14ac:dyDescent="0.3">
      <c r="B6524"/>
    </row>
    <row r="6525" spans="2:2" ht="15.75" customHeight="1" x14ac:dyDescent="0.3">
      <c r="B6525"/>
    </row>
    <row r="6526" spans="2:2" ht="15.75" customHeight="1" x14ac:dyDescent="0.3">
      <c r="B6526"/>
    </row>
    <row r="6527" spans="2:2" ht="15.75" customHeight="1" x14ac:dyDescent="0.3">
      <c r="B6527"/>
    </row>
    <row r="6528" spans="2:2" ht="15.75" customHeight="1" x14ac:dyDescent="0.3">
      <c r="B6528"/>
    </row>
    <row r="6529" spans="2:2" ht="15.75" customHeight="1" x14ac:dyDescent="0.3">
      <c r="B6529"/>
    </row>
    <row r="6530" spans="2:2" ht="15.75" customHeight="1" x14ac:dyDescent="0.3">
      <c r="B6530"/>
    </row>
    <row r="6531" spans="2:2" ht="15.75" customHeight="1" x14ac:dyDescent="0.3">
      <c r="B6531"/>
    </row>
    <row r="6532" spans="2:2" ht="15.75" customHeight="1" x14ac:dyDescent="0.3">
      <c r="B6532"/>
    </row>
    <row r="6533" spans="2:2" ht="15.75" customHeight="1" x14ac:dyDescent="0.3">
      <c r="B6533"/>
    </row>
    <row r="6534" spans="2:2" ht="15.75" customHeight="1" x14ac:dyDescent="0.3">
      <c r="B6534"/>
    </row>
    <row r="6535" spans="2:2" ht="15.75" customHeight="1" x14ac:dyDescent="0.3">
      <c r="B6535"/>
    </row>
    <row r="6536" spans="2:2" ht="15.75" customHeight="1" x14ac:dyDescent="0.3">
      <c r="B6536"/>
    </row>
    <row r="6537" spans="2:2" ht="15.75" customHeight="1" x14ac:dyDescent="0.3">
      <c r="B6537"/>
    </row>
    <row r="6538" spans="2:2" ht="15.75" customHeight="1" x14ac:dyDescent="0.3">
      <c r="B6538"/>
    </row>
    <row r="6539" spans="2:2" ht="15.75" customHeight="1" x14ac:dyDescent="0.3">
      <c r="B6539"/>
    </row>
    <row r="6540" spans="2:2" ht="15.75" customHeight="1" x14ac:dyDescent="0.3">
      <c r="B6540"/>
    </row>
    <row r="6541" spans="2:2" ht="15.75" customHeight="1" x14ac:dyDescent="0.3">
      <c r="B6541"/>
    </row>
    <row r="6542" spans="2:2" ht="15.75" customHeight="1" x14ac:dyDescent="0.3">
      <c r="B6542"/>
    </row>
    <row r="6543" spans="2:2" ht="15.75" customHeight="1" x14ac:dyDescent="0.3">
      <c r="B6543"/>
    </row>
    <row r="6544" spans="2:2" ht="15.75" customHeight="1" x14ac:dyDescent="0.3">
      <c r="B6544"/>
    </row>
    <row r="6545" spans="2:2" ht="15.75" customHeight="1" x14ac:dyDescent="0.3">
      <c r="B6545"/>
    </row>
    <row r="6546" spans="2:2" ht="15.75" customHeight="1" x14ac:dyDescent="0.3">
      <c r="B6546"/>
    </row>
    <row r="6547" spans="2:2" ht="15.75" customHeight="1" x14ac:dyDescent="0.3">
      <c r="B6547"/>
    </row>
    <row r="6548" spans="2:2" ht="15.75" customHeight="1" x14ac:dyDescent="0.3">
      <c r="B6548"/>
    </row>
    <row r="6549" spans="2:2" ht="15.75" customHeight="1" x14ac:dyDescent="0.3">
      <c r="B6549"/>
    </row>
    <row r="6550" spans="2:2" ht="15.75" customHeight="1" x14ac:dyDescent="0.3">
      <c r="B6550"/>
    </row>
    <row r="6551" spans="2:2" ht="15.75" customHeight="1" x14ac:dyDescent="0.3">
      <c r="B6551"/>
    </row>
    <row r="6552" spans="2:2" ht="15.75" customHeight="1" x14ac:dyDescent="0.3">
      <c r="B6552"/>
    </row>
    <row r="6553" spans="2:2" ht="15.75" customHeight="1" x14ac:dyDescent="0.3">
      <c r="B6553"/>
    </row>
    <row r="6554" spans="2:2" ht="15.75" customHeight="1" x14ac:dyDescent="0.3">
      <c r="B6554"/>
    </row>
    <row r="6555" spans="2:2" ht="15.75" customHeight="1" x14ac:dyDescent="0.3">
      <c r="B6555"/>
    </row>
    <row r="6556" spans="2:2" ht="15.75" customHeight="1" x14ac:dyDescent="0.3">
      <c r="B6556"/>
    </row>
    <row r="6557" spans="2:2" ht="15.75" customHeight="1" x14ac:dyDescent="0.3">
      <c r="B6557"/>
    </row>
    <row r="6558" spans="2:2" ht="15.75" customHeight="1" x14ac:dyDescent="0.3">
      <c r="B6558"/>
    </row>
    <row r="6559" spans="2:2" ht="15.75" customHeight="1" x14ac:dyDescent="0.3">
      <c r="B6559"/>
    </row>
    <row r="6560" spans="2:2" ht="15.75" customHeight="1" x14ac:dyDescent="0.3">
      <c r="B6560"/>
    </row>
    <row r="6561" spans="2:2" ht="15.75" customHeight="1" x14ac:dyDescent="0.3">
      <c r="B6561"/>
    </row>
    <row r="6562" spans="2:2" ht="15.75" customHeight="1" x14ac:dyDescent="0.3">
      <c r="B6562"/>
    </row>
    <row r="6563" spans="2:2" ht="15.75" customHeight="1" x14ac:dyDescent="0.3">
      <c r="B6563"/>
    </row>
    <row r="6564" spans="2:2" ht="15.75" customHeight="1" x14ac:dyDescent="0.3">
      <c r="B6564"/>
    </row>
    <row r="6565" spans="2:2" ht="15.75" customHeight="1" x14ac:dyDescent="0.3">
      <c r="B6565"/>
    </row>
    <row r="6566" spans="2:2" ht="15.75" customHeight="1" x14ac:dyDescent="0.3">
      <c r="B6566"/>
    </row>
    <row r="6567" spans="2:2" ht="15.75" customHeight="1" x14ac:dyDescent="0.3">
      <c r="B6567"/>
    </row>
    <row r="6568" spans="2:2" ht="15.75" customHeight="1" x14ac:dyDescent="0.3">
      <c r="B6568"/>
    </row>
    <row r="6569" spans="2:2" ht="15.75" customHeight="1" x14ac:dyDescent="0.3">
      <c r="B6569"/>
    </row>
    <row r="6570" spans="2:2" ht="15.75" customHeight="1" x14ac:dyDescent="0.3">
      <c r="B6570"/>
    </row>
    <row r="6571" spans="2:2" ht="15.75" customHeight="1" x14ac:dyDescent="0.3">
      <c r="B6571"/>
    </row>
    <row r="6572" spans="2:2" ht="15.75" customHeight="1" x14ac:dyDescent="0.3">
      <c r="B6572"/>
    </row>
    <row r="6573" spans="2:2" ht="15.75" customHeight="1" x14ac:dyDescent="0.3">
      <c r="B6573"/>
    </row>
    <row r="6574" spans="2:2" ht="15.75" customHeight="1" x14ac:dyDescent="0.3">
      <c r="B6574"/>
    </row>
    <row r="6575" spans="2:2" ht="15.75" customHeight="1" x14ac:dyDescent="0.3">
      <c r="B6575"/>
    </row>
    <row r="6576" spans="2:2" ht="15.75" customHeight="1" x14ac:dyDescent="0.3">
      <c r="B6576"/>
    </row>
    <row r="6577" spans="2:2" ht="15.75" customHeight="1" x14ac:dyDescent="0.3">
      <c r="B6577"/>
    </row>
    <row r="6578" spans="2:2" ht="15.75" customHeight="1" x14ac:dyDescent="0.3">
      <c r="B6578"/>
    </row>
    <row r="6579" spans="2:2" ht="15.75" customHeight="1" x14ac:dyDescent="0.3">
      <c r="B6579"/>
    </row>
    <row r="6580" spans="2:2" ht="15.75" customHeight="1" x14ac:dyDescent="0.3">
      <c r="B6580"/>
    </row>
    <row r="6581" spans="2:2" ht="15.75" customHeight="1" x14ac:dyDescent="0.3">
      <c r="B6581"/>
    </row>
    <row r="6582" spans="2:2" ht="15.75" customHeight="1" x14ac:dyDescent="0.3">
      <c r="B6582"/>
    </row>
    <row r="6583" spans="2:2" ht="15.75" customHeight="1" x14ac:dyDescent="0.3">
      <c r="B6583"/>
    </row>
    <row r="6584" spans="2:2" ht="15.75" customHeight="1" x14ac:dyDescent="0.3">
      <c r="B6584"/>
    </row>
    <row r="6585" spans="2:2" ht="15.75" customHeight="1" x14ac:dyDescent="0.3">
      <c r="B6585"/>
    </row>
    <row r="6586" spans="2:2" ht="15.75" customHeight="1" x14ac:dyDescent="0.3">
      <c r="B6586"/>
    </row>
    <row r="6587" spans="2:2" ht="15.75" customHeight="1" x14ac:dyDescent="0.3">
      <c r="B6587"/>
    </row>
    <row r="6588" spans="2:2" ht="15.75" customHeight="1" x14ac:dyDescent="0.3">
      <c r="B6588"/>
    </row>
    <row r="6589" spans="2:2" ht="15.75" customHeight="1" x14ac:dyDescent="0.3">
      <c r="B6589"/>
    </row>
    <row r="6590" spans="2:2" ht="15.75" customHeight="1" x14ac:dyDescent="0.3">
      <c r="B6590"/>
    </row>
    <row r="6591" spans="2:2" ht="15.75" customHeight="1" x14ac:dyDescent="0.3">
      <c r="B6591"/>
    </row>
    <row r="6592" spans="2:2" ht="15.75" customHeight="1" x14ac:dyDescent="0.3">
      <c r="B6592"/>
    </row>
    <row r="6593" spans="2:2" ht="15.75" customHeight="1" x14ac:dyDescent="0.3">
      <c r="B6593"/>
    </row>
    <row r="6594" spans="2:2" ht="15.75" customHeight="1" x14ac:dyDescent="0.3">
      <c r="B6594"/>
    </row>
    <row r="6595" spans="2:2" ht="15.75" customHeight="1" x14ac:dyDescent="0.3">
      <c r="B6595"/>
    </row>
    <row r="6596" spans="2:2" ht="15.75" customHeight="1" x14ac:dyDescent="0.3">
      <c r="B6596"/>
    </row>
    <row r="6597" spans="2:2" ht="15.75" customHeight="1" x14ac:dyDescent="0.3">
      <c r="B6597"/>
    </row>
    <row r="6598" spans="2:2" ht="15.75" customHeight="1" x14ac:dyDescent="0.3">
      <c r="B6598"/>
    </row>
    <row r="6599" spans="2:2" ht="15.75" customHeight="1" x14ac:dyDescent="0.3">
      <c r="B6599"/>
    </row>
    <row r="6600" spans="2:2" ht="15.75" customHeight="1" x14ac:dyDescent="0.3">
      <c r="B6600"/>
    </row>
    <row r="6601" spans="2:2" ht="15.75" customHeight="1" x14ac:dyDescent="0.3">
      <c r="B6601"/>
    </row>
    <row r="6602" spans="2:2" ht="15.75" customHeight="1" x14ac:dyDescent="0.3">
      <c r="B6602"/>
    </row>
    <row r="6603" spans="2:2" ht="15.75" customHeight="1" x14ac:dyDescent="0.3">
      <c r="B6603"/>
    </row>
    <row r="6604" spans="2:2" ht="15.75" customHeight="1" x14ac:dyDescent="0.3">
      <c r="B6604"/>
    </row>
    <row r="6605" spans="2:2" ht="15.75" customHeight="1" x14ac:dyDescent="0.3">
      <c r="B6605"/>
    </row>
    <row r="6606" spans="2:2" ht="15.75" customHeight="1" x14ac:dyDescent="0.3">
      <c r="B6606"/>
    </row>
    <row r="6607" spans="2:2" ht="15.75" customHeight="1" x14ac:dyDescent="0.3">
      <c r="B6607"/>
    </row>
    <row r="6608" spans="2:2" ht="15.75" customHeight="1" x14ac:dyDescent="0.3">
      <c r="B6608"/>
    </row>
    <row r="6609" spans="2:2" ht="15.75" customHeight="1" x14ac:dyDescent="0.3">
      <c r="B6609"/>
    </row>
    <row r="6610" spans="2:2" ht="15.75" customHeight="1" x14ac:dyDescent="0.3">
      <c r="B6610"/>
    </row>
    <row r="6611" spans="2:2" ht="15.75" customHeight="1" x14ac:dyDescent="0.3">
      <c r="B6611"/>
    </row>
    <row r="6612" spans="2:2" ht="15.75" customHeight="1" x14ac:dyDescent="0.3">
      <c r="B6612"/>
    </row>
    <row r="6613" spans="2:2" ht="15.75" customHeight="1" x14ac:dyDescent="0.3">
      <c r="B6613"/>
    </row>
    <row r="6614" spans="2:2" ht="15.75" customHeight="1" x14ac:dyDescent="0.3">
      <c r="B6614"/>
    </row>
    <row r="6615" spans="2:2" ht="15.75" customHeight="1" x14ac:dyDescent="0.3">
      <c r="B6615"/>
    </row>
    <row r="6616" spans="2:2" ht="15.75" customHeight="1" x14ac:dyDescent="0.3">
      <c r="B6616"/>
    </row>
    <row r="6617" spans="2:2" ht="15.75" customHeight="1" x14ac:dyDescent="0.3">
      <c r="B6617"/>
    </row>
    <row r="6618" spans="2:2" ht="15.75" customHeight="1" x14ac:dyDescent="0.3">
      <c r="B6618"/>
    </row>
    <row r="6619" spans="2:2" ht="15.75" customHeight="1" x14ac:dyDescent="0.3">
      <c r="B6619"/>
    </row>
    <row r="6620" spans="2:2" ht="15.75" customHeight="1" x14ac:dyDescent="0.3">
      <c r="B6620"/>
    </row>
    <row r="6621" spans="2:2" ht="15.75" customHeight="1" x14ac:dyDescent="0.3">
      <c r="B6621"/>
    </row>
    <row r="6622" spans="2:2" ht="15.75" customHeight="1" x14ac:dyDescent="0.3">
      <c r="B6622"/>
    </row>
    <row r="6623" spans="2:2" ht="15.75" customHeight="1" x14ac:dyDescent="0.3">
      <c r="B6623"/>
    </row>
    <row r="6624" spans="2:2" ht="15.75" customHeight="1" x14ac:dyDescent="0.3">
      <c r="B6624"/>
    </row>
    <row r="6625" spans="2:2" ht="15.75" customHeight="1" x14ac:dyDescent="0.3">
      <c r="B6625"/>
    </row>
    <row r="6626" spans="2:2" ht="15.75" customHeight="1" x14ac:dyDescent="0.3">
      <c r="B6626"/>
    </row>
    <row r="6627" spans="2:2" ht="15.75" customHeight="1" x14ac:dyDescent="0.3">
      <c r="B6627"/>
    </row>
    <row r="6628" spans="2:2" ht="15.75" customHeight="1" x14ac:dyDescent="0.3">
      <c r="B6628"/>
    </row>
    <row r="6629" spans="2:2" ht="15.75" customHeight="1" x14ac:dyDescent="0.3">
      <c r="B6629"/>
    </row>
    <row r="6630" spans="2:2" ht="15.75" customHeight="1" x14ac:dyDescent="0.3">
      <c r="B6630"/>
    </row>
    <row r="6631" spans="2:2" ht="15.75" customHeight="1" x14ac:dyDescent="0.3">
      <c r="B6631"/>
    </row>
    <row r="6632" spans="2:2" ht="15.75" customHeight="1" x14ac:dyDescent="0.3">
      <c r="B6632"/>
    </row>
    <row r="6633" spans="2:2" ht="15.75" customHeight="1" x14ac:dyDescent="0.3">
      <c r="B6633"/>
    </row>
    <row r="6634" spans="2:2" ht="15.75" customHeight="1" x14ac:dyDescent="0.3">
      <c r="B6634"/>
    </row>
    <row r="6635" spans="2:2" ht="15.75" customHeight="1" x14ac:dyDescent="0.3">
      <c r="B6635"/>
    </row>
    <row r="6636" spans="2:2" ht="15.75" customHeight="1" x14ac:dyDescent="0.3">
      <c r="B6636"/>
    </row>
    <row r="6637" spans="2:2" ht="15.75" customHeight="1" x14ac:dyDescent="0.3">
      <c r="B6637"/>
    </row>
    <row r="6638" spans="2:2" ht="15.75" customHeight="1" x14ac:dyDescent="0.3">
      <c r="B6638"/>
    </row>
    <row r="6639" spans="2:2" ht="15.75" customHeight="1" x14ac:dyDescent="0.3">
      <c r="B6639"/>
    </row>
    <row r="6640" spans="2:2" ht="15.75" customHeight="1" x14ac:dyDescent="0.3">
      <c r="B6640"/>
    </row>
    <row r="6641" spans="2:2" ht="15.75" customHeight="1" x14ac:dyDescent="0.3">
      <c r="B6641"/>
    </row>
    <row r="6642" spans="2:2" ht="15.75" customHeight="1" x14ac:dyDescent="0.3">
      <c r="B6642"/>
    </row>
    <row r="6643" spans="2:2" ht="15.75" customHeight="1" x14ac:dyDescent="0.3">
      <c r="B6643"/>
    </row>
    <row r="6644" spans="2:2" ht="15.75" customHeight="1" x14ac:dyDescent="0.3">
      <c r="B6644"/>
    </row>
    <row r="6645" spans="2:2" ht="15.75" customHeight="1" x14ac:dyDescent="0.3">
      <c r="B6645"/>
    </row>
    <row r="6646" spans="2:2" ht="15.75" customHeight="1" x14ac:dyDescent="0.3">
      <c r="B6646"/>
    </row>
    <row r="6647" spans="2:2" ht="15.75" customHeight="1" x14ac:dyDescent="0.3">
      <c r="B6647"/>
    </row>
    <row r="6648" spans="2:2" ht="15.75" customHeight="1" x14ac:dyDescent="0.3">
      <c r="B6648"/>
    </row>
    <row r="6649" spans="2:2" ht="15.75" customHeight="1" x14ac:dyDescent="0.3">
      <c r="B6649"/>
    </row>
    <row r="6650" spans="2:2" ht="15.75" customHeight="1" x14ac:dyDescent="0.3">
      <c r="B6650"/>
    </row>
    <row r="6651" spans="2:2" ht="15.75" customHeight="1" x14ac:dyDescent="0.3">
      <c r="B6651"/>
    </row>
    <row r="6652" spans="2:2" ht="15.75" customHeight="1" x14ac:dyDescent="0.3">
      <c r="B6652"/>
    </row>
    <row r="6653" spans="2:2" ht="15.75" customHeight="1" x14ac:dyDescent="0.3">
      <c r="B6653"/>
    </row>
    <row r="6654" spans="2:2" ht="15.75" customHeight="1" x14ac:dyDescent="0.3">
      <c r="B6654"/>
    </row>
    <row r="6655" spans="2:2" ht="15.75" customHeight="1" x14ac:dyDescent="0.3">
      <c r="B6655"/>
    </row>
    <row r="6656" spans="2:2" ht="15.75" customHeight="1" x14ac:dyDescent="0.3">
      <c r="B6656"/>
    </row>
    <row r="6657" spans="2:2" ht="15.75" customHeight="1" x14ac:dyDescent="0.3">
      <c r="B6657"/>
    </row>
    <row r="6658" spans="2:2" ht="15.75" customHeight="1" x14ac:dyDescent="0.3">
      <c r="B6658"/>
    </row>
    <row r="6659" spans="2:2" ht="15.75" customHeight="1" x14ac:dyDescent="0.3">
      <c r="B6659"/>
    </row>
    <row r="6660" spans="2:2" ht="15.75" customHeight="1" x14ac:dyDescent="0.3">
      <c r="B6660"/>
    </row>
    <row r="6661" spans="2:2" ht="15.75" customHeight="1" x14ac:dyDescent="0.3">
      <c r="B6661"/>
    </row>
    <row r="6662" spans="2:2" ht="15.75" customHeight="1" x14ac:dyDescent="0.3">
      <c r="B6662"/>
    </row>
    <row r="6663" spans="2:2" ht="15.75" customHeight="1" x14ac:dyDescent="0.3">
      <c r="B6663"/>
    </row>
    <row r="6664" spans="2:2" ht="15.75" customHeight="1" x14ac:dyDescent="0.3">
      <c r="B6664"/>
    </row>
    <row r="6665" spans="2:2" ht="15.75" customHeight="1" x14ac:dyDescent="0.3">
      <c r="B6665"/>
    </row>
    <row r="6666" spans="2:2" ht="15.75" customHeight="1" x14ac:dyDescent="0.3">
      <c r="B6666"/>
    </row>
    <row r="6667" spans="2:2" ht="15.75" customHeight="1" x14ac:dyDescent="0.3">
      <c r="B6667"/>
    </row>
    <row r="6668" spans="2:2" ht="15.75" customHeight="1" x14ac:dyDescent="0.3">
      <c r="B6668"/>
    </row>
    <row r="6669" spans="2:2" ht="15.75" customHeight="1" x14ac:dyDescent="0.3">
      <c r="B6669"/>
    </row>
    <row r="6670" spans="2:2" ht="15.75" customHeight="1" x14ac:dyDescent="0.3">
      <c r="B6670"/>
    </row>
    <row r="6671" spans="2:2" ht="15.75" customHeight="1" x14ac:dyDescent="0.3">
      <c r="B6671"/>
    </row>
    <row r="6672" spans="2:2" ht="15.75" customHeight="1" x14ac:dyDescent="0.3">
      <c r="B6672"/>
    </row>
    <row r="6673" spans="2:2" ht="15.75" customHeight="1" x14ac:dyDescent="0.3">
      <c r="B6673"/>
    </row>
    <row r="6674" spans="2:2" ht="15.75" customHeight="1" x14ac:dyDescent="0.3">
      <c r="B6674"/>
    </row>
    <row r="6675" spans="2:2" ht="15.75" customHeight="1" x14ac:dyDescent="0.3">
      <c r="B6675"/>
    </row>
    <row r="6676" spans="2:2" ht="15.75" customHeight="1" x14ac:dyDescent="0.3">
      <c r="B6676"/>
    </row>
    <row r="6677" spans="2:2" ht="15.75" customHeight="1" x14ac:dyDescent="0.3">
      <c r="B6677"/>
    </row>
    <row r="6678" spans="2:2" ht="15.75" customHeight="1" x14ac:dyDescent="0.3">
      <c r="B6678"/>
    </row>
    <row r="6679" spans="2:2" ht="15.75" customHeight="1" x14ac:dyDescent="0.3">
      <c r="B6679"/>
    </row>
    <row r="6680" spans="2:2" ht="15.75" customHeight="1" x14ac:dyDescent="0.3">
      <c r="B6680"/>
    </row>
    <row r="6681" spans="2:2" ht="15.75" customHeight="1" x14ac:dyDescent="0.3">
      <c r="B6681"/>
    </row>
    <row r="6682" spans="2:2" ht="15.75" customHeight="1" x14ac:dyDescent="0.3">
      <c r="B6682"/>
    </row>
    <row r="6683" spans="2:2" ht="15.75" customHeight="1" x14ac:dyDescent="0.3">
      <c r="B6683"/>
    </row>
    <row r="6684" spans="2:2" ht="15.75" customHeight="1" x14ac:dyDescent="0.3">
      <c r="B6684"/>
    </row>
    <row r="6685" spans="2:2" ht="15.75" customHeight="1" x14ac:dyDescent="0.3">
      <c r="B6685"/>
    </row>
    <row r="6686" spans="2:2" ht="15.75" customHeight="1" x14ac:dyDescent="0.3">
      <c r="B6686"/>
    </row>
    <row r="6687" spans="2:2" ht="15.75" customHeight="1" x14ac:dyDescent="0.3">
      <c r="B6687"/>
    </row>
    <row r="6688" spans="2:2" ht="15.75" customHeight="1" x14ac:dyDescent="0.3">
      <c r="B6688"/>
    </row>
    <row r="6689" spans="2:2" ht="15.75" customHeight="1" x14ac:dyDescent="0.3">
      <c r="B6689"/>
    </row>
    <row r="6690" spans="2:2" ht="15.75" customHeight="1" x14ac:dyDescent="0.3">
      <c r="B6690"/>
    </row>
    <row r="6691" spans="2:2" ht="15.75" customHeight="1" x14ac:dyDescent="0.3">
      <c r="B6691"/>
    </row>
    <row r="6692" spans="2:2" ht="15.75" customHeight="1" x14ac:dyDescent="0.3">
      <c r="B6692"/>
    </row>
    <row r="6693" spans="2:2" ht="15.75" customHeight="1" x14ac:dyDescent="0.3">
      <c r="B6693"/>
    </row>
    <row r="6694" spans="2:2" ht="15.75" customHeight="1" x14ac:dyDescent="0.3">
      <c r="B6694"/>
    </row>
    <row r="6695" spans="2:2" ht="15.75" customHeight="1" x14ac:dyDescent="0.3">
      <c r="B6695"/>
    </row>
    <row r="6696" spans="2:2" ht="15.75" customHeight="1" x14ac:dyDescent="0.3">
      <c r="B6696"/>
    </row>
    <row r="6697" spans="2:2" ht="15.75" customHeight="1" x14ac:dyDescent="0.3">
      <c r="B6697"/>
    </row>
    <row r="6698" spans="2:2" ht="15.75" customHeight="1" x14ac:dyDescent="0.3">
      <c r="B6698"/>
    </row>
    <row r="6699" spans="2:2" ht="15.75" customHeight="1" x14ac:dyDescent="0.3">
      <c r="B6699"/>
    </row>
    <row r="6700" spans="2:2" ht="15.75" customHeight="1" x14ac:dyDescent="0.3">
      <c r="B6700"/>
    </row>
    <row r="6701" spans="2:2" ht="15.75" customHeight="1" x14ac:dyDescent="0.3">
      <c r="B6701"/>
    </row>
    <row r="6702" spans="2:2" ht="15.75" customHeight="1" x14ac:dyDescent="0.3">
      <c r="B6702"/>
    </row>
    <row r="6703" spans="2:2" ht="15.75" customHeight="1" x14ac:dyDescent="0.3">
      <c r="B6703"/>
    </row>
    <row r="6704" spans="2:2" ht="15.75" customHeight="1" x14ac:dyDescent="0.3">
      <c r="B6704"/>
    </row>
    <row r="6705" spans="2:2" ht="15.75" customHeight="1" x14ac:dyDescent="0.3">
      <c r="B6705"/>
    </row>
    <row r="6706" spans="2:2" ht="15.75" customHeight="1" x14ac:dyDescent="0.3">
      <c r="B6706"/>
    </row>
    <row r="6707" spans="2:2" ht="15.75" customHeight="1" x14ac:dyDescent="0.3">
      <c r="B6707"/>
    </row>
    <row r="6708" spans="2:2" ht="15.75" customHeight="1" x14ac:dyDescent="0.3">
      <c r="B6708"/>
    </row>
    <row r="6709" spans="2:2" ht="15.75" customHeight="1" x14ac:dyDescent="0.3">
      <c r="B6709"/>
    </row>
    <row r="6710" spans="2:2" ht="15.75" customHeight="1" x14ac:dyDescent="0.3">
      <c r="B6710"/>
    </row>
    <row r="6711" spans="2:2" ht="15.75" customHeight="1" x14ac:dyDescent="0.3">
      <c r="B6711"/>
    </row>
    <row r="6712" spans="2:2" ht="15.75" customHeight="1" x14ac:dyDescent="0.3">
      <c r="B6712"/>
    </row>
    <row r="6713" spans="2:2" ht="15.75" customHeight="1" x14ac:dyDescent="0.3">
      <c r="B6713"/>
    </row>
    <row r="6714" spans="2:2" ht="15.75" customHeight="1" x14ac:dyDescent="0.3">
      <c r="B6714"/>
    </row>
    <row r="6715" spans="2:2" ht="15.75" customHeight="1" x14ac:dyDescent="0.3">
      <c r="B6715"/>
    </row>
    <row r="6716" spans="2:2" ht="15.75" customHeight="1" x14ac:dyDescent="0.3">
      <c r="B6716"/>
    </row>
    <row r="6717" spans="2:2" ht="15.75" customHeight="1" x14ac:dyDescent="0.3">
      <c r="B6717"/>
    </row>
    <row r="6718" spans="2:2" ht="15.75" customHeight="1" x14ac:dyDescent="0.3">
      <c r="B6718"/>
    </row>
    <row r="6719" spans="2:2" ht="15.75" customHeight="1" x14ac:dyDescent="0.3">
      <c r="B6719"/>
    </row>
    <row r="6720" spans="2:2" ht="15.75" customHeight="1" x14ac:dyDescent="0.3">
      <c r="B6720"/>
    </row>
    <row r="6721" spans="2:2" ht="15.75" customHeight="1" x14ac:dyDescent="0.3">
      <c r="B6721"/>
    </row>
    <row r="6722" spans="2:2" ht="15.75" customHeight="1" x14ac:dyDescent="0.3">
      <c r="B6722"/>
    </row>
    <row r="6723" spans="2:2" ht="15.75" customHeight="1" x14ac:dyDescent="0.3">
      <c r="B6723"/>
    </row>
    <row r="6724" spans="2:2" ht="15.75" customHeight="1" x14ac:dyDescent="0.3">
      <c r="B6724"/>
    </row>
    <row r="6725" spans="2:2" ht="15.75" customHeight="1" x14ac:dyDescent="0.3">
      <c r="B6725"/>
    </row>
    <row r="6726" spans="2:2" ht="15.75" customHeight="1" x14ac:dyDescent="0.3">
      <c r="B6726"/>
    </row>
    <row r="6727" spans="2:2" ht="15.75" customHeight="1" x14ac:dyDescent="0.3">
      <c r="B6727"/>
    </row>
    <row r="6728" spans="2:2" ht="15.75" customHeight="1" x14ac:dyDescent="0.3">
      <c r="B6728"/>
    </row>
    <row r="6729" spans="2:2" ht="15.75" customHeight="1" x14ac:dyDescent="0.3">
      <c r="B6729"/>
    </row>
    <row r="6730" spans="2:2" ht="15.75" customHeight="1" x14ac:dyDescent="0.3">
      <c r="B6730"/>
    </row>
    <row r="6731" spans="2:2" ht="15.75" customHeight="1" x14ac:dyDescent="0.3">
      <c r="B6731"/>
    </row>
    <row r="6732" spans="2:2" ht="15.75" customHeight="1" x14ac:dyDescent="0.3">
      <c r="B6732"/>
    </row>
    <row r="6733" spans="2:2" ht="15.75" customHeight="1" x14ac:dyDescent="0.3">
      <c r="B6733"/>
    </row>
    <row r="6734" spans="2:2" ht="15.75" customHeight="1" x14ac:dyDescent="0.3">
      <c r="B6734"/>
    </row>
    <row r="6735" spans="2:2" ht="15.75" customHeight="1" x14ac:dyDescent="0.3">
      <c r="B6735"/>
    </row>
    <row r="6736" spans="2:2" ht="15.75" customHeight="1" x14ac:dyDescent="0.3">
      <c r="B6736"/>
    </row>
    <row r="6737" spans="2:2" ht="15.75" customHeight="1" x14ac:dyDescent="0.3">
      <c r="B6737"/>
    </row>
    <row r="6738" spans="2:2" ht="15.75" customHeight="1" x14ac:dyDescent="0.3">
      <c r="B6738"/>
    </row>
    <row r="6739" spans="2:2" ht="15.75" customHeight="1" x14ac:dyDescent="0.3">
      <c r="B6739"/>
    </row>
    <row r="6740" spans="2:2" ht="15.75" customHeight="1" x14ac:dyDescent="0.3">
      <c r="B6740"/>
    </row>
    <row r="6741" spans="2:2" ht="15.75" customHeight="1" x14ac:dyDescent="0.3">
      <c r="B6741"/>
    </row>
    <row r="6742" spans="2:2" ht="15.75" customHeight="1" x14ac:dyDescent="0.3">
      <c r="B6742"/>
    </row>
    <row r="6743" spans="2:2" ht="15.75" customHeight="1" x14ac:dyDescent="0.3">
      <c r="B6743"/>
    </row>
    <row r="6744" spans="2:2" ht="15.75" customHeight="1" x14ac:dyDescent="0.3">
      <c r="B6744"/>
    </row>
    <row r="6745" spans="2:2" ht="15.75" customHeight="1" x14ac:dyDescent="0.3">
      <c r="B6745"/>
    </row>
    <row r="6746" spans="2:2" ht="15.75" customHeight="1" x14ac:dyDescent="0.3">
      <c r="B6746"/>
    </row>
    <row r="6747" spans="2:2" ht="15.75" customHeight="1" x14ac:dyDescent="0.3">
      <c r="B6747"/>
    </row>
    <row r="6748" spans="2:2" ht="15.75" customHeight="1" x14ac:dyDescent="0.3">
      <c r="B6748"/>
    </row>
    <row r="6749" spans="2:2" ht="15.75" customHeight="1" x14ac:dyDescent="0.3">
      <c r="B6749"/>
    </row>
    <row r="6750" spans="2:2" ht="15.75" customHeight="1" x14ac:dyDescent="0.3">
      <c r="B6750"/>
    </row>
    <row r="6751" spans="2:2" ht="15.75" customHeight="1" x14ac:dyDescent="0.3">
      <c r="B6751"/>
    </row>
    <row r="6752" spans="2:2" ht="15.75" customHeight="1" x14ac:dyDescent="0.3">
      <c r="B6752"/>
    </row>
    <row r="6753" spans="2:2" ht="15.75" customHeight="1" x14ac:dyDescent="0.3">
      <c r="B6753"/>
    </row>
    <row r="6754" spans="2:2" ht="15.75" customHeight="1" x14ac:dyDescent="0.3">
      <c r="B6754"/>
    </row>
    <row r="6755" spans="2:2" ht="15.75" customHeight="1" x14ac:dyDescent="0.3">
      <c r="B6755"/>
    </row>
    <row r="6756" spans="2:2" ht="15.75" customHeight="1" x14ac:dyDescent="0.3">
      <c r="B6756"/>
    </row>
    <row r="6757" spans="2:2" ht="15.75" customHeight="1" x14ac:dyDescent="0.3">
      <c r="B6757"/>
    </row>
    <row r="6758" spans="2:2" ht="15.75" customHeight="1" x14ac:dyDescent="0.3">
      <c r="B6758"/>
    </row>
    <row r="6759" spans="2:2" ht="15.75" customHeight="1" x14ac:dyDescent="0.3">
      <c r="B6759"/>
    </row>
    <row r="6760" spans="2:2" ht="15.75" customHeight="1" x14ac:dyDescent="0.3">
      <c r="B6760"/>
    </row>
    <row r="6761" spans="2:2" ht="15.75" customHeight="1" x14ac:dyDescent="0.3">
      <c r="B6761"/>
    </row>
    <row r="6762" spans="2:2" ht="15.75" customHeight="1" x14ac:dyDescent="0.3">
      <c r="B6762"/>
    </row>
    <row r="6763" spans="2:2" ht="15.75" customHeight="1" x14ac:dyDescent="0.3">
      <c r="B6763"/>
    </row>
    <row r="6764" spans="2:2" ht="15.75" customHeight="1" x14ac:dyDescent="0.3">
      <c r="B6764"/>
    </row>
    <row r="6765" spans="2:2" ht="15.75" customHeight="1" x14ac:dyDescent="0.3">
      <c r="B6765"/>
    </row>
    <row r="6766" spans="2:2" ht="15.75" customHeight="1" x14ac:dyDescent="0.3">
      <c r="B6766"/>
    </row>
    <row r="6767" spans="2:2" ht="15.75" customHeight="1" x14ac:dyDescent="0.3">
      <c r="B6767"/>
    </row>
    <row r="6768" spans="2:2" ht="15.75" customHeight="1" x14ac:dyDescent="0.3">
      <c r="B6768"/>
    </row>
    <row r="6769" spans="2:2" ht="15.75" customHeight="1" x14ac:dyDescent="0.3">
      <c r="B6769"/>
    </row>
    <row r="6770" spans="2:2" ht="15.75" customHeight="1" x14ac:dyDescent="0.3">
      <c r="B6770"/>
    </row>
    <row r="6771" spans="2:2" ht="15.75" customHeight="1" x14ac:dyDescent="0.3">
      <c r="B6771"/>
    </row>
    <row r="6772" spans="2:2" ht="15.75" customHeight="1" x14ac:dyDescent="0.3">
      <c r="B6772"/>
    </row>
    <row r="6773" spans="2:2" ht="15.75" customHeight="1" x14ac:dyDescent="0.3">
      <c r="B6773"/>
    </row>
    <row r="6774" spans="2:2" ht="15.75" customHeight="1" x14ac:dyDescent="0.3">
      <c r="B6774"/>
    </row>
    <row r="6775" spans="2:2" ht="15.75" customHeight="1" x14ac:dyDescent="0.3">
      <c r="B6775"/>
    </row>
    <row r="6776" spans="2:2" ht="15.75" customHeight="1" x14ac:dyDescent="0.3">
      <c r="B6776"/>
    </row>
    <row r="6777" spans="2:2" ht="15.75" customHeight="1" x14ac:dyDescent="0.3">
      <c r="B6777"/>
    </row>
    <row r="6778" spans="2:2" ht="15.75" customHeight="1" x14ac:dyDescent="0.3">
      <c r="B6778"/>
    </row>
    <row r="6779" spans="2:2" ht="15.75" customHeight="1" x14ac:dyDescent="0.3">
      <c r="B6779"/>
    </row>
    <row r="6780" spans="2:2" ht="15.75" customHeight="1" x14ac:dyDescent="0.3">
      <c r="B6780"/>
    </row>
    <row r="6781" spans="2:2" ht="15.75" customHeight="1" x14ac:dyDescent="0.3">
      <c r="B6781"/>
    </row>
    <row r="6782" spans="2:2" ht="15.75" customHeight="1" x14ac:dyDescent="0.3">
      <c r="B6782"/>
    </row>
    <row r="6783" spans="2:2" ht="15.75" customHeight="1" x14ac:dyDescent="0.3">
      <c r="B6783"/>
    </row>
    <row r="6784" spans="2:2" ht="15.75" customHeight="1" x14ac:dyDescent="0.3">
      <c r="B6784"/>
    </row>
    <row r="6785" spans="2:2" ht="15.75" customHeight="1" x14ac:dyDescent="0.3">
      <c r="B6785"/>
    </row>
    <row r="6786" spans="2:2" ht="15.75" customHeight="1" x14ac:dyDescent="0.3">
      <c r="B6786"/>
    </row>
    <row r="6787" spans="2:2" ht="15.75" customHeight="1" x14ac:dyDescent="0.3">
      <c r="B6787"/>
    </row>
    <row r="6788" spans="2:2" ht="15.75" customHeight="1" x14ac:dyDescent="0.3">
      <c r="B6788"/>
    </row>
    <row r="6789" spans="2:2" ht="15.75" customHeight="1" x14ac:dyDescent="0.3">
      <c r="B6789"/>
    </row>
    <row r="6790" spans="2:2" ht="15.75" customHeight="1" x14ac:dyDescent="0.3">
      <c r="B6790"/>
    </row>
    <row r="6791" spans="2:2" ht="15.75" customHeight="1" x14ac:dyDescent="0.3">
      <c r="B6791"/>
    </row>
    <row r="6792" spans="2:2" ht="15.75" customHeight="1" x14ac:dyDescent="0.3">
      <c r="B6792"/>
    </row>
    <row r="6793" spans="2:2" ht="15.75" customHeight="1" x14ac:dyDescent="0.3">
      <c r="B6793"/>
    </row>
    <row r="6794" spans="2:2" ht="15.75" customHeight="1" x14ac:dyDescent="0.3">
      <c r="B6794"/>
    </row>
    <row r="6795" spans="2:2" ht="15.75" customHeight="1" x14ac:dyDescent="0.3">
      <c r="B6795"/>
    </row>
    <row r="6796" spans="2:2" ht="15.75" customHeight="1" x14ac:dyDescent="0.3">
      <c r="B6796"/>
    </row>
    <row r="6797" spans="2:2" ht="15.75" customHeight="1" x14ac:dyDescent="0.3">
      <c r="B6797"/>
    </row>
    <row r="6798" spans="2:2" ht="15.75" customHeight="1" x14ac:dyDescent="0.3">
      <c r="B6798"/>
    </row>
    <row r="6799" spans="2:2" ht="15.75" customHeight="1" x14ac:dyDescent="0.3">
      <c r="B6799"/>
    </row>
    <row r="6800" spans="2:2" ht="15.75" customHeight="1" x14ac:dyDescent="0.3">
      <c r="B6800"/>
    </row>
    <row r="6801" spans="2:2" ht="15.75" customHeight="1" x14ac:dyDescent="0.3">
      <c r="B6801"/>
    </row>
    <row r="6802" spans="2:2" ht="15.75" customHeight="1" x14ac:dyDescent="0.3">
      <c r="B6802"/>
    </row>
    <row r="6803" spans="2:2" ht="15.75" customHeight="1" x14ac:dyDescent="0.3">
      <c r="B6803"/>
    </row>
    <row r="6804" spans="2:2" ht="15.75" customHeight="1" x14ac:dyDescent="0.3">
      <c r="B6804"/>
    </row>
    <row r="6805" spans="2:2" ht="15.75" customHeight="1" x14ac:dyDescent="0.3">
      <c r="B6805"/>
    </row>
    <row r="6806" spans="2:2" ht="15.75" customHeight="1" x14ac:dyDescent="0.3">
      <c r="B6806"/>
    </row>
    <row r="6807" spans="2:2" ht="15.75" customHeight="1" x14ac:dyDescent="0.3">
      <c r="B6807"/>
    </row>
    <row r="6808" spans="2:2" ht="15.75" customHeight="1" x14ac:dyDescent="0.3">
      <c r="B6808"/>
    </row>
    <row r="6809" spans="2:2" ht="15.75" customHeight="1" x14ac:dyDescent="0.3">
      <c r="B6809"/>
    </row>
    <row r="6810" spans="2:2" ht="15.75" customHeight="1" x14ac:dyDescent="0.3">
      <c r="B6810"/>
    </row>
    <row r="6811" spans="2:2" ht="15.75" customHeight="1" x14ac:dyDescent="0.3">
      <c r="B6811"/>
    </row>
    <row r="6812" spans="2:2" ht="15.75" customHeight="1" x14ac:dyDescent="0.3">
      <c r="B6812"/>
    </row>
    <row r="6813" spans="2:2" ht="15.75" customHeight="1" x14ac:dyDescent="0.3">
      <c r="B6813"/>
    </row>
    <row r="6814" spans="2:2" ht="15.75" customHeight="1" x14ac:dyDescent="0.3">
      <c r="B6814"/>
    </row>
    <row r="6815" spans="2:2" ht="15.75" customHeight="1" x14ac:dyDescent="0.3">
      <c r="B6815"/>
    </row>
    <row r="6816" spans="2:2" ht="15.75" customHeight="1" x14ac:dyDescent="0.3">
      <c r="B6816"/>
    </row>
    <row r="6817" spans="2:2" ht="15.75" customHeight="1" x14ac:dyDescent="0.3">
      <c r="B6817"/>
    </row>
    <row r="6818" spans="2:2" ht="15.75" customHeight="1" x14ac:dyDescent="0.3">
      <c r="B6818"/>
    </row>
    <row r="6819" spans="2:2" ht="15.75" customHeight="1" x14ac:dyDescent="0.3">
      <c r="B6819"/>
    </row>
    <row r="6820" spans="2:2" ht="15.75" customHeight="1" x14ac:dyDescent="0.3">
      <c r="B6820"/>
    </row>
    <row r="6821" spans="2:2" ht="15.75" customHeight="1" x14ac:dyDescent="0.3">
      <c r="B6821"/>
    </row>
    <row r="6822" spans="2:2" ht="15.75" customHeight="1" x14ac:dyDescent="0.3">
      <c r="B6822"/>
    </row>
    <row r="6823" spans="2:2" ht="15.75" customHeight="1" x14ac:dyDescent="0.3">
      <c r="B6823"/>
    </row>
    <row r="6824" spans="2:2" ht="15.75" customHeight="1" x14ac:dyDescent="0.3">
      <c r="B6824"/>
    </row>
    <row r="6825" spans="2:2" ht="15.75" customHeight="1" x14ac:dyDescent="0.3">
      <c r="B6825"/>
    </row>
    <row r="6826" spans="2:2" ht="15.75" customHeight="1" x14ac:dyDescent="0.3">
      <c r="B6826"/>
    </row>
    <row r="6827" spans="2:2" ht="15.75" customHeight="1" x14ac:dyDescent="0.3">
      <c r="B6827"/>
    </row>
    <row r="6828" spans="2:2" ht="15.75" customHeight="1" x14ac:dyDescent="0.3">
      <c r="B6828"/>
    </row>
    <row r="6829" spans="2:2" ht="15.75" customHeight="1" x14ac:dyDescent="0.3">
      <c r="B6829"/>
    </row>
    <row r="6830" spans="2:2" ht="15.75" customHeight="1" x14ac:dyDescent="0.3">
      <c r="B6830"/>
    </row>
    <row r="6831" spans="2:2" ht="15.75" customHeight="1" x14ac:dyDescent="0.3">
      <c r="B6831"/>
    </row>
    <row r="6832" spans="2:2" ht="15.75" customHeight="1" x14ac:dyDescent="0.3">
      <c r="B6832"/>
    </row>
    <row r="6833" spans="2:2" ht="15.75" customHeight="1" x14ac:dyDescent="0.3">
      <c r="B6833"/>
    </row>
    <row r="6834" spans="2:2" ht="15.75" customHeight="1" x14ac:dyDescent="0.3">
      <c r="B6834"/>
    </row>
    <row r="6835" spans="2:2" ht="15.75" customHeight="1" x14ac:dyDescent="0.3">
      <c r="B6835"/>
    </row>
    <row r="6836" spans="2:2" ht="15.75" customHeight="1" x14ac:dyDescent="0.3">
      <c r="B6836"/>
    </row>
    <row r="6837" spans="2:2" ht="15.75" customHeight="1" x14ac:dyDescent="0.3">
      <c r="B6837"/>
    </row>
    <row r="6838" spans="2:2" ht="15.75" customHeight="1" x14ac:dyDescent="0.3">
      <c r="B6838"/>
    </row>
    <row r="6839" spans="2:2" ht="15.75" customHeight="1" x14ac:dyDescent="0.3">
      <c r="B6839"/>
    </row>
    <row r="6840" spans="2:2" ht="15.75" customHeight="1" x14ac:dyDescent="0.3">
      <c r="B6840"/>
    </row>
    <row r="6841" spans="2:2" ht="15.75" customHeight="1" x14ac:dyDescent="0.3">
      <c r="B6841"/>
    </row>
    <row r="6842" spans="2:2" ht="15.75" customHeight="1" x14ac:dyDescent="0.3">
      <c r="B6842"/>
    </row>
    <row r="6843" spans="2:2" ht="15.75" customHeight="1" x14ac:dyDescent="0.3">
      <c r="B6843"/>
    </row>
    <row r="6844" spans="2:2" ht="15.75" customHeight="1" x14ac:dyDescent="0.3">
      <c r="B6844"/>
    </row>
    <row r="6845" spans="2:2" ht="15.75" customHeight="1" x14ac:dyDescent="0.3">
      <c r="B6845"/>
    </row>
    <row r="6846" spans="2:2" ht="15.75" customHeight="1" x14ac:dyDescent="0.3">
      <c r="B6846"/>
    </row>
    <row r="6847" spans="2:2" ht="15.75" customHeight="1" x14ac:dyDescent="0.3">
      <c r="B6847"/>
    </row>
    <row r="6848" spans="2:2" ht="15.75" customHeight="1" x14ac:dyDescent="0.3">
      <c r="B6848"/>
    </row>
    <row r="6849" spans="2:2" ht="15.75" customHeight="1" x14ac:dyDescent="0.3">
      <c r="B6849"/>
    </row>
    <row r="6850" spans="2:2" ht="15.75" customHeight="1" x14ac:dyDescent="0.3">
      <c r="B6850"/>
    </row>
    <row r="6851" spans="2:2" ht="15.75" customHeight="1" x14ac:dyDescent="0.3">
      <c r="B6851"/>
    </row>
    <row r="6852" spans="2:2" ht="15.75" customHeight="1" x14ac:dyDescent="0.3">
      <c r="B6852"/>
    </row>
    <row r="6853" spans="2:2" ht="15.75" customHeight="1" x14ac:dyDescent="0.3">
      <c r="B6853"/>
    </row>
    <row r="6854" spans="2:2" ht="15.75" customHeight="1" x14ac:dyDescent="0.3">
      <c r="B6854"/>
    </row>
    <row r="6855" spans="2:2" ht="15.75" customHeight="1" x14ac:dyDescent="0.3">
      <c r="B6855"/>
    </row>
    <row r="6856" spans="2:2" ht="15.75" customHeight="1" x14ac:dyDescent="0.3">
      <c r="B6856"/>
    </row>
    <row r="6857" spans="2:2" ht="15.75" customHeight="1" x14ac:dyDescent="0.3">
      <c r="B6857"/>
    </row>
    <row r="6858" spans="2:2" ht="15.75" customHeight="1" x14ac:dyDescent="0.3">
      <c r="B6858"/>
    </row>
    <row r="6859" spans="2:2" ht="15.75" customHeight="1" x14ac:dyDescent="0.3">
      <c r="B6859"/>
    </row>
    <row r="6860" spans="2:2" ht="15.75" customHeight="1" x14ac:dyDescent="0.3">
      <c r="B6860"/>
    </row>
    <row r="6861" spans="2:2" ht="15.75" customHeight="1" x14ac:dyDescent="0.3">
      <c r="B6861"/>
    </row>
    <row r="6862" spans="2:2" ht="15.75" customHeight="1" x14ac:dyDescent="0.3">
      <c r="B6862"/>
    </row>
    <row r="6863" spans="2:2" ht="15.75" customHeight="1" x14ac:dyDescent="0.3">
      <c r="B6863"/>
    </row>
    <row r="6864" spans="2:2" ht="15.75" customHeight="1" x14ac:dyDescent="0.3">
      <c r="B6864"/>
    </row>
    <row r="6865" spans="2:2" ht="15.75" customHeight="1" x14ac:dyDescent="0.3">
      <c r="B6865"/>
    </row>
    <row r="6866" spans="2:2" ht="15.75" customHeight="1" x14ac:dyDescent="0.3">
      <c r="B6866"/>
    </row>
    <row r="6867" spans="2:2" ht="15.75" customHeight="1" x14ac:dyDescent="0.3">
      <c r="B6867"/>
    </row>
    <row r="6868" spans="2:2" ht="15.75" customHeight="1" x14ac:dyDescent="0.3">
      <c r="B6868"/>
    </row>
    <row r="6869" spans="2:2" ht="15.75" customHeight="1" x14ac:dyDescent="0.3">
      <c r="B6869"/>
    </row>
    <row r="6870" spans="2:2" ht="15.75" customHeight="1" x14ac:dyDescent="0.3">
      <c r="B6870"/>
    </row>
    <row r="6871" spans="2:2" ht="15.75" customHeight="1" x14ac:dyDescent="0.3">
      <c r="B6871"/>
    </row>
    <row r="6872" spans="2:2" ht="15.75" customHeight="1" x14ac:dyDescent="0.3">
      <c r="B6872"/>
    </row>
    <row r="6873" spans="2:2" ht="15.75" customHeight="1" x14ac:dyDescent="0.3">
      <c r="B6873"/>
    </row>
    <row r="6874" spans="2:2" ht="15.75" customHeight="1" x14ac:dyDescent="0.3">
      <c r="B6874"/>
    </row>
    <row r="6875" spans="2:2" ht="15.75" customHeight="1" x14ac:dyDescent="0.3">
      <c r="B6875"/>
    </row>
    <row r="6876" spans="2:2" ht="15.75" customHeight="1" x14ac:dyDescent="0.3">
      <c r="B6876"/>
    </row>
    <row r="6877" spans="2:2" ht="15.75" customHeight="1" x14ac:dyDescent="0.3">
      <c r="B6877"/>
    </row>
    <row r="6878" spans="2:2" ht="15.75" customHeight="1" x14ac:dyDescent="0.3">
      <c r="B6878"/>
    </row>
    <row r="6879" spans="2:2" ht="15.75" customHeight="1" x14ac:dyDescent="0.3">
      <c r="B6879"/>
    </row>
    <row r="6880" spans="2:2" ht="15.75" customHeight="1" x14ac:dyDescent="0.3">
      <c r="B6880"/>
    </row>
    <row r="6881" spans="2:2" ht="15.75" customHeight="1" x14ac:dyDescent="0.3">
      <c r="B6881"/>
    </row>
    <row r="6882" spans="2:2" ht="15.75" customHeight="1" x14ac:dyDescent="0.3">
      <c r="B6882"/>
    </row>
    <row r="6883" spans="2:2" ht="15.75" customHeight="1" x14ac:dyDescent="0.3">
      <c r="B6883"/>
    </row>
    <row r="6884" spans="2:2" ht="15.75" customHeight="1" x14ac:dyDescent="0.3">
      <c r="B6884"/>
    </row>
    <row r="6885" spans="2:2" ht="15.75" customHeight="1" x14ac:dyDescent="0.3">
      <c r="B6885"/>
    </row>
    <row r="6886" spans="2:2" ht="15.75" customHeight="1" x14ac:dyDescent="0.3">
      <c r="B6886"/>
    </row>
    <row r="6887" spans="2:2" ht="15.75" customHeight="1" x14ac:dyDescent="0.3">
      <c r="B6887"/>
    </row>
    <row r="6888" spans="2:2" ht="15.75" customHeight="1" x14ac:dyDescent="0.3">
      <c r="B6888"/>
    </row>
    <row r="6889" spans="2:2" ht="15.75" customHeight="1" x14ac:dyDescent="0.3">
      <c r="B6889"/>
    </row>
    <row r="6890" spans="2:2" ht="15.75" customHeight="1" x14ac:dyDescent="0.3">
      <c r="B6890"/>
    </row>
    <row r="6891" spans="2:2" ht="15.75" customHeight="1" x14ac:dyDescent="0.3">
      <c r="B6891"/>
    </row>
    <row r="6892" spans="2:2" ht="15.75" customHeight="1" x14ac:dyDescent="0.3">
      <c r="B6892"/>
    </row>
    <row r="6893" spans="2:2" ht="15.75" customHeight="1" x14ac:dyDescent="0.3">
      <c r="B6893"/>
    </row>
    <row r="6894" spans="2:2" ht="15.75" customHeight="1" x14ac:dyDescent="0.3">
      <c r="B6894"/>
    </row>
    <row r="6895" spans="2:2" ht="15.75" customHeight="1" x14ac:dyDescent="0.3">
      <c r="B6895"/>
    </row>
    <row r="6896" spans="2:2" ht="15.75" customHeight="1" x14ac:dyDescent="0.3">
      <c r="B6896"/>
    </row>
    <row r="6897" spans="2:2" ht="15.75" customHeight="1" x14ac:dyDescent="0.3">
      <c r="B6897"/>
    </row>
    <row r="6898" spans="2:2" ht="15.75" customHeight="1" x14ac:dyDescent="0.3">
      <c r="B6898"/>
    </row>
    <row r="6899" spans="2:2" ht="15.75" customHeight="1" x14ac:dyDescent="0.3">
      <c r="B6899"/>
    </row>
    <row r="6900" spans="2:2" ht="15.75" customHeight="1" x14ac:dyDescent="0.3">
      <c r="B6900"/>
    </row>
    <row r="6901" spans="2:2" ht="15.75" customHeight="1" x14ac:dyDescent="0.3">
      <c r="B6901"/>
    </row>
    <row r="6902" spans="2:2" ht="15.75" customHeight="1" x14ac:dyDescent="0.3">
      <c r="B6902"/>
    </row>
    <row r="6903" spans="2:2" ht="15.75" customHeight="1" x14ac:dyDescent="0.3">
      <c r="B6903"/>
    </row>
    <row r="6904" spans="2:2" ht="15.75" customHeight="1" x14ac:dyDescent="0.3">
      <c r="B6904"/>
    </row>
    <row r="6905" spans="2:2" ht="15.75" customHeight="1" x14ac:dyDescent="0.3">
      <c r="B6905"/>
    </row>
    <row r="6906" spans="2:2" ht="15.75" customHeight="1" x14ac:dyDescent="0.3">
      <c r="B6906"/>
    </row>
    <row r="6907" spans="2:2" ht="15.75" customHeight="1" x14ac:dyDescent="0.3">
      <c r="B6907"/>
    </row>
    <row r="6908" spans="2:2" ht="15.75" customHeight="1" x14ac:dyDescent="0.3">
      <c r="B6908"/>
    </row>
    <row r="6909" spans="2:2" ht="15.75" customHeight="1" x14ac:dyDescent="0.3">
      <c r="B6909"/>
    </row>
    <row r="6910" spans="2:2" ht="15.75" customHeight="1" x14ac:dyDescent="0.3">
      <c r="B6910"/>
    </row>
    <row r="6911" spans="2:2" ht="15.75" customHeight="1" x14ac:dyDescent="0.3">
      <c r="B6911"/>
    </row>
    <row r="6912" spans="2:2" ht="15.75" customHeight="1" x14ac:dyDescent="0.3">
      <c r="B6912"/>
    </row>
    <row r="6913" spans="2:2" ht="15.75" customHeight="1" x14ac:dyDescent="0.3">
      <c r="B6913"/>
    </row>
    <row r="6914" spans="2:2" ht="15.75" customHeight="1" x14ac:dyDescent="0.3">
      <c r="B6914"/>
    </row>
    <row r="6915" spans="2:2" ht="15.75" customHeight="1" x14ac:dyDescent="0.3">
      <c r="B6915"/>
    </row>
    <row r="6916" spans="2:2" ht="15.75" customHeight="1" x14ac:dyDescent="0.3">
      <c r="B6916"/>
    </row>
    <row r="6917" spans="2:2" ht="15.75" customHeight="1" x14ac:dyDescent="0.3">
      <c r="B6917"/>
    </row>
    <row r="6918" spans="2:2" ht="15.75" customHeight="1" x14ac:dyDescent="0.3">
      <c r="B6918"/>
    </row>
    <row r="6919" spans="2:2" ht="15.75" customHeight="1" x14ac:dyDescent="0.3">
      <c r="B6919"/>
    </row>
    <row r="6920" spans="2:2" ht="15.75" customHeight="1" x14ac:dyDescent="0.3">
      <c r="B6920"/>
    </row>
    <row r="6921" spans="2:2" ht="15.75" customHeight="1" x14ac:dyDescent="0.3">
      <c r="B6921"/>
    </row>
    <row r="6922" spans="2:2" ht="15.75" customHeight="1" x14ac:dyDescent="0.3">
      <c r="B6922"/>
    </row>
    <row r="6923" spans="2:2" ht="15.75" customHeight="1" x14ac:dyDescent="0.3">
      <c r="B6923"/>
    </row>
    <row r="6924" spans="2:2" ht="15.75" customHeight="1" x14ac:dyDescent="0.3">
      <c r="B6924"/>
    </row>
    <row r="6925" spans="2:2" ht="15.75" customHeight="1" x14ac:dyDescent="0.3">
      <c r="B6925"/>
    </row>
    <row r="6926" spans="2:2" ht="15.75" customHeight="1" x14ac:dyDescent="0.3">
      <c r="B6926"/>
    </row>
    <row r="6927" spans="2:2" ht="15.75" customHeight="1" x14ac:dyDescent="0.3">
      <c r="B6927"/>
    </row>
    <row r="6928" spans="2:2" ht="15.75" customHeight="1" x14ac:dyDescent="0.3">
      <c r="B6928"/>
    </row>
    <row r="6929" spans="2:2" ht="15.75" customHeight="1" x14ac:dyDescent="0.3">
      <c r="B6929"/>
    </row>
    <row r="6930" spans="2:2" ht="15.75" customHeight="1" x14ac:dyDescent="0.3">
      <c r="B6930"/>
    </row>
    <row r="6931" spans="2:2" ht="15.75" customHeight="1" x14ac:dyDescent="0.3">
      <c r="B6931"/>
    </row>
    <row r="6932" spans="2:2" ht="15.75" customHeight="1" x14ac:dyDescent="0.3">
      <c r="B6932"/>
    </row>
    <row r="6933" spans="2:2" ht="15.75" customHeight="1" x14ac:dyDescent="0.3">
      <c r="B6933"/>
    </row>
    <row r="6934" spans="2:2" ht="15.75" customHeight="1" x14ac:dyDescent="0.3">
      <c r="B6934"/>
    </row>
    <row r="6935" spans="2:2" ht="15.75" customHeight="1" x14ac:dyDescent="0.3">
      <c r="B6935"/>
    </row>
    <row r="6936" spans="2:2" ht="15.75" customHeight="1" x14ac:dyDescent="0.3">
      <c r="B6936"/>
    </row>
    <row r="6937" spans="2:2" ht="15.75" customHeight="1" x14ac:dyDescent="0.3">
      <c r="B6937"/>
    </row>
    <row r="6938" spans="2:2" ht="15.75" customHeight="1" x14ac:dyDescent="0.3">
      <c r="B6938"/>
    </row>
    <row r="6939" spans="2:2" ht="15.75" customHeight="1" x14ac:dyDescent="0.3">
      <c r="B6939"/>
    </row>
    <row r="6940" spans="2:2" ht="15.75" customHeight="1" x14ac:dyDescent="0.3">
      <c r="B6940"/>
    </row>
    <row r="6941" spans="2:2" ht="15.75" customHeight="1" x14ac:dyDescent="0.3">
      <c r="B6941"/>
    </row>
    <row r="6942" spans="2:2" ht="15.75" customHeight="1" x14ac:dyDescent="0.3">
      <c r="B6942"/>
    </row>
    <row r="6943" spans="2:2" ht="15.75" customHeight="1" x14ac:dyDescent="0.3">
      <c r="B6943"/>
    </row>
    <row r="6944" spans="2:2" ht="15.75" customHeight="1" x14ac:dyDescent="0.3">
      <c r="B6944"/>
    </row>
    <row r="6945" spans="2:2" ht="15.75" customHeight="1" x14ac:dyDescent="0.3">
      <c r="B6945"/>
    </row>
    <row r="6946" spans="2:2" ht="15.75" customHeight="1" x14ac:dyDescent="0.3">
      <c r="B6946"/>
    </row>
    <row r="6947" spans="2:2" ht="15.75" customHeight="1" x14ac:dyDescent="0.3">
      <c r="B6947"/>
    </row>
    <row r="6948" spans="2:2" ht="15.75" customHeight="1" x14ac:dyDescent="0.3">
      <c r="B6948"/>
    </row>
    <row r="6949" spans="2:2" ht="15.75" customHeight="1" x14ac:dyDescent="0.3">
      <c r="B6949"/>
    </row>
    <row r="6950" spans="2:2" ht="15.75" customHeight="1" x14ac:dyDescent="0.3">
      <c r="B6950"/>
    </row>
    <row r="6951" spans="2:2" ht="15.75" customHeight="1" x14ac:dyDescent="0.3">
      <c r="B6951"/>
    </row>
    <row r="6952" spans="2:2" ht="15.75" customHeight="1" x14ac:dyDescent="0.3">
      <c r="B6952"/>
    </row>
    <row r="6953" spans="2:2" ht="15.75" customHeight="1" x14ac:dyDescent="0.3">
      <c r="B6953"/>
    </row>
    <row r="6954" spans="2:2" ht="15.75" customHeight="1" x14ac:dyDescent="0.3">
      <c r="B6954"/>
    </row>
    <row r="6955" spans="2:2" ht="15.75" customHeight="1" x14ac:dyDescent="0.3">
      <c r="B6955"/>
    </row>
    <row r="6956" spans="2:2" ht="15.75" customHeight="1" x14ac:dyDescent="0.3">
      <c r="B6956"/>
    </row>
    <row r="6957" spans="2:2" ht="15.75" customHeight="1" x14ac:dyDescent="0.3">
      <c r="B6957"/>
    </row>
    <row r="6958" spans="2:2" ht="15.75" customHeight="1" x14ac:dyDescent="0.3">
      <c r="B6958"/>
    </row>
    <row r="6959" spans="2:2" ht="15.75" customHeight="1" x14ac:dyDescent="0.3">
      <c r="B6959"/>
    </row>
    <row r="6960" spans="2:2" ht="15.75" customHeight="1" x14ac:dyDescent="0.3">
      <c r="B6960"/>
    </row>
    <row r="6961" spans="2:2" ht="15.75" customHeight="1" x14ac:dyDescent="0.3">
      <c r="B6961"/>
    </row>
    <row r="6962" spans="2:2" ht="15.75" customHeight="1" x14ac:dyDescent="0.3">
      <c r="B6962"/>
    </row>
    <row r="6963" spans="2:2" ht="15.75" customHeight="1" x14ac:dyDescent="0.3">
      <c r="B6963"/>
    </row>
    <row r="6964" spans="2:2" ht="15.75" customHeight="1" x14ac:dyDescent="0.3">
      <c r="B6964"/>
    </row>
    <row r="6965" spans="2:2" ht="15.75" customHeight="1" x14ac:dyDescent="0.3">
      <c r="B6965"/>
    </row>
    <row r="6966" spans="2:2" ht="15.75" customHeight="1" x14ac:dyDescent="0.3">
      <c r="B6966"/>
    </row>
    <row r="6967" spans="2:2" ht="15.75" customHeight="1" x14ac:dyDescent="0.3">
      <c r="B6967"/>
    </row>
    <row r="6968" spans="2:2" ht="15.75" customHeight="1" x14ac:dyDescent="0.3">
      <c r="B6968"/>
    </row>
    <row r="6969" spans="2:2" ht="15.75" customHeight="1" x14ac:dyDescent="0.3">
      <c r="B6969"/>
    </row>
    <row r="6970" spans="2:2" ht="15.75" customHeight="1" x14ac:dyDescent="0.3">
      <c r="B6970"/>
    </row>
    <row r="6971" spans="2:2" ht="15.75" customHeight="1" x14ac:dyDescent="0.3">
      <c r="B6971"/>
    </row>
    <row r="6972" spans="2:2" ht="15.75" customHeight="1" x14ac:dyDescent="0.3">
      <c r="B6972"/>
    </row>
    <row r="6973" spans="2:2" ht="15.75" customHeight="1" x14ac:dyDescent="0.3">
      <c r="B6973"/>
    </row>
    <row r="6974" spans="2:2" ht="15.75" customHeight="1" x14ac:dyDescent="0.3">
      <c r="B6974"/>
    </row>
    <row r="6975" spans="2:2" ht="15.75" customHeight="1" x14ac:dyDescent="0.3">
      <c r="B6975"/>
    </row>
    <row r="6976" spans="2:2" ht="15.75" customHeight="1" x14ac:dyDescent="0.3">
      <c r="B6976"/>
    </row>
    <row r="6977" spans="2:2" ht="15.75" customHeight="1" x14ac:dyDescent="0.3">
      <c r="B6977"/>
    </row>
    <row r="6978" spans="2:2" ht="15.75" customHeight="1" x14ac:dyDescent="0.3">
      <c r="B6978"/>
    </row>
    <row r="6979" spans="2:2" ht="15.75" customHeight="1" x14ac:dyDescent="0.3">
      <c r="B6979"/>
    </row>
    <row r="6980" spans="2:2" ht="15.75" customHeight="1" x14ac:dyDescent="0.3">
      <c r="B6980"/>
    </row>
    <row r="6981" spans="2:2" ht="15.75" customHeight="1" x14ac:dyDescent="0.3">
      <c r="B6981"/>
    </row>
    <row r="6982" spans="2:2" ht="15.75" customHeight="1" x14ac:dyDescent="0.3">
      <c r="B6982"/>
    </row>
    <row r="6983" spans="2:2" ht="15.75" customHeight="1" x14ac:dyDescent="0.3">
      <c r="B6983"/>
    </row>
    <row r="6984" spans="2:2" ht="15.75" customHeight="1" x14ac:dyDescent="0.3">
      <c r="B6984"/>
    </row>
    <row r="6985" spans="2:2" ht="15.75" customHeight="1" x14ac:dyDescent="0.3">
      <c r="B6985"/>
    </row>
    <row r="6986" spans="2:2" ht="15.75" customHeight="1" x14ac:dyDescent="0.3">
      <c r="B6986"/>
    </row>
    <row r="6987" spans="2:2" ht="15.75" customHeight="1" x14ac:dyDescent="0.3">
      <c r="B6987"/>
    </row>
    <row r="6988" spans="2:2" ht="15.75" customHeight="1" x14ac:dyDescent="0.3">
      <c r="B6988"/>
    </row>
    <row r="6989" spans="2:2" ht="15.75" customHeight="1" x14ac:dyDescent="0.3">
      <c r="B6989"/>
    </row>
    <row r="6990" spans="2:2" ht="15.75" customHeight="1" x14ac:dyDescent="0.3">
      <c r="B6990"/>
    </row>
    <row r="6991" spans="2:2" ht="15.75" customHeight="1" x14ac:dyDescent="0.3">
      <c r="B6991"/>
    </row>
    <row r="6992" spans="2:2" ht="15.75" customHeight="1" x14ac:dyDescent="0.3">
      <c r="B6992"/>
    </row>
    <row r="6993" spans="2:2" ht="15.75" customHeight="1" x14ac:dyDescent="0.3">
      <c r="B6993"/>
    </row>
    <row r="6994" spans="2:2" ht="15.75" customHeight="1" x14ac:dyDescent="0.3">
      <c r="B6994"/>
    </row>
    <row r="6995" spans="2:2" ht="15.75" customHeight="1" x14ac:dyDescent="0.3">
      <c r="B6995"/>
    </row>
    <row r="6996" spans="2:2" ht="15.75" customHeight="1" x14ac:dyDescent="0.3">
      <c r="B6996"/>
    </row>
    <row r="6997" spans="2:2" ht="15.75" customHeight="1" x14ac:dyDescent="0.3">
      <c r="B6997"/>
    </row>
    <row r="6998" spans="2:2" ht="15.75" customHeight="1" x14ac:dyDescent="0.3">
      <c r="B6998"/>
    </row>
    <row r="6999" spans="2:2" ht="15.75" customHeight="1" x14ac:dyDescent="0.3">
      <c r="B6999"/>
    </row>
    <row r="7000" spans="2:2" ht="15.75" customHeight="1" x14ac:dyDescent="0.3">
      <c r="B7000"/>
    </row>
    <row r="7001" spans="2:2" ht="15.75" customHeight="1" x14ac:dyDescent="0.3">
      <c r="B7001"/>
    </row>
    <row r="7002" spans="2:2" ht="15.75" customHeight="1" x14ac:dyDescent="0.3">
      <c r="B7002"/>
    </row>
    <row r="7003" spans="2:2" ht="15.75" customHeight="1" x14ac:dyDescent="0.3">
      <c r="B7003"/>
    </row>
    <row r="7004" spans="2:2" ht="15.75" customHeight="1" x14ac:dyDescent="0.3">
      <c r="B7004"/>
    </row>
    <row r="7005" spans="2:2" ht="15.75" customHeight="1" x14ac:dyDescent="0.3">
      <c r="B7005"/>
    </row>
    <row r="7006" spans="2:2" ht="15.75" customHeight="1" x14ac:dyDescent="0.3">
      <c r="B7006"/>
    </row>
    <row r="7007" spans="2:2" ht="15.75" customHeight="1" x14ac:dyDescent="0.3">
      <c r="B7007"/>
    </row>
    <row r="7008" spans="2:2" ht="15.75" customHeight="1" x14ac:dyDescent="0.3">
      <c r="B7008"/>
    </row>
    <row r="7009" spans="2:2" ht="15.75" customHeight="1" x14ac:dyDescent="0.3">
      <c r="B7009"/>
    </row>
    <row r="7010" spans="2:2" ht="15.75" customHeight="1" x14ac:dyDescent="0.3">
      <c r="B7010"/>
    </row>
    <row r="7011" spans="2:2" ht="15.75" customHeight="1" x14ac:dyDescent="0.3">
      <c r="B7011"/>
    </row>
    <row r="7012" spans="2:2" ht="15.75" customHeight="1" x14ac:dyDescent="0.3">
      <c r="B7012"/>
    </row>
    <row r="7013" spans="2:2" ht="15.75" customHeight="1" x14ac:dyDescent="0.3">
      <c r="B7013"/>
    </row>
    <row r="7014" spans="2:2" ht="15.75" customHeight="1" x14ac:dyDescent="0.3">
      <c r="B7014"/>
    </row>
    <row r="7015" spans="2:2" ht="15.75" customHeight="1" x14ac:dyDescent="0.3">
      <c r="B7015"/>
    </row>
    <row r="7016" spans="2:2" ht="15.75" customHeight="1" x14ac:dyDescent="0.3">
      <c r="B7016"/>
    </row>
    <row r="7017" spans="2:2" ht="15.75" customHeight="1" x14ac:dyDescent="0.3">
      <c r="B7017"/>
    </row>
    <row r="7018" spans="2:2" ht="15.75" customHeight="1" x14ac:dyDescent="0.3">
      <c r="B7018"/>
    </row>
    <row r="7019" spans="2:2" ht="15.75" customHeight="1" x14ac:dyDescent="0.3">
      <c r="B7019"/>
    </row>
    <row r="7020" spans="2:2" ht="15.75" customHeight="1" x14ac:dyDescent="0.3">
      <c r="B7020"/>
    </row>
    <row r="7021" spans="2:2" ht="15.75" customHeight="1" x14ac:dyDescent="0.3">
      <c r="B7021"/>
    </row>
    <row r="7022" spans="2:2" ht="15.75" customHeight="1" x14ac:dyDescent="0.3">
      <c r="B7022"/>
    </row>
    <row r="7023" spans="2:2" ht="15.75" customHeight="1" x14ac:dyDescent="0.3">
      <c r="B7023"/>
    </row>
    <row r="7024" spans="2:2" ht="15.75" customHeight="1" x14ac:dyDescent="0.3">
      <c r="B7024"/>
    </row>
    <row r="7025" spans="2:2" ht="15.75" customHeight="1" x14ac:dyDescent="0.3">
      <c r="B7025"/>
    </row>
    <row r="7026" spans="2:2" ht="15.75" customHeight="1" x14ac:dyDescent="0.3">
      <c r="B7026"/>
    </row>
    <row r="7027" spans="2:2" ht="15.75" customHeight="1" x14ac:dyDescent="0.3">
      <c r="B7027"/>
    </row>
    <row r="7028" spans="2:2" ht="15.75" customHeight="1" x14ac:dyDescent="0.3">
      <c r="B7028"/>
    </row>
    <row r="7029" spans="2:2" ht="15.75" customHeight="1" x14ac:dyDescent="0.3">
      <c r="B7029"/>
    </row>
    <row r="7030" spans="2:2" ht="15.75" customHeight="1" x14ac:dyDescent="0.3">
      <c r="B7030"/>
    </row>
    <row r="7031" spans="2:2" ht="15.75" customHeight="1" x14ac:dyDescent="0.3">
      <c r="B7031"/>
    </row>
    <row r="7032" spans="2:2" ht="15.75" customHeight="1" x14ac:dyDescent="0.3">
      <c r="B7032"/>
    </row>
    <row r="7033" spans="2:2" ht="15.75" customHeight="1" x14ac:dyDescent="0.3">
      <c r="B7033"/>
    </row>
    <row r="7034" spans="2:2" ht="15.75" customHeight="1" x14ac:dyDescent="0.3">
      <c r="B7034"/>
    </row>
    <row r="7035" spans="2:2" ht="15.75" customHeight="1" x14ac:dyDescent="0.3">
      <c r="B7035"/>
    </row>
    <row r="7036" spans="2:2" ht="15.75" customHeight="1" x14ac:dyDescent="0.3">
      <c r="B7036"/>
    </row>
    <row r="7037" spans="2:2" ht="15.75" customHeight="1" x14ac:dyDescent="0.3">
      <c r="B7037"/>
    </row>
    <row r="7038" spans="2:2" ht="15.75" customHeight="1" x14ac:dyDescent="0.3">
      <c r="B7038"/>
    </row>
    <row r="7039" spans="2:2" ht="15.75" customHeight="1" x14ac:dyDescent="0.3">
      <c r="B7039"/>
    </row>
    <row r="7040" spans="2:2" ht="15.75" customHeight="1" x14ac:dyDescent="0.3">
      <c r="B7040"/>
    </row>
    <row r="7041" spans="2:2" ht="15.75" customHeight="1" x14ac:dyDescent="0.3">
      <c r="B7041"/>
    </row>
    <row r="7042" spans="2:2" ht="15.75" customHeight="1" x14ac:dyDescent="0.3">
      <c r="B7042"/>
    </row>
    <row r="7043" spans="2:2" ht="15.75" customHeight="1" x14ac:dyDescent="0.3">
      <c r="B7043"/>
    </row>
    <row r="7044" spans="2:2" ht="15.75" customHeight="1" x14ac:dyDescent="0.3">
      <c r="B7044"/>
    </row>
    <row r="7045" spans="2:2" ht="15.75" customHeight="1" x14ac:dyDescent="0.3">
      <c r="B7045"/>
    </row>
    <row r="7046" spans="2:2" ht="15.75" customHeight="1" x14ac:dyDescent="0.3">
      <c r="B7046"/>
    </row>
    <row r="7047" spans="2:2" ht="15.75" customHeight="1" x14ac:dyDescent="0.3">
      <c r="B7047"/>
    </row>
    <row r="7048" spans="2:2" ht="15.75" customHeight="1" x14ac:dyDescent="0.3">
      <c r="B7048"/>
    </row>
    <row r="7049" spans="2:2" ht="15.75" customHeight="1" x14ac:dyDescent="0.3">
      <c r="B7049"/>
    </row>
    <row r="7050" spans="2:2" ht="15.75" customHeight="1" x14ac:dyDescent="0.3">
      <c r="B7050"/>
    </row>
    <row r="7051" spans="2:2" ht="15.75" customHeight="1" x14ac:dyDescent="0.3">
      <c r="B7051"/>
    </row>
    <row r="7052" spans="2:2" ht="15.75" customHeight="1" x14ac:dyDescent="0.3">
      <c r="B7052"/>
    </row>
    <row r="7053" spans="2:2" ht="15.75" customHeight="1" x14ac:dyDescent="0.3">
      <c r="B7053"/>
    </row>
    <row r="7054" spans="2:2" ht="15.75" customHeight="1" x14ac:dyDescent="0.3">
      <c r="B7054"/>
    </row>
    <row r="7055" spans="2:2" ht="15.75" customHeight="1" x14ac:dyDescent="0.3">
      <c r="B7055"/>
    </row>
    <row r="7056" spans="2:2" ht="15.75" customHeight="1" x14ac:dyDescent="0.3">
      <c r="B7056"/>
    </row>
    <row r="7057" spans="2:2" ht="15.75" customHeight="1" x14ac:dyDescent="0.3">
      <c r="B7057"/>
    </row>
    <row r="7058" spans="2:2" ht="15.75" customHeight="1" x14ac:dyDescent="0.3">
      <c r="B7058"/>
    </row>
    <row r="7059" spans="2:2" ht="15.75" customHeight="1" x14ac:dyDescent="0.3">
      <c r="B7059"/>
    </row>
    <row r="7060" spans="2:2" ht="15.75" customHeight="1" x14ac:dyDescent="0.3">
      <c r="B7060"/>
    </row>
    <row r="7061" spans="2:2" ht="15.75" customHeight="1" x14ac:dyDescent="0.3">
      <c r="B7061"/>
    </row>
    <row r="7062" spans="2:2" ht="15.75" customHeight="1" x14ac:dyDescent="0.3">
      <c r="B7062"/>
    </row>
    <row r="7063" spans="2:2" ht="15.75" customHeight="1" x14ac:dyDescent="0.3">
      <c r="B7063"/>
    </row>
    <row r="7064" spans="2:2" ht="15.75" customHeight="1" x14ac:dyDescent="0.3">
      <c r="B7064"/>
    </row>
    <row r="7065" spans="2:2" ht="15.75" customHeight="1" x14ac:dyDescent="0.3">
      <c r="B7065"/>
    </row>
    <row r="7066" spans="2:2" ht="15.75" customHeight="1" x14ac:dyDescent="0.3">
      <c r="B7066"/>
    </row>
    <row r="7067" spans="2:2" ht="15.75" customHeight="1" x14ac:dyDescent="0.3">
      <c r="B7067"/>
    </row>
    <row r="7068" spans="2:2" ht="15.75" customHeight="1" x14ac:dyDescent="0.3">
      <c r="B7068"/>
    </row>
    <row r="7069" spans="2:2" ht="15.75" customHeight="1" x14ac:dyDescent="0.3">
      <c r="B7069"/>
    </row>
    <row r="7070" spans="2:2" ht="15.75" customHeight="1" x14ac:dyDescent="0.3">
      <c r="B7070"/>
    </row>
    <row r="7071" spans="2:2" ht="15.75" customHeight="1" x14ac:dyDescent="0.3">
      <c r="B7071"/>
    </row>
    <row r="7072" spans="2:2" ht="15.75" customHeight="1" x14ac:dyDescent="0.3">
      <c r="B7072"/>
    </row>
    <row r="7073" spans="2:2" ht="15.75" customHeight="1" x14ac:dyDescent="0.3">
      <c r="B7073"/>
    </row>
    <row r="7074" spans="2:2" ht="15.75" customHeight="1" x14ac:dyDescent="0.3">
      <c r="B7074"/>
    </row>
    <row r="7075" spans="2:2" ht="15.75" customHeight="1" x14ac:dyDescent="0.3">
      <c r="B7075"/>
    </row>
    <row r="7076" spans="2:2" ht="15.75" customHeight="1" x14ac:dyDescent="0.3">
      <c r="B7076"/>
    </row>
    <row r="7077" spans="2:2" ht="15.75" customHeight="1" x14ac:dyDescent="0.3">
      <c r="B7077"/>
    </row>
    <row r="7078" spans="2:2" ht="15.75" customHeight="1" x14ac:dyDescent="0.3">
      <c r="B7078"/>
    </row>
    <row r="7079" spans="2:2" ht="15.75" customHeight="1" x14ac:dyDescent="0.3">
      <c r="B7079"/>
    </row>
    <row r="7080" spans="2:2" ht="15.75" customHeight="1" x14ac:dyDescent="0.3">
      <c r="B7080"/>
    </row>
    <row r="7081" spans="2:2" ht="15.75" customHeight="1" x14ac:dyDescent="0.3">
      <c r="B7081"/>
    </row>
    <row r="7082" spans="2:2" ht="15.75" customHeight="1" x14ac:dyDescent="0.3">
      <c r="B7082"/>
    </row>
    <row r="7083" spans="2:2" ht="15.75" customHeight="1" x14ac:dyDescent="0.3">
      <c r="B7083"/>
    </row>
    <row r="7084" spans="2:2" ht="15.75" customHeight="1" x14ac:dyDescent="0.3">
      <c r="B7084"/>
    </row>
    <row r="7085" spans="2:2" ht="15.75" customHeight="1" x14ac:dyDescent="0.3">
      <c r="B7085"/>
    </row>
    <row r="7086" spans="2:2" ht="15.75" customHeight="1" x14ac:dyDescent="0.3">
      <c r="B7086"/>
    </row>
    <row r="7087" spans="2:2" ht="15.75" customHeight="1" x14ac:dyDescent="0.3">
      <c r="B7087"/>
    </row>
    <row r="7088" spans="2:2" ht="15.75" customHeight="1" x14ac:dyDescent="0.3">
      <c r="B7088"/>
    </row>
    <row r="7089" spans="2:2" ht="15.75" customHeight="1" x14ac:dyDescent="0.3">
      <c r="B7089"/>
    </row>
    <row r="7090" spans="2:2" ht="15.75" customHeight="1" x14ac:dyDescent="0.3">
      <c r="B7090"/>
    </row>
    <row r="7091" spans="2:2" ht="15.75" customHeight="1" x14ac:dyDescent="0.3">
      <c r="B7091"/>
    </row>
    <row r="7092" spans="2:2" ht="15.75" customHeight="1" x14ac:dyDescent="0.3">
      <c r="B7092"/>
    </row>
    <row r="7093" spans="2:2" ht="15.75" customHeight="1" x14ac:dyDescent="0.3">
      <c r="B7093"/>
    </row>
    <row r="7094" spans="2:2" ht="15.75" customHeight="1" x14ac:dyDescent="0.3">
      <c r="B7094"/>
    </row>
    <row r="7095" spans="2:2" ht="15.75" customHeight="1" x14ac:dyDescent="0.3">
      <c r="B7095"/>
    </row>
    <row r="7096" spans="2:2" ht="15.75" customHeight="1" x14ac:dyDescent="0.3">
      <c r="B7096"/>
    </row>
    <row r="7097" spans="2:2" ht="15.75" customHeight="1" x14ac:dyDescent="0.3">
      <c r="B7097"/>
    </row>
    <row r="7098" spans="2:2" ht="15.75" customHeight="1" x14ac:dyDescent="0.3">
      <c r="B7098"/>
    </row>
    <row r="7099" spans="2:2" ht="15.75" customHeight="1" x14ac:dyDescent="0.3">
      <c r="B7099"/>
    </row>
    <row r="7100" spans="2:2" ht="15.75" customHeight="1" x14ac:dyDescent="0.3">
      <c r="B7100"/>
    </row>
    <row r="7101" spans="2:2" ht="15.75" customHeight="1" x14ac:dyDescent="0.3">
      <c r="B7101"/>
    </row>
    <row r="7102" spans="2:2" ht="15.75" customHeight="1" x14ac:dyDescent="0.3">
      <c r="B7102"/>
    </row>
    <row r="7103" spans="2:2" ht="15.75" customHeight="1" x14ac:dyDescent="0.3">
      <c r="B7103"/>
    </row>
    <row r="7104" spans="2:2" ht="15.75" customHeight="1" x14ac:dyDescent="0.3">
      <c r="B7104"/>
    </row>
    <row r="7105" spans="2:2" ht="15.75" customHeight="1" x14ac:dyDescent="0.3">
      <c r="B7105"/>
    </row>
    <row r="7106" spans="2:2" ht="15.75" customHeight="1" x14ac:dyDescent="0.3">
      <c r="B7106"/>
    </row>
    <row r="7107" spans="2:2" ht="15.75" customHeight="1" x14ac:dyDescent="0.3">
      <c r="B7107"/>
    </row>
    <row r="7108" spans="2:2" ht="15.75" customHeight="1" x14ac:dyDescent="0.3">
      <c r="B7108"/>
    </row>
    <row r="7109" spans="2:2" ht="15.75" customHeight="1" x14ac:dyDescent="0.3">
      <c r="B7109"/>
    </row>
    <row r="7110" spans="2:2" ht="15.75" customHeight="1" x14ac:dyDescent="0.3">
      <c r="B7110"/>
    </row>
    <row r="7111" spans="2:2" ht="15.75" customHeight="1" x14ac:dyDescent="0.3">
      <c r="B7111"/>
    </row>
    <row r="7112" spans="2:2" ht="15.75" customHeight="1" x14ac:dyDescent="0.3">
      <c r="B7112"/>
    </row>
    <row r="7113" spans="2:2" ht="15.75" customHeight="1" x14ac:dyDescent="0.3">
      <c r="B7113"/>
    </row>
    <row r="7114" spans="2:2" ht="15.75" customHeight="1" x14ac:dyDescent="0.3">
      <c r="B7114"/>
    </row>
    <row r="7115" spans="2:2" ht="15.75" customHeight="1" x14ac:dyDescent="0.3">
      <c r="B7115"/>
    </row>
    <row r="7116" spans="2:2" ht="15.75" customHeight="1" x14ac:dyDescent="0.3">
      <c r="B7116"/>
    </row>
    <row r="7117" spans="2:2" ht="15.75" customHeight="1" x14ac:dyDescent="0.3">
      <c r="B7117"/>
    </row>
    <row r="7118" spans="2:2" ht="15.75" customHeight="1" x14ac:dyDescent="0.3">
      <c r="B7118"/>
    </row>
    <row r="7119" spans="2:2" ht="15.75" customHeight="1" x14ac:dyDescent="0.3">
      <c r="B7119"/>
    </row>
    <row r="7120" spans="2:2" ht="15.75" customHeight="1" x14ac:dyDescent="0.3">
      <c r="B7120"/>
    </row>
    <row r="7121" spans="2:2" ht="15.75" customHeight="1" x14ac:dyDescent="0.3">
      <c r="B7121"/>
    </row>
    <row r="7122" spans="2:2" ht="15.75" customHeight="1" x14ac:dyDescent="0.3">
      <c r="B7122"/>
    </row>
    <row r="7123" spans="2:2" ht="15.75" customHeight="1" x14ac:dyDescent="0.3">
      <c r="B7123"/>
    </row>
    <row r="7124" spans="2:2" ht="15.75" customHeight="1" x14ac:dyDescent="0.3">
      <c r="B7124"/>
    </row>
    <row r="7125" spans="2:2" ht="15.75" customHeight="1" x14ac:dyDescent="0.3">
      <c r="B7125"/>
    </row>
    <row r="7126" spans="2:2" ht="15.75" customHeight="1" x14ac:dyDescent="0.3">
      <c r="B7126"/>
    </row>
    <row r="7127" spans="2:2" ht="15.75" customHeight="1" x14ac:dyDescent="0.3">
      <c r="B7127"/>
    </row>
    <row r="7128" spans="2:2" ht="15.75" customHeight="1" x14ac:dyDescent="0.3">
      <c r="B7128"/>
    </row>
    <row r="7129" spans="2:2" ht="15.75" customHeight="1" x14ac:dyDescent="0.3">
      <c r="B7129"/>
    </row>
    <row r="7130" spans="2:2" ht="15.75" customHeight="1" x14ac:dyDescent="0.3">
      <c r="B7130"/>
    </row>
    <row r="7131" spans="2:2" ht="15.75" customHeight="1" x14ac:dyDescent="0.3">
      <c r="B7131"/>
    </row>
    <row r="7132" spans="2:2" ht="15.75" customHeight="1" x14ac:dyDescent="0.3">
      <c r="B7132"/>
    </row>
    <row r="7133" spans="2:2" ht="15.75" customHeight="1" x14ac:dyDescent="0.3">
      <c r="B7133"/>
    </row>
    <row r="7134" spans="2:2" ht="15.75" customHeight="1" x14ac:dyDescent="0.3">
      <c r="B7134"/>
    </row>
    <row r="7135" spans="2:2" ht="15.75" customHeight="1" x14ac:dyDescent="0.3">
      <c r="B7135"/>
    </row>
    <row r="7136" spans="2:2" ht="15.75" customHeight="1" x14ac:dyDescent="0.3">
      <c r="B7136"/>
    </row>
    <row r="7137" spans="2:2" ht="15.75" customHeight="1" x14ac:dyDescent="0.3">
      <c r="B7137"/>
    </row>
    <row r="7138" spans="2:2" ht="15.75" customHeight="1" x14ac:dyDescent="0.3">
      <c r="B7138"/>
    </row>
    <row r="7139" spans="2:2" ht="15.75" customHeight="1" x14ac:dyDescent="0.3">
      <c r="B7139"/>
    </row>
    <row r="7140" spans="2:2" ht="15.75" customHeight="1" x14ac:dyDescent="0.3">
      <c r="B7140"/>
    </row>
    <row r="7141" spans="2:2" ht="15.75" customHeight="1" x14ac:dyDescent="0.3">
      <c r="B7141"/>
    </row>
    <row r="7142" spans="2:2" ht="15.75" customHeight="1" x14ac:dyDescent="0.3">
      <c r="B7142"/>
    </row>
    <row r="7143" spans="2:2" ht="15.75" customHeight="1" x14ac:dyDescent="0.3">
      <c r="B7143"/>
    </row>
    <row r="7144" spans="2:2" ht="15.75" customHeight="1" x14ac:dyDescent="0.3">
      <c r="B7144"/>
    </row>
    <row r="7145" spans="2:2" ht="15.75" customHeight="1" x14ac:dyDescent="0.3">
      <c r="B7145"/>
    </row>
    <row r="7146" spans="2:2" ht="15.75" customHeight="1" x14ac:dyDescent="0.3">
      <c r="B7146"/>
    </row>
    <row r="7147" spans="2:2" ht="15.75" customHeight="1" x14ac:dyDescent="0.3">
      <c r="B7147"/>
    </row>
    <row r="7148" spans="2:2" ht="15.75" customHeight="1" x14ac:dyDescent="0.3">
      <c r="B7148"/>
    </row>
    <row r="7149" spans="2:2" ht="15.75" customHeight="1" x14ac:dyDescent="0.3">
      <c r="B7149"/>
    </row>
    <row r="7150" spans="2:2" ht="15.75" customHeight="1" x14ac:dyDescent="0.3">
      <c r="B7150"/>
    </row>
    <row r="7151" spans="2:2" ht="15.75" customHeight="1" x14ac:dyDescent="0.3">
      <c r="B7151"/>
    </row>
    <row r="7152" spans="2:2" ht="15.75" customHeight="1" x14ac:dyDescent="0.3">
      <c r="B7152"/>
    </row>
    <row r="7153" spans="2:2" ht="15.75" customHeight="1" x14ac:dyDescent="0.3">
      <c r="B7153"/>
    </row>
    <row r="7154" spans="2:2" ht="15.75" customHeight="1" x14ac:dyDescent="0.3">
      <c r="B7154"/>
    </row>
    <row r="7155" spans="2:2" ht="15.75" customHeight="1" x14ac:dyDescent="0.3">
      <c r="B7155"/>
    </row>
    <row r="7156" spans="2:2" ht="15.75" customHeight="1" x14ac:dyDescent="0.3">
      <c r="B7156"/>
    </row>
    <row r="7157" spans="2:2" ht="15.75" customHeight="1" x14ac:dyDescent="0.3">
      <c r="B7157"/>
    </row>
    <row r="7158" spans="2:2" ht="15.75" customHeight="1" x14ac:dyDescent="0.3">
      <c r="B7158"/>
    </row>
    <row r="7159" spans="2:2" ht="15.75" customHeight="1" x14ac:dyDescent="0.3">
      <c r="B7159"/>
    </row>
    <row r="7160" spans="2:2" ht="15.75" customHeight="1" x14ac:dyDescent="0.3">
      <c r="B7160"/>
    </row>
    <row r="7161" spans="2:2" ht="15.75" customHeight="1" x14ac:dyDescent="0.3">
      <c r="B7161"/>
    </row>
    <row r="7162" spans="2:2" ht="15.75" customHeight="1" x14ac:dyDescent="0.3">
      <c r="B7162"/>
    </row>
    <row r="7163" spans="2:2" ht="15.75" customHeight="1" x14ac:dyDescent="0.3">
      <c r="B7163"/>
    </row>
    <row r="7164" spans="2:2" ht="15.75" customHeight="1" x14ac:dyDescent="0.3">
      <c r="B7164"/>
    </row>
    <row r="7165" spans="2:2" ht="15.75" customHeight="1" x14ac:dyDescent="0.3">
      <c r="B7165"/>
    </row>
    <row r="7166" spans="2:2" ht="15.75" customHeight="1" x14ac:dyDescent="0.3">
      <c r="B7166"/>
    </row>
    <row r="7167" spans="2:2" ht="15.75" customHeight="1" x14ac:dyDescent="0.3">
      <c r="B7167"/>
    </row>
    <row r="7168" spans="2:2" ht="15.75" customHeight="1" x14ac:dyDescent="0.3">
      <c r="B7168"/>
    </row>
    <row r="7169" spans="2:2" ht="15.75" customHeight="1" x14ac:dyDescent="0.3">
      <c r="B7169"/>
    </row>
    <row r="7170" spans="2:2" ht="15.75" customHeight="1" x14ac:dyDescent="0.3">
      <c r="B7170"/>
    </row>
    <row r="7171" spans="2:2" ht="15.75" customHeight="1" x14ac:dyDescent="0.3">
      <c r="B7171"/>
    </row>
    <row r="7172" spans="2:2" ht="15.75" customHeight="1" x14ac:dyDescent="0.3">
      <c r="B7172"/>
    </row>
    <row r="7173" spans="2:2" ht="15.75" customHeight="1" x14ac:dyDescent="0.3">
      <c r="B7173"/>
    </row>
    <row r="7174" spans="2:2" ht="15.75" customHeight="1" x14ac:dyDescent="0.3">
      <c r="B7174"/>
    </row>
    <row r="7175" spans="2:2" ht="15.75" customHeight="1" x14ac:dyDescent="0.3">
      <c r="B7175"/>
    </row>
    <row r="7176" spans="2:2" ht="15.75" customHeight="1" x14ac:dyDescent="0.3">
      <c r="B7176"/>
    </row>
    <row r="7177" spans="2:2" ht="15.75" customHeight="1" x14ac:dyDescent="0.3">
      <c r="B7177"/>
    </row>
    <row r="7178" spans="2:2" ht="15.75" customHeight="1" x14ac:dyDescent="0.3">
      <c r="B7178"/>
    </row>
    <row r="7179" spans="2:2" ht="15.75" customHeight="1" x14ac:dyDescent="0.3">
      <c r="B7179"/>
    </row>
    <row r="7180" spans="2:2" ht="15.75" customHeight="1" x14ac:dyDescent="0.3">
      <c r="B7180"/>
    </row>
    <row r="7181" spans="2:2" ht="15.75" customHeight="1" x14ac:dyDescent="0.3">
      <c r="B7181"/>
    </row>
    <row r="7182" spans="2:2" ht="15.75" customHeight="1" x14ac:dyDescent="0.3">
      <c r="B7182"/>
    </row>
    <row r="7183" spans="2:2" ht="15.75" customHeight="1" x14ac:dyDescent="0.3">
      <c r="B7183"/>
    </row>
    <row r="7184" spans="2:2" ht="15.75" customHeight="1" x14ac:dyDescent="0.3">
      <c r="B7184"/>
    </row>
    <row r="7185" spans="2:2" ht="15.75" customHeight="1" x14ac:dyDescent="0.3">
      <c r="B7185"/>
    </row>
    <row r="7186" spans="2:2" ht="15.75" customHeight="1" x14ac:dyDescent="0.3">
      <c r="B7186"/>
    </row>
    <row r="7187" spans="2:2" ht="15.75" customHeight="1" x14ac:dyDescent="0.3">
      <c r="B7187"/>
    </row>
    <row r="7188" spans="2:2" ht="15.75" customHeight="1" x14ac:dyDescent="0.3">
      <c r="B7188"/>
    </row>
    <row r="7189" spans="2:2" ht="15.75" customHeight="1" x14ac:dyDescent="0.3">
      <c r="B7189"/>
    </row>
    <row r="7190" spans="2:2" ht="15.75" customHeight="1" x14ac:dyDescent="0.3">
      <c r="B7190"/>
    </row>
    <row r="7191" spans="2:2" ht="15.75" customHeight="1" x14ac:dyDescent="0.3">
      <c r="B7191"/>
    </row>
    <row r="7192" spans="2:2" ht="15.75" customHeight="1" x14ac:dyDescent="0.3">
      <c r="B7192"/>
    </row>
    <row r="7193" spans="2:2" ht="15.75" customHeight="1" x14ac:dyDescent="0.3">
      <c r="B7193"/>
    </row>
    <row r="7194" spans="2:2" ht="15.75" customHeight="1" x14ac:dyDescent="0.3">
      <c r="B7194"/>
    </row>
    <row r="7195" spans="2:2" ht="15.75" customHeight="1" x14ac:dyDescent="0.3">
      <c r="B7195"/>
    </row>
    <row r="7196" spans="2:2" ht="15.75" customHeight="1" x14ac:dyDescent="0.3">
      <c r="B7196"/>
    </row>
    <row r="7197" spans="2:2" ht="15.75" customHeight="1" x14ac:dyDescent="0.3">
      <c r="B7197"/>
    </row>
    <row r="7198" spans="2:2" ht="15.75" customHeight="1" x14ac:dyDescent="0.3">
      <c r="B7198"/>
    </row>
    <row r="7199" spans="2:2" ht="15.75" customHeight="1" x14ac:dyDescent="0.3">
      <c r="B7199"/>
    </row>
    <row r="7200" spans="2:2" ht="15.75" customHeight="1" x14ac:dyDescent="0.3">
      <c r="B7200"/>
    </row>
    <row r="7201" spans="2:2" ht="15.75" customHeight="1" x14ac:dyDescent="0.3">
      <c r="B7201"/>
    </row>
    <row r="7202" spans="2:2" ht="15.75" customHeight="1" x14ac:dyDescent="0.3">
      <c r="B7202"/>
    </row>
    <row r="7203" spans="2:2" ht="15.75" customHeight="1" x14ac:dyDescent="0.3">
      <c r="B7203"/>
    </row>
    <row r="7204" spans="2:2" ht="15.75" customHeight="1" x14ac:dyDescent="0.3">
      <c r="B7204"/>
    </row>
    <row r="7205" spans="2:2" ht="15.75" customHeight="1" x14ac:dyDescent="0.3">
      <c r="B7205"/>
    </row>
    <row r="7206" spans="2:2" ht="15.75" customHeight="1" x14ac:dyDescent="0.3">
      <c r="B7206"/>
    </row>
    <row r="7207" spans="2:2" ht="15.75" customHeight="1" x14ac:dyDescent="0.3">
      <c r="B7207"/>
    </row>
    <row r="7208" spans="2:2" ht="15.75" customHeight="1" x14ac:dyDescent="0.3">
      <c r="B7208"/>
    </row>
    <row r="7209" spans="2:2" ht="15.75" customHeight="1" x14ac:dyDescent="0.3">
      <c r="B7209"/>
    </row>
    <row r="7210" spans="2:2" ht="15.75" customHeight="1" x14ac:dyDescent="0.3">
      <c r="B7210"/>
    </row>
    <row r="7211" spans="2:2" ht="15.75" customHeight="1" x14ac:dyDescent="0.3">
      <c r="B7211"/>
    </row>
    <row r="7212" spans="2:2" ht="15.75" customHeight="1" x14ac:dyDescent="0.3">
      <c r="B7212"/>
    </row>
    <row r="7213" spans="2:2" ht="15.75" customHeight="1" x14ac:dyDescent="0.3">
      <c r="B7213"/>
    </row>
    <row r="7214" spans="2:2" ht="15.75" customHeight="1" x14ac:dyDescent="0.3">
      <c r="B7214"/>
    </row>
    <row r="7215" spans="2:2" ht="15.75" customHeight="1" x14ac:dyDescent="0.3">
      <c r="B7215"/>
    </row>
    <row r="7216" spans="2:2" ht="15.75" customHeight="1" x14ac:dyDescent="0.3">
      <c r="B7216"/>
    </row>
    <row r="7217" spans="2:2" ht="15.75" customHeight="1" x14ac:dyDescent="0.3">
      <c r="B7217"/>
    </row>
    <row r="7218" spans="2:2" ht="15.75" customHeight="1" x14ac:dyDescent="0.3">
      <c r="B7218"/>
    </row>
    <row r="7219" spans="2:2" ht="15.75" customHeight="1" x14ac:dyDescent="0.3">
      <c r="B7219"/>
    </row>
    <row r="7220" spans="2:2" ht="15.75" customHeight="1" x14ac:dyDescent="0.3">
      <c r="B7220"/>
    </row>
    <row r="7221" spans="2:2" ht="15.75" customHeight="1" x14ac:dyDescent="0.3">
      <c r="B7221"/>
    </row>
    <row r="7222" spans="2:2" ht="15.75" customHeight="1" x14ac:dyDescent="0.3">
      <c r="B7222"/>
    </row>
    <row r="7223" spans="2:2" ht="15.75" customHeight="1" x14ac:dyDescent="0.3">
      <c r="B7223"/>
    </row>
    <row r="7224" spans="2:2" ht="15.75" customHeight="1" x14ac:dyDescent="0.3">
      <c r="B7224"/>
    </row>
    <row r="7225" spans="2:2" ht="15.75" customHeight="1" x14ac:dyDescent="0.3">
      <c r="B7225"/>
    </row>
    <row r="7226" spans="2:2" ht="15.75" customHeight="1" x14ac:dyDescent="0.3">
      <c r="B7226"/>
    </row>
    <row r="7227" spans="2:2" ht="15.75" customHeight="1" x14ac:dyDescent="0.3">
      <c r="B7227"/>
    </row>
    <row r="7228" spans="2:2" ht="15.75" customHeight="1" x14ac:dyDescent="0.3">
      <c r="B7228"/>
    </row>
    <row r="7229" spans="2:2" ht="15.75" customHeight="1" x14ac:dyDescent="0.3">
      <c r="B7229"/>
    </row>
    <row r="7230" spans="2:2" ht="15.75" customHeight="1" x14ac:dyDescent="0.3">
      <c r="B7230"/>
    </row>
    <row r="7231" spans="2:2" ht="15.75" customHeight="1" x14ac:dyDescent="0.3">
      <c r="B7231"/>
    </row>
    <row r="7232" spans="2:2" ht="15.75" customHeight="1" x14ac:dyDescent="0.3">
      <c r="B7232"/>
    </row>
    <row r="7233" spans="2:2" ht="15.75" customHeight="1" x14ac:dyDescent="0.3">
      <c r="B7233"/>
    </row>
    <row r="7234" spans="2:2" ht="15.75" customHeight="1" x14ac:dyDescent="0.3">
      <c r="B7234"/>
    </row>
    <row r="7235" spans="2:2" ht="15.75" customHeight="1" x14ac:dyDescent="0.3">
      <c r="B7235"/>
    </row>
    <row r="7236" spans="2:2" ht="15.75" customHeight="1" x14ac:dyDescent="0.3">
      <c r="B7236"/>
    </row>
    <row r="7237" spans="2:2" ht="15.75" customHeight="1" x14ac:dyDescent="0.3">
      <c r="B7237"/>
    </row>
    <row r="7238" spans="2:2" ht="15.75" customHeight="1" x14ac:dyDescent="0.3">
      <c r="B7238"/>
    </row>
    <row r="7239" spans="2:2" ht="15.75" customHeight="1" x14ac:dyDescent="0.3">
      <c r="B7239"/>
    </row>
    <row r="7240" spans="2:2" ht="15.75" customHeight="1" x14ac:dyDescent="0.3">
      <c r="B7240"/>
    </row>
    <row r="7241" spans="2:2" ht="15.75" customHeight="1" x14ac:dyDescent="0.3">
      <c r="B7241"/>
    </row>
    <row r="7242" spans="2:2" ht="15.75" customHeight="1" x14ac:dyDescent="0.3">
      <c r="B7242"/>
    </row>
    <row r="7243" spans="2:2" ht="15.75" customHeight="1" x14ac:dyDescent="0.3">
      <c r="B7243"/>
    </row>
    <row r="7244" spans="2:2" ht="15.75" customHeight="1" x14ac:dyDescent="0.3">
      <c r="B7244"/>
    </row>
    <row r="7245" spans="2:2" ht="15.75" customHeight="1" x14ac:dyDescent="0.3">
      <c r="B7245"/>
    </row>
    <row r="7246" spans="2:2" ht="15.75" customHeight="1" x14ac:dyDescent="0.3">
      <c r="B7246"/>
    </row>
    <row r="7247" spans="2:2" ht="15.75" customHeight="1" x14ac:dyDescent="0.3">
      <c r="B7247"/>
    </row>
    <row r="7248" spans="2:2" ht="15.75" customHeight="1" x14ac:dyDescent="0.3">
      <c r="B7248"/>
    </row>
    <row r="7249" spans="2:2" ht="15.75" customHeight="1" x14ac:dyDescent="0.3">
      <c r="B7249"/>
    </row>
    <row r="7250" spans="2:2" ht="15.75" customHeight="1" x14ac:dyDescent="0.3">
      <c r="B7250"/>
    </row>
    <row r="7251" spans="2:2" ht="15.75" customHeight="1" x14ac:dyDescent="0.3">
      <c r="B7251"/>
    </row>
    <row r="7252" spans="2:2" ht="15.75" customHeight="1" x14ac:dyDescent="0.3">
      <c r="B7252"/>
    </row>
    <row r="7253" spans="2:2" ht="15.75" customHeight="1" x14ac:dyDescent="0.3">
      <c r="B7253"/>
    </row>
    <row r="7254" spans="2:2" ht="15.75" customHeight="1" x14ac:dyDescent="0.3">
      <c r="B7254"/>
    </row>
    <row r="7255" spans="2:2" ht="15.75" customHeight="1" x14ac:dyDescent="0.3">
      <c r="B7255"/>
    </row>
    <row r="7256" spans="2:2" ht="15.75" customHeight="1" x14ac:dyDescent="0.3">
      <c r="B7256"/>
    </row>
    <row r="7257" spans="2:2" ht="15.75" customHeight="1" x14ac:dyDescent="0.3">
      <c r="B7257"/>
    </row>
    <row r="7258" spans="2:2" ht="15.75" customHeight="1" x14ac:dyDescent="0.3">
      <c r="B7258"/>
    </row>
    <row r="7259" spans="2:2" ht="15.75" customHeight="1" x14ac:dyDescent="0.3">
      <c r="B7259"/>
    </row>
    <row r="7260" spans="2:2" ht="15.75" customHeight="1" x14ac:dyDescent="0.3">
      <c r="B7260"/>
    </row>
    <row r="7261" spans="2:2" ht="15.75" customHeight="1" x14ac:dyDescent="0.3">
      <c r="B7261"/>
    </row>
    <row r="7262" spans="2:2" ht="15.75" customHeight="1" x14ac:dyDescent="0.3">
      <c r="B7262"/>
    </row>
    <row r="7263" spans="2:2" ht="15.75" customHeight="1" x14ac:dyDescent="0.3">
      <c r="B7263"/>
    </row>
    <row r="7264" spans="2:2" ht="15.75" customHeight="1" x14ac:dyDescent="0.3">
      <c r="B7264"/>
    </row>
    <row r="7265" spans="2:2" ht="15.75" customHeight="1" x14ac:dyDescent="0.3">
      <c r="B7265"/>
    </row>
    <row r="7266" spans="2:2" ht="15.75" customHeight="1" x14ac:dyDescent="0.3">
      <c r="B7266"/>
    </row>
    <row r="7267" spans="2:2" ht="15.75" customHeight="1" x14ac:dyDescent="0.3">
      <c r="B7267"/>
    </row>
    <row r="7268" spans="2:2" ht="15.75" customHeight="1" x14ac:dyDescent="0.3">
      <c r="B7268"/>
    </row>
    <row r="7269" spans="2:2" ht="15.75" customHeight="1" x14ac:dyDescent="0.3">
      <c r="B7269"/>
    </row>
    <row r="7270" spans="2:2" ht="15.75" customHeight="1" x14ac:dyDescent="0.3">
      <c r="B7270"/>
    </row>
    <row r="7271" spans="2:2" ht="15.75" customHeight="1" x14ac:dyDescent="0.3">
      <c r="B7271"/>
    </row>
    <row r="7272" spans="2:2" ht="15.75" customHeight="1" x14ac:dyDescent="0.3">
      <c r="B7272"/>
    </row>
    <row r="7273" spans="2:2" ht="15.75" customHeight="1" x14ac:dyDescent="0.3">
      <c r="B7273"/>
    </row>
    <row r="7274" spans="2:2" ht="15.75" customHeight="1" x14ac:dyDescent="0.3">
      <c r="B7274"/>
    </row>
    <row r="7275" spans="2:2" ht="15.75" customHeight="1" x14ac:dyDescent="0.3">
      <c r="B7275"/>
    </row>
    <row r="7276" spans="2:2" ht="15.75" customHeight="1" x14ac:dyDescent="0.3">
      <c r="B7276"/>
    </row>
    <row r="7277" spans="2:2" ht="15.75" customHeight="1" x14ac:dyDescent="0.3">
      <c r="B7277"/>
    </row>
    <row r="7278" spans="2:2" ht="15.75" customHeight="1" x14ac:dyDescent="0.3">
      <c r="B7278"/>
    </row>
    <row r="7279" spans="2:2" ht="15.75" customHeight="1" x14ac:dyDescent="0.3">
      <c r="B7279"/>
    </row>
    <row r="7280" spans="2:2" ht="15.75" customHeight="1" x14ac:dyDescent="0.3">
      <c r="B7280"/>
    </row>
    <row r="7281" spans="2:2" ht="15.75" customHeight="1" x14ac:dyDescent="0.3">
      <c r="B7281"/>
    </row>
    <row r="7282" spans="2:2" ht="15.75" customHeight="1" x14ac:dyDescent="0.3">
      <c r="B7282"/>
    </row>
    <row r="7283" spans="2:2" ht="15.75" customHeight="1" x14ac:dyDescent="0.3">
      <c r="B7283"/>
    </row>
    <row r="7284" spans="2:2" ht="15.75" customHeight="1" x14ac:dyDescent="0.3">
      <c r="B7284"/>
    </row>
    <row r="7285" spans="2:2" ht="15.75" customHeight="1" x14ac:dyDescent="0.3">
      <c r="B7285"/>
    </row>
    <row r="7286" spans="2:2" ht="15.75" customHeight="1" x14ac:dyDescent="0.3">
      <c r="B7286"/>
    </row>
    <row r="7287" spans="2:2" ht="15.75" customHeight="1" x14ac:dyDescent="0.3">
      <c r="B7287"/>
    </row>
    <row r="7288" spans="2:2" ht="15.75" customHeight="1" x14ac:dyDescent="0.3">
      <c r="B7288"/>
    </row>
    <row r="7289" spans="2:2" ht="15.75" customHeight="1" x14ac:dyDescent="0.3">
      <c r="B7289"/>
    </row>
    <row r="7290" spans="2:2" ht="15.75" customHeight="1" x14ac:dyDescent="0.3">
      <c r="B7290"/>
    </row>
    <row r="7291" spans="2:2" ht="15.75" customHeight="1" x14ac:dyDescent="0.3">
      <c r="B7291"/>
    </row>
    <row r="7292" spans="2:2" ht="15.75" customHeight="1" x14ac:dyDescent="0.3">
      <c r="B7292"/>
    </row>
    <row r="7293" spans="2:2" ht="15.75" customHeight="1" x14ac:dyDescent="0.3">
      <c r="B7293"/>
    </row>
    <row r="7294" spans="2:2" ht="15.75" customHeight="1" x14ac:dyDescent="0.3">
      <c r="B7294"/>
    </row>
    <row r="7295" spans="2:2" ht="15.75" customHeight="1" x14ac:dyDescent="0.3">
      <c r="B7295"/>
    </row>
    <row r="7296" spans="2:2" ht="15.75" customHeight="1" x14ac:dyDescent="0.3">
      <c r="B7296"/>
    </row>
    <row r="7297" spans="2:2" ht="15.75" customHeight="1" x14ac:dyDescent="0.3">
      <c r="B7297"/>
    </row>
    <row r="7298" spans="2:2" ht="15.75" customHeight="1" x14ac:dyDescent="0.3">
      <c r="B7298"/>
    </row>
    <row r="7299" spans="2:2" ht="15.75" customHeight="1" x14ac:dyDescent="0.3">
      <c r="B7299"/>
    </row>
    <row r="7300" spans="2:2" ht="15.75" customHeight="1" x14ac:dyDescent="0.3">
      <c r="B7300"/>
    </row>
    <row r="7301" spans="2:2" ht="15.75" customHeight="1" x14ac:dyDescent="0.3">
      <c r="B7301"/>
    </row>
    <row r="7302" spans="2:2" ht="15.75" customHeight="1" x14ac:dyDescent="0.3">
      <c r="B7302"/>
    </row>
    <row r="7303" spans="2:2" ht="15.75" customHeight="1" x14ac:dyDescent="0.3">
      <c r="B7303"/>
    </row>
    <row r="7304" spans="2:2" ht="15.75" customHeight="1" x14ac:dyDescent="0.3">
      <c r="B7304"/>
    </row>
    <row r="7305" spans="2:2" ht="15.75" customHeight="1" x14ac:dyDescent="0.3">
      <c r="B7305"/>
    </row>
    <row r="7306" spans="2:2" ht="15.75" customHeight="1" x14ac:dyDescent="0.3">
      <c r="B7306"/>
    </row>
    <row r="7307" spans="2:2" ht="15.75" customHeight="1" x14ac:dyDescent="0.3">
      <c r="B7307"/>
    </row>
    <row r="7308" spans="2:2" ht="15.75" customHeight="1" x14ac:dyDescent="0.3">
      <c r="B7308"/>
    </row>
    <row r="7309" spans="2:2" ht="15.75" customHeight="1" x14ac:dyDescent="0.3">
      <c r="B7309"/>
    </row>
    <row r="7310" spans="2:2" ht="15.75" customHeight="1" x14ac:dyDescent="0.3">
      <c r="B7310"/>
    </row>
    <row r="7311" spans="2:2" ht="15.75" customHeight="1" x14ac:dyDescent="0.3">
      <c r="B7311"/>
    </row>
    <row r="7312" spans="2:2" ht="15.75" customHeight="1" x14ac:dyDescent="0.3">
      <c r="B7312"/>
    </row>
    <row r="7313" spans="2:2" ht="15.75" customHeight="1" x14ac:dyDescent="0.3">
      <c r="B7313"/>
    </row>
    <row r="7314" spans="2:2" ht="15.75" customHeight="1" x14ac:dyDescent="0.3">
      <c r="B7314"/>
    </row>
    <row r="7315" spans="2:2" ht="15.75" customHeight="1" x14ac:dyDescent="0.3">
      <c r="B7315"/>
    </row>
    <row r="7316" spans="2:2" ht="15.75" customHeight="1" x14ac:dyDescent="0.3">
      <c r="B7316"/>
    </row>
    <row r="7317" spans="2:2" ht="15.75" customHeight="1" x14ac:dyDescent="0.3">
      <c r="B7317"/>
    </row>
    <row r="7318" spans="2:2" ht="15.75" customHeight="1" x14ac:dyDescent="0.3">
      <c r="B7318"/>
    </row>
    <row r="7319" spans="2:2" ht="15.75" customHeight="1" x14ac:dyDescent="0.3">
      <c r="B7319"/>
    </row>
    <row r="7320" spans="2:2" ht="15.75" customHeight="1" x14ac:dyDescent="0.3">
      <c r="B7320"/>
    </row>
    <row r="7321" spans="2:2" ht="15.75" customHeight="1" x14ac:dyDescent="0.3">
      <c r="B7321"/>
    </row>
    <row r="7322" spans="2:2" ht="15.75" customHeight="1" x14ac:dyDescent="0.3">
      <c r="B7322"/>
    </row>
    <row r="7323" spans="2:2" ht="15.75" customHeight="1" x14ac:dyDescent="0.3">
      <c r="B7323"/>
    </row>
    <row r="7324" spans="2:2" ht="15.75" customHeight="1" x14ac:dyDescent="0.3">
      <c r="B7324"/>
    </row>
    <row r="7325" spans="2:2" ht="15.75" customHeight="1" x14ac:dyDescent="0.3">
      <c r="B7325"/>
    </row>
    <row r="7326" spans="2:2" ht="15.75" customHeight="1" x14ac:dyDescent="0.3">
      <c r="B7326"/>
    </row>
    <row r="7327" spans="2:2" ht="15.75" customHeight="1" x14ac:dyDescent="0.3">
      <c r="B7327"/>
    </row>
    <row r="7328" spans="2:2" ht="15.75" customHeight="1" x14ac:dyDescent="0.3">
      <c r="B7328"/>
    </row>
    <row r="7329" spans="2:2" ht="15.75" customHeight="1" x14ac:dyDescent="0.3">
      <c r="B7329"/>
    </row>
    <row r="7330" spans="2:2" ht="15.75" customHeight="1" x14ac:dyDescent="0.3">
      <c r="B7330"/>
    </row>
    <row r="7331" spans="2:2" ht="15.75" customHeight="1" x14ac:dyDescent="0.3">
      <c r="B7331"/>
    </row>
    <row r="7332" spans="2:2" ht="15.75" customHeight="1" x14ac:dyDescent="0.3">
      <c r="B7332"/>
    </row>
    <row r="7333" spans="2:2" ht="15.75" customHeight="1" x14ac:dyDescent="0.3">
      <c r="B7333"/>
    </row>
    <row r="7334" spans="2:2" ht="15.75" customHeight="1" x14ac:dyDescent="0.3">
      <c r="B7334"/>
    </row>
    <row r="7335" spans="2:2" ht="15.75" customHeight="1" x14ac:dyDescent="0.3">
      <c r="B7335"/>
    </row>
    <row r="7336" spans="2:2" ht="15.75" customHeight="1" x14ac:dyDescent="0.3">
      <c r="B7336"/>
    </row>
    <row r="7337" spans="2:2" ht="15.75" customHeight="1" x14ac:dyDescent="0.3">
      <c r="B7337"/>
    </row>
    <row r="7338" spans="2:2" ht="15.75" customHeight="1" x14ac:dyDescent="0.3">
      <c r="B7338"/>
    </row>
    <row r="7339" spans="2:2" ht="15.75" customHeight="1" x14ac:dyDescent="0.3">
      <c r="B7339"/>
    </row>
    <row r="7340" spans="2:2" ht="15.75" customHeight="1" x14ac:dyDescent="0.3">
      <c r="B7340"/>
    </row>
    <row r="7341" spans="2:2" ht="15.75" customHeight="1" x14ac:dyDescent="0.3">
      <c r="B7341"/>
    </row>
    <row r="7342" spans="2:2" ht="15.75" customHeight="1" x14ac:dyDescent="0.3">
      <c r="B7342"/>
    </row>
    <row r="7343" spans="2:2" ht="15.75" customHeight="1" x14ac:dyDescent="0.3">
      <c r="B7343"/>
    </row>
    <row r="7344" spans="2:2" ht="15.75" customHeight="1" x14ac:dyDescent="0.3">
      <c r="B7344"/>
    </row>
    <row r="7345" spans="2:2" ht="15.75" customHeight="1" x14ac:dyDescent="0.3">
      <c r="B7345"/>
    </row>
    <row r="7346" spans="2:2" ht="15.75" customHeight="1" x14ac:dyDescent="0.3">
      <c r="B7346"/>
    </row>
    <row r="7347" spans="2:2" ht="15.75" customHeight="1" x14ac:dyDescent="0.3">
      <c r="B7347"/>
    </row>
    <row r="7348" spans="2:2" ht="15.75" customHeight="1" x14ac:dyDescent="0.3">
      <c r="B7348"/>
    </row>
    <row r="7349" spans="2:2" ht="15.75" customHeight="1" x14ac:dyDescent="0.3">
      <c r="B7349"/>
    </row>
    <row r="7350" spans="2:2" ht="15.75" customHeight="1" x14ac:dyDescent="0.3">
      <c r="B7350"/>
    </row>
    <row r="7351" spans="2:2" ht="15.75" customHeight="1" x14ac:dyDescent="0.3">
      <c r="B7351"/>
    </row>
    <row r="7352" spans="2:2" ht="15.75" customHeight="1" x14ac:dyDescent="0.3">
      <c r="B7352"/>
    </row>
    <row r="7353" spans="2:2" ht="15.75" customHeight="1" x14ac:dyDescent="0.3">
      <c r="B7353"/>
    </row>
    <row r="7354" spans="2:2" ht="15.75" customHeight="1" x14ac:dyDescent="0.3">
      <c r="B7354"/>
    </row>
    <row r="7355" spans="2:2" ht="15.75" customHeight="1" x14ac:dyDescent="0.3">
      <c r="B7355"/>
    </row>
    <row r="7356" spans="2:2" ht="15.75" customHeight="1" x14ac:dyDescent="0.3">
      <c r="B7356"/>
    </row>
    <row r="7357" spans="2:2" ht="15.75" customHeight="1" x14ac:dyDescent="0.3">
      <c r="B7357"/>
    </row>
    <row r="7358" spans="2:2" ht="15.75" customHeight="1" x14ac:dyDescent="0.3">
      <c r="B7358"/>
    </row>
    <row r="7359" spans="2:2" ht="15.75" customHeight="1" x14ac:dyDescent="0.3">
      <c r="B7359"/>
    </row>
    <row r="7360" spans="2:2" ht="15.75" customHeight="1" x14ac:dyDescent="0.3">
      <c r="B7360"/>
    </row>
    <row r="7361" spans="2:2" ht="15.75" customHeight="1" x14ac:dyDescent="0.3">
      <c r="B7361"/>
    </row>
    <row r="7362" spans="2:2" ht="15.75" customHeight="1" x14ac:dyDescent="0.3">
      <c r="B7362"/>
    </row>
    <row r="7363" spans="2:2" ht="15.75" customHeight="1" x14ac:dyDescent="0.3">
      <c r="B7363"/>
    </row>
    <row r="7364" spans="2:2" ht="15.75" customHeight="1" x14ac:dyDescent="0.3">
      <c r="B7364"/>
    </row>
    <row r="7365" spans="2:2" ht="15.75" customHeight="1" x14ac:dyDescent="0.3">
      <c r="B7365"/>
    </row>
    <row r="7366" spans="2:2" ht="15.75" customHeight="1" x14ac:dyDescent="0.3">
      <c r="B7366"/>
    </row>
    <row r="7367" spans="2:2" ht="15.75" customHeight="1" x14ac:dyDescent="0.3">
      <c r="B7367"/>
    </row>
    <row r="7368" spans="2:2" ht="15.75" customHeight="1" x14ac:dyDescent="0.3">
      <c r="B7368"/>
    </row>
    <row r="7369" spans="2:2" ht="15.75" customHeight="1" x14ac:dyDescent="0.3">
      <c r="B7369"/>
    </row>
    <row r="7370" spans="2:2" ht="15.75" customHeight="1" x14ac:dyDescent="0.3">
      <c r="B7370"/>
    </row>
    <row r="7371" spans="2:2" ht="15.75" customHeight="1" x14ac:dyDescent="0.3">
      <c r="B7371"/>
    </row>
    <row r="7372" spans="2:2" ht="15.75" customHeight="1" x14ac:dyDescent="0.3">
      <c r="B7372"/>
    </row>
    <row r="7373" spans="2:2" ht="15.75" customHeight="1" x14ac:dyDescent="0.3">
      <c r="B7373"/>
    </row>
    <row r="7374" spans="2:2" ht="15.75" customHeight="1" x14ac:dyDescent="0.3">
      <c r="B7374"/>
    </row>
    <row r="7375" spans="2:2" ht="15.75" customHeight="1" x14ac:dyDescent="0.3">
      <c r="B7375"/>
    </row>
    <row r="7376" spans="2:2" ht="15.75" customHeight="1" x14ac:dyDescent="0.3">
      <c r="B7376"/>
    </row>
    <row r="7377" spans="2:2" ht="15.75" customHeight="1" x14ac:dyDescent="0.3">
      <c r="B7377"/>
    </row>
    <row r="7378" spans="2:2" ht="15.75" customHeight="1" x14ac:dyDescent="0.3">
      <c r="B7378"/>
    </row>
    <row r="7379" spans="2:2" ht="15.75" customHeight="1" x14ac:dyDescent="0.3">
      <c r="B7379"/>
    </row>
    <row r="7380" spans="2:2" ht="15.75" customHeight="1" x14ac:dyDescent="0.3">
      <c r="B7380"/>
    </row>
    <row r="7381" spans="2:2" ht="15.75" customHeight="1" x14ac:dyDescent="0.3">
      <c r="B7381"/>
    </row>
    <row r="7382" spans="2:2" ht="15.75" customHeight="1" x14ac:dyDescent="0.3">
      <c r="B7382"/>
    </row>
    <row r="7383" spans="2:2" ht="15.75" customHeight="1" x14ac:dyDescent="0.3">
      <c r="B7383"/>
    </row>
    <row r="7384" spans="2:2" ht="15.75" customHeight="1" x14ac:dyDescent="0.3">
      <c r="B7384"/>
    </row>
    <row r="7385" spans="2:2" ht="15.75" customHeight="1" x14ac:dyDescent="0.3">
      <c r="B7385"/>
    </row>
    <row r="7386" spans="2:2" ht="15.75" customHeight="1" x14ac:dyDescent="0.3">
      <c r="B7386"/>
    </row>
    <row r="7387" spans="2:2" ht="15.75" customHeight="1" x14ac:dyDescent="0.3">
      <c r="B7387"/>
    </row>
    <row r="7388" spans="2:2" ht="15.75" customHeight="1" x14ac:dyDescent="0.3">
      <c r="B7388"/>
    </row>
    <row r="7389" spans="2:2" ht="15.75" customHeight="1" x14ac:dyDescent="0.3">
      <c r="B7389"/>
    </row>
    <row r="7390" spans="2:2" ht="15.75" customHeight="1" x14ac:dyDescent="0.3">
      <c r="B7390"/>
    </row>
    <row r="7391" spans="2:2" ht="15.75" customHeight="1" x14ac:dyDescent="0.3">
      <c r="B7391"/>
    </row>
    <row r="7392" spans="2:2" ht="15.75" customHeight="1" x14ac:dyDescent="0.3">
      <c r="B7392"/>
    </row>
    <row r="7393" spans="2:2" ht="15.75" customHeight="1" x14ac:dyDescent="0.3">
      <c r="B7393"/>
    </row>
    <row r="7394" spans="2:2" ht="15.75" customHeight="1" x14ac:dyDescent="0.3">
      <c r="B7394"/>
    </row>
    <row r="7395" spans="2:2" ht="15.75" customHeight="1" x14ac:dyDescent="0.3">
      <c r="B7395"/>
    </row>
    <row r="7396" spans="2:2" ht="15.75" customHeight="1" x14ac:dyDescent="0.3">
      <c r="B7396"/>
    </row>
    <row r="7397" spans="2:2" ht="15.75" customHeight="1" x14ac:dyDescent="0.3">
      <c r="B7397"/>
    </row>
    <row r="7398" spans="2:2" ht="15.75" customHeight="1" x14ac:dyDescent="0.3">
      <c r="B7398"/>
    </row>
    <row r="7399" spans="2:2" ht="15.75" customHeight="1" x14ac:dyDescent="0.3">
      <c r="B7399"/>
    </row>
    <row r="7400" spans="2:2" ht="15.75" customHeight="1" x14ac:dyDescent="0.3">
      <c r="B7400"/>
    </row>
    <row r="7401" spans="2:2" ht="15.75" customHeight="1" x14ac:dyDescent="0.3">
      <c r="B7401"/>
    </row>
    <row r="7402" spans="2:2" ht="15.75" customHeight="1" x14ac:dyDescent="0.3">
      <c r="B7402"/>
    </row>
    <row r="7403" spans="2:2" ht="15.75" customHeight="1" x14ac:dyDescent="0.3">
      <c r="B7403"/>
    </row>
    <row r="7404" spans="2:2" ht="15.75" customHeight="1" x14ac:dyDescent="0.3">
      <c r="B7404"/>
    </row>
    <row r="7405" spans="2:2" ht="15.75" customHeight="1" x14ac:dyDescent="0.3">
      <c r="B7405"/>
    </row>
    <row r="7406" spans="2:2" ht="15.75" customHeight="1" x14ac:dyDescent="0.3">
      <c r="B7406"/>
    </row>
    <row r="7407" spans="2:2" ht="15.75" customHeight="1" x14ac:dyDescent="0.3">
      <c r="B7407"/>
    </row>
    <row r="7408" spans="2:2" ht="15.75" customHeight="1" x14ac:dyDescent="0.3">
      <c r="B7408"/>
    </row>
    <row r="7409" spans="2:2" ht="15.75" customHeight="1" x14ac:dyDescent="0.3">
      <c r="B7409"/>
    </row>
    <row r="7410" spans="2:2" ht="15.75" customHeight="1" x14ac:dyDescent="0.3">
      <c r="B7410"/>
    </row>
    <row r="7411" spans="2:2" ht="15.75" customHeight="1" x14ac:dyDescent="0.3">
      <c r="B7411"/>
    </row>
    <row r="7412" spans="2:2" ht="15.75" customHeight="1" x14ac:dyDescent="0.3">
      <c r="B7412"/>
    </row>
    <row r="7413" spans="2:2" ht="15.75" customHeight="1" x14ac:dyDescent="0.3">
      <c r="B7413"/>
    </row>
    <row r="7414" spans="2:2" ht="15.75" customHeight="1" x14ac:dyDescent="0.3">
      <c r="B7414"/>
    </row>
    <row r="7415" spans="2:2" ht="15.75" customHeight="1" x14ac:dyDescent="0.3">
      <c r="B7415"/>
    </row>
    <row r="7416" spans="2:2" ht="15.75" customHeight="1" x14ac:dyDescent="0.3">
      <c r="B7416"/>
    </row>
    <row r="7417" spans="2:2" ht="15.75" customHeight="1" x14ac:dyDescent="0.3">
      <c r="B7417"/>
    </row>
    <row r="7418" spans="2:2" ht="15.75" customHeight="1" x14ac:dyDescent="0.3">
      <c r="B7418"/>
    </row>
    <row r="7419" spans="2:2" ht="15.75" customHeight="1" x14ac:dyDescent="0.3">
      <c r="B7419"/>
    </row>
    <row r="7420" spans="2:2" ht="15.75" customHeight="1" x14ac:dyDescent="0.3">
      <c r="B7420"/>
    </row>
    <row r="7421" spans="2:2" ht="15.75" customHeight="1" x14ac:dyDescent="0.3">
      <c r="B7421"/>
    </row>
    <row r="7422" spans="2:2" ht="15.75" customHeight="1" x14ac:dyDescent="0.3">
      <c r="B7422"/>
    </row>
    <row r="7423" spans="2:2" ht="15.75" customHeight="1" x14ac:dyDescent="0.3">
      <c r="B7423"/>
    </row>
    <row r="7424" spans="2:2" ht="15.75" customHeight="1" x14ac:dyDescent="0.3">
      <c r="B7424"/>
    </row>
    <row r="7425" spans="2:2" ht="15.75" customHeight="1" x14ac:dyDescent="0.3">
      <c r="B7425"/>
    </row>
    <row r="7426" spans="2:2" ht="15.75" customHeight="1" x14ac:dyDescent="0.3">
      <c r="B7426"/>
    </row>
    <row r="7427" spans="2:2" ht="15.75" customHeight="1" x14ac:dyDescent="0.3">
      <c r="B7427"/>
    </row>
    <row r="7428" spans="2:2" ht="15.75" customHeight="1" x14ac:dyDescent="0.3">
      <c r="B7428"/>
    </row>
    <row r="7429" spans="2:2" ht="15.75" customHeight="1" x14ac:dyDescent="0.3">
      <c r="B7429"/>
    </row>
    <row r="7430" spans="2:2" ht="15.75" customHeight="1" x14ac:dyDescent="0.3">
      <c r="B7430"/>
    </row>
    <row r="7431" spans="2:2" ht="15.75" customHeight="1" x14ac:dyDescent="0.3">
      <c r="B7431"/>
    </row>
    <row r="7432" spans="2:2" ht="15.75" customHeight="1" x14ac:dyDescent="0.3">
      <c r="B7432"/>
    </row>
    <row r="7433" spans="2:2" ht="15.75" customHeight="1" x14ac:dyDescent="0.3">
      <c r="B7433"/>
    </row>
    <row r="7434" spans="2:2" ht="15.75" customHeight="1" x14ac:dyDescent="0.3">
      <c r="B7434"/>
    </row>
    <row r="7435" spans="2:2" ht="15.75" customHeight="1" x14ac:dyDescent="0.3">
      <c r="B7435"/>
    </row>
    <row r="7436" spans="2:2" ht="15.75" customHeight="1" x14ac:dyDescent="0.3">
      <c r="B7436"/>
    </row>
    <row r="7437" spans="2:2" ht="15.75" customHeight="1" x14ac:dyDescent="0.3">
      <c r="B7437"/>
    </row>
    <row r="7438" spans="2:2" ht="15.75" customHeight="1" x14ac:dyDescent="0.3">
      <c r="B7438"/>
    </row>
    <row r="7439" spans="2:2" ht="15.75" customHeight="1" x14ac:dyDescent="0.3">
      <c r="B7439"/>
    </row>
    <row r="7440" spans="2:2" ht="15.75" customHeight="1" x14ac:dyDescent="0.3">
      <c r="B7440"/>
    </row>
    <row r="7441" spans="2:2" ht="15.75" customHeight="1" x14ac:dyDescent="0.3">
      <c r="B7441"/>
    </row>
    <row r="7442" spans="2:2" ht="15.75" customHeight="1" x14ac:dyDescent="0.3">
      <c r="B7442"/>
    </row>
    <row r="7443" spans="2:2" ht="15.75" customHeight="1" x14ac:dyDescent="0.3">
      <c r="B7443"/>
    </row>
    <row r="7444" spans="2:2" ht="15.75" customHeight="1" x14ac:dyDescent="0.3">
      <c r="B7444"/>
    </row>
    <row r="7445" spans="2:2" ht="15.75" customHeight="1" x14ac:dyDescent="0.3">
      <c r="B7445"/>
    </row>
    <row r="7446" spans="2:2" ht="15.75" customHeight="1" x14ac:dyDescent="0.3">
      <c r="B7446"/>
    </row>
    <row r="7447" spans="2:2" ht="15.75" customHeight="1" x14ac:dyDescent="0.3">
      <c r="B7447"/>
    </row>
    <row r="7448" spans="2:2" ht="15.75" customHeight="1" x14ac:dyDescent="0.3">
      <c r="B7448"/>
    </row>
    <row r="7449" spans="2:2" ht="15.75" customHeight="1" x14ac:dyDescent="0.3">
      <c r="B7449"/>
    </row>
    <row r="7450" spans="2:2" ht="15.75" customHeight="1" x14ac:dyDescent="0.3">
      <c r="B7450"/>
    </row>
    <row r="7451" spans="2:2" ht="15.75" customHeight="1" x14ac:dyDescent="0.3">
      <c r="B7451"/>
    </row>
    <row r="7452" spans="2:2" ht="15.75" customHeight="1" x14ac:dyDescent="0.3">
      <c r="B7452"/>
    </row>
    <row r="7453" spans="2:2" ht="15.75" customHeight="1" x14ac:dyDescent="0.3">
      <c r="B7453"/>
    </row>
    <row r="7454" spans="2:2" ht="15.75" customHeight="1" x14ac:dyDescent="0.3">
      <c r="B7454"/>
    </row>
    <row r="7455" spans="2:2" ht="15.75" customHeight="1" x14ac:dyDescent="0.3">
      <c r="B7455"/>
    </row>
    <row r="7456" spans="2:2" ht="15.75" customHeight="1" x14ac:dyDescent="0.3">
      <c r="B7456"/>
    </row>
    <row r="7457" spans="2:2" ht="15.75" customHeight="1" x14ac:dyDescent="0.3">
      <c r="B7457"/>
    </row>
    <row r="7458" spans="2:2" ht="15.75" customHeight="1" x14ac:dyDescent="0.3">
      <c r="B7458"/>
    </row>
    <row r="7459" spans="2:2" ht="15.75" customHeight="1" x14ac:dyDescent="0.3">
      <c r="B7459"/>
    </row>
    <row r="7460" spans="2:2" ht="15.75" customHeight="1" x14ac:dyDescent="0.3">
      <c r="B7460"/>
    </row>
    <row r="7461" spans="2:2" ht="15.75" customHeight="1" x14ac:dyDescent="0.3">
      <c r="B7461"/>
    </row>
    <row r="7462" spans="2:2" ht="15.75" customHeight="1" x14ac:dyDescent="0.3">
      <c r="B7462"/>
    </row>
    <row r="7463" spans="2:2" ht="15.75" customHeight="1" x14ac:dyDescent="0.3">
      <c r="B7463"/>
    </row>
    <row r="7464" spans="2:2" ht="15.75" customHeight="1" x14ac:dyDescent="0.3">
      <c r="B7464"/>
    </row>
    <row r="7465" spans="2:2" ht="15.75" customHeight="1" x14ac:dyDescent="0.3">
      <c r="B7465"/>
    </row>
    <row r="7466" spans="2:2" ht="15.75" customHeight="1" x14ac:dyDescent="0.3">
      <c r="B7466"/>
    </row>
    <row r="7467" spans="2:2" ht="15.75" customHeight="1" x14ac:dyDescent="0.3">
      <c r="B7467"/>
    </row>
    <row r="7468" spans="2:2" ht="15.75" customHeight="1" x14ac:dyDescent="0.3">
      <c r="B7468"/>
    </row>
    <row r="7469" spans="2:2" ht="15.75" customHeight="1" x14ac:dyDescent="0.3">
      <c r="B7469"/>
    </row>
    <row r="7470" spans="2:2" ht="15.75" customHeight="1" x14ac:dyDescent="0.3">
      <c r="B7470"/>
    </row>
    <row r="7471" spans="2:2" ht="15.75" customHeight="1" x14ac:dyDescent="0.3">
      <c r="B7471"/>
    </row>
    <row r="7472" spans="2:2" ht="15.75" customHeight="1" x14ac:dyDescent="0.3">
      <c r="B7472"/>
    </row>
    <row r="7473" spans="2:2" ht="15.75" customHeight="1" x14ac:dyDescent="0.3">
      <c r="B7473"/>
    </row>
    <row r="7474" spans="2:2" ht="15.75" customHeight="1" x14ac:dyDescent="0.3">
      <c r="B7474"/>
    </row>
    <row r="7475" spans="2:2" ht="15.75" customHeight="1" x14ac:dyDescent="0.3">
      <c r="B7475"/>
    </row>
    <row r="7476" spans="2:2" ht="15.75" customHeight="1" x14ac:dyDescent="0.3">
      <c r="B7476"/>
    </row>
    <row r="7477" spans="2:2" ht="15.75" customHeight="1" x14ac:dyDescent="0.3">
      <c r="B7477"/>
    </row>
    <row r="7478" spans="2:2" ht="15.75" customHeight="1" x14ac:dyDescent="0.3">
      <c r="B7478"/>
    </row>
    <row r="7479" spans="2:2" ht="15.75" customHeight="1" x14ac:dyDescent="0.3">
      <c r="B7479"/>
    </row>
    <row r="7480" spans="2:2" ht="15.75" customHeight="1" x14ac:dyDescent="0.3">
      <c r="B7480"/>
    </row>
    <row r="7481" spans="2:2" ht="15.75" customHeight="1" x14ac:dyDescent="0.3">
      <c r="B7481"/>
    </row>
    <row r="7482" spans="2:2" ht="15.75" customHeight="1" x14ac:dyDescent="0.3">
      <c r="B7482"/>
    </row>
    <row r="7483" spans="2:2" ht="15.75" customHeight="1" x14ac:dyDescent="0.3">
      <c r="B7483"/>
    </row>
    <row r="7484" spans="2:2" ht="15.75" customHeight="1" x14ac:dyDescent="0.3">
      <c r="B7484"/>
    </row>
    <row r="7485" spans="2:2" ht="15.75" customHeight="1" x14ac:dyDescent="0.3">
      <c r="B7485"/>
    </row>
    <row r="7486" spans="2:2" ht="15.75" customHeight="1" x14ac:dyDescent="0.3">
      <c r="B7486"/>
    </row>
    <row r="7487" spans="2:2" ht="15.75" customHeight="1" x14ac:dyDescent="0.3">
      <c r="B7487"/>
    </row>
    <row r="7488" spans="2:2" ht="15.75" customHeight="1" x14ac:dyDescent="0.3">
      <c r="B7488"/>
    </row>
    <row r="7489" spans="2:2" ht="15.75" customHeight="1" x14ac:dyDescent="0.3">
      <c r="B7489"/>
    </row>
    <row r="7490" spans="2:2" ht="15.75" customHeight="1" x14ac:dyDescent="0.3">
      <c r="B7490"/>
    </row>
    <row r="7491" spans="2:2" ht="15.75" customHeight="1" x14ac:dyDescent="0.3">
      <c r="B7491"/>
    </row>
    <row r="7492" spans="2:2" ht="15.75" customHeight="1" x14ac:dyDescent="0.3">
      <c r="B7492"/>
    </row>
    <row r="7493" spans="2:2" ht="15.75" customHeight="1" x14ac:dyDescent="0.3">
      <c r="B7493"/>
    </row>
    <row r="7494" spans="2:2" ht="15.75" customHeight="1" x14ac:dyDescent="0.3">
      <c r="B7494"/>
    </row>
    <row r="7495" spans="2:2" ht="15.75" customHeight="1" x14ac:dyDescent="0.3">
      <c r="B7495"/>
    </row>
    <row r="7496" spans="2:2" ht="15.75" customHeight="1" x14ac:dyDescent="0.3">
      <c r="B7496"/>
    </row>
    <row r="7497" spans="2:2" ht="15.75" customHeight="1" x14ac:dyDescent="0.3">
      <c r="B7497"/>
    </row>
    <row r="7498" spans="2:2" ht="15.75" customHeight="1" x14ac:dyDescent="0.3">
      <c r="B7498"/>
    </row>
    <row r="7499" spans="2:2" ht="15.75" customHeight="1" x14ac:dyDescent="0.3">
      <c r="B7499"/>
    </row>
    <row r="7500" spans="2:2" ht="15.75" customHeight="1" x14ac:dyDescent="0.3">
      <c r="B7500"/>
    </row>
    <row r="7501" spans="2:2" ht="15.75" customHeight="1" x14ac:dyDescent="0.3">
      <c r="B7501"/>
    </row>
    <row r="7502" spans="2:2" ht="15.75" customHeight="1" x14ac:dyDescent="0.3">
      <c r="B7502"/>
    </row>
    <row r="7503" spans="2:2" ht="15.75" customHeight="1" x14ac:dyDescent="0.3">
      <c r="B7503"/>
    </row>
    <row r="7504" spans="2:2" ht="15.75" customHeight="1" x14ac:dyDescent="0.3">
      <c r="B7504"/>
    </row>
    <row r="7505" spans="2:2" ht="15.75" customHeight="1" x14ac:dyDescent="0.3">
      <c r="B7505"/>
    </row>
    <row r="7506" spans="2:2" ht="15.75" customHeight="1" x14ac:dyDescent="0.3">
      <c r="B7506"/>
    </row>
    <row r="7507" spans="2:2" ht="15.75" customHeight="1" x14ac:dyDescent="0.3">
      <c r="B7507"/>
    </row>
    <row r="7508" spans="2:2" ht="15.75" customHeight="1" x14ac:dyDescent="0.3">
      <c r="B7508"/>
    </row>
    <row r="7509" spans="2:2" ht="15.75" customHeight="1" x14ac:dyDescent="0.3">
      <c r="B7509"/>
    </row>
    <row r="7510" spans="2:2" ht="15.75" customHeight="1" x14ac:dyDescent="0.3">
      <c r="B7510"/>
    </row>
    <row r="7511" spans="2:2" ht="15.75" customHeight="1" x14ac:dyDescent="0.3">
      <c r="B7511"/>
    </row>
    <row r="7512" spans="2:2" ht="15.75" customHeight="1" x14ac:dyDescent="0.3">
      <c r="B7512"/>
    </row>
    <row r="7513" spans="2:2" ht="15.75" customHeight="1" x14ac:dyDescent="0.3">
      <c r="B7513"/>
    </row>
    <row r="7514" spans="2:2" ht="15.75" customHeight="1" x14ac:dyDescent="0.3">
      <c r="B7514"/>
    </row>
    <row r="7515" spans="2:2" ht="15.75" customHeight="1" x14ac:dyDescent="0.3">
      <c r="B7515"/>
    </row>
    <row r="7516" spans="2:2" ht="15.75" customHeight="1" x14ac:dyDescent="0.3">
      <c r="B7516"/>
    </row>
    <row r="7517" spans="2:2" ht="15.75" customHeight="1" x14ac:dyDescent="0.3">
      <c r="B7517"/>
    </row>
    <row r="7518" spans="2:2" ht="15.75" customHeight="1" x14ac:dyDescent="0.3">
      <c r="B7518"/>
    </row>
    <row r="7519" spans="2:2" ht="15.75" customHeight="1" x14ac:dyDescent="0.3">
      <c r="B7519"/>
    </row>
    <row r="7520" spans="2:2" ht="15.75" customHeight="1" x14ac:dyDescent="0.3">
      <c r="B7520"/>
    </row>
    <row r="7521" spans="2:2" ht="15.75" customHeight="1" x14ac:dyDescent="0.3">
      <c r="B7521"/>
    </row>
    <row r="7522" spans="2:2" ht="15.75" customHeight="1" x14ac:dyDescent="0.3">
      <c r="B7522"/>
    </row>
    <row r="7523" spans="2:2" ht="15.75" customHeight="1" x14ac:dyDescent="0.3">
      <c r="B7523"/>
    </row>
    <row r="7524" spans="2:2" ht="15.75" customHeight="1" x14ac:dyDescent="0.3">
      <c r="B7524"/>
    </row>
    <row r="7525" spans="2:2" ht="15.75" customHeight="1" x14ac:dyDescent="0.3">
      <c r="B7525"/>
    </row>
    <row r="7526" spans="2:2" ht="15.75" customHeight="1" x14ac:dyDescent="0.3">
      <c r="B7526"/>
    </row>
    <row r="7527" spans="2:2" ht="15.75" customHeight="1" x14ac:dyDescent="0.3">
      <c r="B7527"/>
    </row>
    <row r="7528" spans="2:2" ht="15.75" customHeight="1" x14ac:dyDescent="0.3">
      <c r="B7528"/>
    </row>
    <row r="7529" spans="2:2" ht="15.75" customHeight="1" x14ac:dyDescent="0.3">
      <c r="B7529"/>
    </row>
    <row r="7530" spans="2:2" ht="15.75" customHeight="1" x14ac:dyDescent="0.3">
      <c r="B7530"/>
    </row>
    <row r="7531" spans="2:2" ht="15.75" customHeight="1" x14ac:dyDescent="0.3">
      <c r="B7531"/>
    </row>
    <row r="7532" spans="2:2" ht="15.75" customHeight="1" x14ac:dyDescent="0.3">
      <c r="B7532"/>
    </row>
    <row r="7533" spans="2:2" ht="15.75" customHeight="1" x14ac:dyDescent="0.3">
      <c r="B7533"/>
    </row>
    <row r="7534" spans="2:2" ht="15.75" customHeight="1" x14ac:dyDescent="0.3">
      <c r="B7534"/>
    </row>
    <row r="7535" spans="2:2" ht="15.75" customHeight="1" x14ac:dyDescent="0.3">
      <c r="B7535"/>
    </row>
    <row r="7536" spans="2:2" ht="15.75" customHeight="1" x14ac:dyDescent="0.3">
      <c r="B7536"/>
    </row>
    <row r="7537" spans="2:2" ht="15.75" customHeight="1" x14ac:dyDescent="0.3">
      <c r="B7537"/>
    </row>
    <row r="7538" spans="2:2" ht="15.75" customHeight="1" x14ac:dyDescent="0.3">
      <c r="B7538"/>
    </row>
    <row r="7539" spans="2:2" ht="15.75" customHeight="1" x14ac:dyDescent="0.3">
      <c r="B7539"/>
    </row>
    <row r="7540" spans="2:2" ht="15.75" customHeight="1" x14ac:dyDescent="0.3">
      <c r="B7540"/>
    </row>
    <row r="7541" spans="2:2" ht="15.75" customHeight="1" x14ac:dyDescent="0.3">
      <c r="B7541"/>
    </row>
    <row r="7542" spans="2:2" ht="15.75" customHeight="1" x14ac:dyDescent="0.3">
      <c r="B7542"/>
    </row>
    <row r="7543" spans="2:2" ht="15.75" customHeight="1" x14ac:dyDescent="0.3">
      <c r="B7543"/>
    </row>
    <row r="7544" spans="2:2" ht="15.75" customHeight="1" x14ac:dyDescent="0.3">
      <c r="B7544"/>
    </row>
    <row r="7545" spans="2:2" ht="15.75" customHeight="1" x14ac:dyDescent="0.3">
      <c r="B7545"/>
    </row>
    <row r="7546" spans="2:2" ht="15.75" customHeight="1" x14ac:dyDescent="0.3">
      <c r="B7546"/>
    </row>
    <row r="7547" spans="2:2" ht="15.75" customHeight="1" x14ac:dyDescent="0.3">
      <c r="B7547"/>
    </row>
    <row r="7548" spans="2:2" ht="15.75" customHeight="1" x14ac:dyDescent="0.3">
      <c r="B7548"/>
    </row>
    <row r="7549" spans="2:2" ht="15.75" customHeight="1" x14ac:dyDescent="0.3">
      <c r="B7549"/>
    </row>
    <row r="7550" spans="2:2" ht="15.75" customHeight="1" x14ac:dyDescent="0.3">
      <c r="B7550"/>
    </row>
    <row r="7551" spans="2:2" ht="15.75" customHeight="1" x14ac:dyDescent="0.3">
      <c r="B7551"/>
    </row>
    <row r="7552" spans="2:2" ht="15.75" customHeight="1" x14ac:dyDescent="0.3">
      <c r="B7552"/>
    </row>
    <row r="7553" spans="2:2" ht="15.75" customHeight="1" x14ac:dyDescent="0.3">
      <c r="B7553"/>
    </row>
    <row r="7554" spans="2:2" ht="15.75" customHeight="1" x14ac:dyDescent="0.3">
      <c r="B7554"/>
    </row>
    <row r="7555" spans="2:2" ht="15.75" customHeight="1" x14ac:dyDescent="0.3">
      <c r="B7555"/>
    </row>
    <row r="7556" spans="2:2" ht="15.75" customHeight="1" x14ac:dyDescent="0.3">
      <c r="B7556"/>
    </row>
    <row r="7557" spans="2:2" ht="15.75" customHeight="1" x14ac:dyDescent="0.3">
      <c r="B7557"/>
    </row>
    <row r="7558" spans="2:2" ht="15.75" customHeight="1" x14ac:dyDescent="0.3">
      <c r="B7558"/>
    </row>
    <row r="7559" spans="2:2" ht="15.75" customHeight="1" x14ac:dyDescent="0.3">
      <c r="B7559"/>
    </row>
    <row r="7560" spans="2:2" ht="15.75" customHeight="1" x14ac:dyDescent="0.3">
      <c r="B7560"/>
    </row>
    <row r="7561" spans="2:2" ht="15.75" customHeight="1" x14ac:dyDescent="0.3">
      <c r="B7561"/>
    </row>
    <row r="7562" spans="2:2" ht="15.75" customHeight="1" x14ac:dyDescent="0.3">
      <c r="B7562"/>
    </row>
    <row r="7563" spans="2:2" ht="15.75" customHeight="1" x14ac:dyDescent="0.3">
      <c r="B7563"/>
    </row>
    <row r="7564" spans="2:2" ht="15.75" customHeight="1" x14ac:dyDescent="0.3">
      <c r="B7564"/>
    </row>
    <row r="7565" spans="2:2" ht="15.75" customHeight="1" x14ac:dyDescent="0.3">
      <c r="B7565"/>
    </row>
    <row r="7566" spans="2:2" ht="15.75" customHeight="1" x14ac:dyDescent="0.3">
      <c r="B7566"/>
    </row>
    <row r="7567" spans="2:2" ht="15.75" customHeight="1" x14ac:dyDescent="0.3">
      <c r="B7567"/>
    </row>
    <row r="7568" spans="2:2" ht="15.75" customHeight="1" x14ac:dyDescent="0.3">
      <c r="B7568"/>
    </row>
    <row r="7569" spans="2:2" ht="15.75" customHeight="1" x14ac:dyDescent="0.3">
      <c r="B7569"/>
    </row>
    <row r="7570" spans="2:2" ht="15.75" customHeight="1" x14ac:dyDescent="0.3">
      <c r="B7570"/>
    </row>
    <row r="7571" spans="2:2" ht="15.75" customHeight="1" x14ac:dyDescent="0.3">
      <c r="B7571"/>
    </row>
    <row r="7572" spans="2:2" ht="15.75" customHeight="1" x14ac:dyDescent="0.3">
      <c r="B7572"/>
    </row>
    <row r="7573" spans="2:2" ht="15.75" customHeight="1" x14ac:dyDescent="0.3">
      <c r="B7573"/>
    </row>
    <row r="7574" spans="2:2" ht="15.75" customHeight="1" x14ac:dyDescent="0.3">
      <c r="B7574"/>
    </row>
    <row r="7575" spans="2:2" ht="15.75" customHeight="1" x14ac:dyDescent="0.3">
      <c r="B7575"/>
    </row>
    <row r="7576" spans="2:2" ht="15.75" customHeight="1" x14ac:dyDescent="0.3">
      <c r="B7576"/>
    </row>
    <row r="7577" spans="2:2" ht="15.75" customHeight="1" x14ac:dyDescent="0.3">
      <c r="B7577"/>
    </row>
    <row r="7578" spans="2:2" ht="15.75" customHeight="1" x14ac:dyDescent="0.3">
      <c r="B7578"/>
    </row>
    <row r="7579" spans="2:2" ht="15.75" customHeight="1" x14ac:dyDescent="0.3">
      <c r="B7579"/>
    </row>
    <row r="7580" spans="2:2" ht="15.75" customHeight="1" x14ac:dyDescent="0.3">
      <c r="B7580"/>
    </row>
    <row r="7581" spans="2:2" ht="15.75" customHeight="1" x14ac:dyDescent="0.3">
      <c r="B7581"/>
    </row>
    <row r="7582" spans="2:2" ht="15.75" customHeight="1" x14ac:dyDescent="0.3">
      <c r="B7582"/>
    </row>
    <row r="7583" spans="2:2" ht="15.75" customHeight="1" x14ac:dyDescent="0.3">
      <c r="B7583"/>
    </row>
    <row r="7584" spans="2:2" ht="15.75" customHeight="1" x14ac:dyDescent="0.3">
      <c r="B7584"/>
    </row>
    <row r="7585" spans="2:2" ht="15.75" customHeight="1" x14ac:dyDescent="0.3">
      <c r="B7585"/>
    </row>
    <row r="7586" spans="2:2" ht="15.75" customHeight="1" x14ac:dyDescent="0.3">
      <c r="B7586"/>
    </row>
    <row r="7587" spans="2:2" ht="15.75" customHeight="1" x14ac:dyDescent="0.3">
      <c r="B7587"/>
    </row>
    <row r="7588" spans="2:2" ht="15.75" customHeight="1" x14ac:dyDescent="0.3">
      <c r="B7588"/>
    </row>
    <row r="7589" spans="2:2" ht="15.75" customHeight="1" x14ac:dyDescent="0.3">
      <c r="B7589"/>
    </row>
    <row r="7590" spans="2:2" ht="15.75" customHeight="1" x14ac:dyDescent="0.3">
      <c r="B7590"/>
    </row>
    <row r="7591" spans="2:2" ht="15.75" customHeight="1" x14ac:dyDescent="0.3">
      <c r="B7591"/>
    </row>
    <row r="7592" spans="2:2" ht="15.75" customHeight="1" x14ac:dyDescent="0.3">
      <c r="B7592"/>
    </row>
    <row r="7593" spans="2:2" ht="15.75" customHeight="1" x14ac:dyDescent="0.3">
      <c r="B7593"/>
    </row>
    <row r="7594" spans="2:2" ht="15.75" customHeight="1" x14ac:dyDescent="0.3">
      <c r="B7594"/>
    </row>
    <row r="7595" spans="2:2" ht="15.75" customHeight="1" x14ac:dyDescent="0.3">
      <c r="B7595"/>
    </row>
    <row r="7596" spans="2:2" ht="15.75" customHeight="1" x14ac:dyDescent="0.3">
      <c r="B7596"/>
    </row>
    <row r="7597" spans="2:2" ht="15.75" customHeight="1" x14ac:dyDescent="0.3">
      <c r="B7597"/>
    </row>
    <row r="7598" spans="2:2" ht="15.75" customHeight="1" x14ac:dyDescent="0.3">
      <c r="B7598"/>
    </row>
    <row r="7599" spans="2:2" ht="15.75" customHeight="1" x14ac:dyDescent="0.3">
      <c r="B7599"/>
    </row>
    <row r="7600" spans="2:2" ht="15.75" customHeight="1" x14ac:dyDescent="0.3">
      <c r="B7600"/>
    </row>
    <row r="7601" spans="2:2" ht="15.75" customHeight="1" x14ac:dyDescent="0.3">
      <c r="B7601"/>
    </row>
    <row r="7602" spans="2:2" ht="15.75" customHeight="1" x14ac:dyDescent="0.3">
      <c r="B7602"/>
    </row>
    <row r="7603" spans="2:2" ht="15.75" customHeight="1" x14ac:dyDescent="0.3">
      <c r="B7603"/>
    </row>
    <row r="7604" spans="2:2" ht="15.75" customHeight="1" x14ac:dyDescent="0.3">
      <c r="B7604"/>
    </row>
    <row r="7605" spans="2:2" ht="15.75" customHeight="1" x14ac:dyDescent="0.3">
      <c r="B7605"/>
    </row>
    <row r="7606" spans="2:2" ht="15.75" customHeight="1" x14ac:dyDescent="0.3">
      <c r="B7606"/>
    </row>
    <row r="7607" spans="2:2" ht="15.75" customHeight="1" x14ac:dyDescent="0.3">
      <c r="B7607"/>
    </row>
    <row r="7608" spans="2:2" ht="15.75" customHeight="1" x14ac:dyDescent="0.3">
      <c r="B7608"/>
    </row>
    <row r="7609" spans="2:2" ht="15.75" customHeight="1" x14ac:dyDescent="0.3">
      <c r="B7609"/>
    </row>
    <row r="7610" spans="2:2" ht="15.75" customHeight="1" x14ac:dyDescent="0.3">
      <c r="B7610"/>
    </row>
    <row r="7611" spans="2:2" ht="15.75" customHeight="1" x14ac:dyDescent="0.3">
      <c r="B7611"/>
    </row>
    <row r="7612" spans="2:2" ht="15.75" customHeight="1" x14ac:dyDescent="0.3">
      <c r="B7612"/>
    </row>
    <row r="7613" spans="2:2" ht="15.75" customHeight="1" x14ac:dyDescent="0.3">
      <c r="B7613"/>
    </row>
    <row r="7614" spans="2:2" ht="15.75" customHeight="1" x14ac:dyDescent="0.3">
      <c r="B7614"/>
    </row>
    <row r="7615" spans="2:2" ht="15.75" customHeight="1" x14ac:dyDescent="0.3">
      <c r="B7615"/>
    </row>
    <row r="7616" spans="2:2" ht="15.75" customHeight="1" x14ac:dyDescent="0.3">
      <c r="B7616"/>
    </row>
    <row r="7617" spans="2:2" ht="15.75" customHeight="1" x14ac:dyDescent="0.3">
      <c r="B7617"/>
    </row>
    <row r="7618" spans="2:2" ht="15.75" customHeight="1" x14ac:dyDescent="0.3">
      <c r="B7618"/>
    </row>
    <row r="7619" spans="2:2" ht="15.75" customHeight="1" x14ac:dyDescent="0.3">
      <c r="B7619"/>
    </row>
    <row r="7620" spans="2:2" ht="15.75" customHeight="1" x14ac:dyDescent="0.3">
      <c r="B7620"/>
    </row>
    <row r="7621" spans="2:2" ht="15.75" customHeight="1" x14ac:dyDescent="0.3">
      <c r="B7621"/>
    </row>
    <row r="7622" spans="2:2" ht="15.75" customHeight="1" x14ac:dyDescent="0.3">
      <c r="B7622"/>
    </row>
    <row r="7623" spans="2:2" ht="15.75" customHeight="1" x14ac:dyDescent="0.3">
      <c r="B7623"/>
    </row>
    <row r="7624" spans="2:2" ht="15.75" customHeight="1" x14ac:dyDescent="0.3">
      <c r="B7624"/>
    </row>
    <row r="7625" spans="2:2" ht="15.75" customHeight="1" x14ac:dyDescent="0.3">
      <c r="B7625"/>
    </row>
    <row r="7626" spans="2:2" ht="15.75" customHeight="1" x14ac:dyDescent="0.3">
      <c r="B7626"/>
    </row>
    <row r="7627" spans="2:2" ht="15.75" customHeight="1" x14ac:dyDescent="0.3">
      <c r="B7627"/>
    </row>
    <row r="7628" spans="2:2" ht="15.75" customHeight="1" x14ac:dyDescent="0.3">
      <c r="B7628"/>
    </row>
    <row r="7629" spans="2:2" ht="15.75" customHeight="1" x14ac:dyDescent="0.3">
      <c r="B7629"/>
    </row>
    <row r="7630" spans="2:2" ht="15.75" customHeight="1" x14ac:dyDescent="0.3">
      <c r="B7630"/>
    </row>
    <row r="7631" spans="2:2" ht="15.75" customHeight="1" x14ac:dyDescent="0.3">
      <c r="B7631"/>
    </row>
    <row r="7632" spans="2:2" ht="15.75" customHeight="1" x14ac:dyDescent="0.3">
      <c r="B7632"/>
    </row>
    <row r="7633" spans="2:2" ht="15.75" customHeight="1" x14ac:dyDescent="0.3">
      <c r="B7633"/>
    </row>
    <row r="7634" spans="2:2" ht="15.75" customHeight="1" x14ac:dyDescent="0.3">
      <c r="B7634"/>
    </row>
    <row r="7635" spans="2:2" ht="15.75" customHeight="1" x14ac:dyDescent="0.3">
      <c r="B7635"/>
    </row>
    <row r="7636" spans="2:2" ht="15.75" customHeight="1" x14ac:dyDescent="0.3">
      <c r="B7636"/>
    </row>
    <row r="7637" spans="2:2" ht="15.75" customHeight="1" x14ac:dyDescent="0.3">
      <c r="B7637"/>
    </row>
    <row r="7638" spans="2:2" ht="15.75" customHeight="1" x14ac:dyDescent="0.3">
      <c r="B7638"/>
    </row>
    <row r="7639" spans="2:2" ht="15.75" customHeight="1" x14ac:dyDescent="0.3">
      <c r="B7639"/>
    </row>
    <row r="7640" spans="2:2" ht="15.75" customHeight="1" x14ac:dyDescent="0.3">
      <c r="B7640"/>
    </row>
    <row r="7641" spans="2:2" ht="15.75" customHeight="1" x14ac:dyDescent="0.3">
      <c r="B7641"/>
    </row>
    <row r="7642" spans="2:2" ht="15.75" customHeight="1" x14ac:dyDescent="0.3">
      <c r="B7642"/>
    </row>
    <row r="7643" spans="2:2" ht="15.75" customHeight="1" x14ac:dyDescent="0.3">
      <c r="B7643"/>
    </row>
    <row r="7644" spans="2:2" ht="15.75" customHeight="1" x14ac:dyDescent="0.3">
      <c r="B7644"/>
    </row>
    <row r="7645" spans="2:2" ht="15.75" customHeight="1" x14ac:dyDescent="0.3">
      <c r="B7645"/>
    </row>
    <row r="7646" spans="2:2" ht="15.75" customHeight="1" x14ac:dyDescent="0.3">
      <c r="B7646"/>
    </row>
    <row r="7647" spans="2:2" ht="15.75" customHeight="1" x14ac:dyDescent="0.3">
      <c r="B7647"/>
    </row>
    <row r="7648" spans="2:2" ht="15.75" customHeight="1" x14ac:dyDescent="0.3">
      <c r="B7648"/>
    </row>
    <row r="7649" spans="2:2" ht="15.75" customHeight="1" x14ac:dyDescent="0.3">
      <c r="B7649"/>
    </row>
    <row r="7650" spans="2:2" ht="15.75" customHeight="1" x14ac:dyDescent="0.3">
      <c r="B7650"/>
    </row>
    <row r="7651" spans="2:2" ht="15.75" customHeight="1" x14ac:dyDescent="0.3">
      <c r="B7651"/>
    </row>
    <row r="7652" spans="2:2" ht="15.75" customHeight="1" x14ac:dyDescent="0.3">
      <c r="B7652"/>
    </row>
    <row r="7653" spans="2:2" ht="15.75" customHeight="1" x14ac:dyDescent="0.3">
      <c r="B7653"/>
    </row>
    <row r="7654" spans="2:2" ht="15.75" customHeight="1" x14ac:dyDescent="0.3">
      <c r="B7654"/>
    </row>
    <row r="7655" spans="2:2" ht="15.75" customHeight="1" x14ac:dyDescent="0.3">
      <c r="B7655"/>
    </row>
    <row r="7656" spans="2:2" ht="15.75" customHeight="1" x14ac:dyDescent="0.3">
      <c r="B7656"/>
    </row>
    <row r="7657" spans="2:2" ht="15.75" customHeight="1" x14ac:dyDescent="0.3">
      <c r="B7657"/>
    </row>
    <row r="7658" spans="2:2" ht="15.75" customHeight="1" x14ac:dyDescent="0.3">
      <c r="B7658"/>
    </row>
    <row r="7659" spans="2:2" ht="15.75" customHeight="1" x14ac:dyDescent="0.3">
      <c r="B7659"/>
    </row>
    <row r="7660" spans="2:2" ht="15.75" customHeight="1" x14ac:dyDescent="0.3">
      <c r="B7660"/>
    </row>
    <row r="7661" spans="2:2" ht="15.75" customHeight="1" x14ac:dyDescent="0.3">
      <c r="B7661"/>
    </row>
    <row r="7662" spans="2:2" ht="15.75" customHeight="1" x14ac:dyDescent="0.3">
      <c r="B7662"/>
    </row>
    <row r="7663" spans="2:2" ht="15.75" customHeight="1" x14ac:dyDescent="0.3">
      <c r="B7663"/>
    </row>
    <row r="7664" spans="2:2" ht="15.75" customHeight="1" x14ac:dyDescent="0.3">
      <c r="B7664"/>
    </row>
    <row r="7665" spans="2:2" ht="15.75" customHeight="1" x14ac:dyDescent="0.3">
      <c r="B7665"/>
    </row>
    <row r="7666" spans="2:2" ht="15.75" customHeight="1" x14ac:dyDescent="0.3">
      <c r="B7666"/>
    </row>
    <row r="7667" spans="2:2" ht="15.75" customHeight="1" x14ac:dyDescent="0.3">
      <c r="B7667"/>
    </row>
    <row r="7668" spans="2:2" ht="15.75" customHeight="1" x14ac:dyDescent="0.3">
      <c r="B7668"/>
    </row>
    <row r="7669" spans="2:2" ht="15.75" customHeight="1" x14ac:dyDescent="0.3">
      <c r="B7669"/>
    </row>
    <row r="7670" spans="2:2" ht="15.75" customHeight="1" x14ac:dyDescent="0.3">
      <c r="B7670"/>
    </row>
    <row r="7671" spans="2:2" ht="15.75" customHeight="1" x14ac:dyDescent="0.3">
      <c r="B7671"/>
    </row>
    <row r="7672" spans="2:2" ht="15.75" customHeight="1" x14ac:dyDescent="0.3">
      <c r="B7672"/>
    </row>
    <row r="7673" spans="2:2" ht="15.75" customHeight="1" x14ac:dyDescent="0.3">
      <c r="B7673"/>
    </row>
    <row r="7674" spans="2:2" ht="15.75" customHeight="1" x14ac:dyDescent="0.3">
      <c r="B7674"/>
    </row>
    <row r="7675" spans="2:2" ht="15.75" customHeight="1" x14ac:dyDescent="0.3">
      <c r="B7675"/>
    </row>
    <row r="7676" spans="2:2" ht="15.75" customHeight="1" x14ac:dyDescent="0.3">
      <c r="B7676"/>
    </row>
    <row r="7677" spans="2:2" ht="15.75" customHeight="1" x14ac:dyDescent="0.3">
      <c r="B7677"/>
    </row>
    <row r="7678" spans="2:2" ht="15.75" customHeight="1" x14ac:dyDescent="0.3">
      <c r="B7678"/>
    </row>
    <row r="7679" spans="2:2" ht="15.75" customHeight="1" x14ac:dyDescent="0.3">
      <c r="B7679"/>
    </row>
    <row r="7680" spans="2:2" ht="15.75" customHeight="1" x14ac:dyDescent="0.3">
      <c r="B7680"/>
    </row>
    <row r="7681" spans="2:2" ht="15.75" customHeight="1" x14ac:dyDescent="0.3">
      <c r="B7681"/>
    </row>
    <row r="7682" spans="2:2" ht="15.75" customHeight="1" x14ac:dyDescent="0.3">
      <c r="B7682"/>
    </row>
    <row r="7683" spans="2:2" ht="15.75" customHeight="1" x14ac:dyDescent="0.3">
      <c r="B7683"/>
    </row>
    <row r="7684" spans="2:2" ht="15.75" customHeight="1" x14ac:dyDescent="0.3">
      <c r="B7684"/>
    </row>
    <row r="7685" spans="2:2" ht="15.75" customHeight="1" x14ac:dyDescent="0.3">
      <c r="B7685"/>
    </row>
    <row r="7686" spans="2:2" ht="15.75" customHeight="1" x14ac:dyDescent="0.3">
      <c r="B7686"/>
    </row>
    <row r="7687" spans="2:2" ht="15.75" customHeight="1" x14ac:dyDescent="0.3">
      <c r="B7687"/>
    </row>
    <row r="7688" spans="2:2" ht="15.75" customHeight="1" x14ac:dyDescent="0.3">
      <c r="B7688"/>
    </row>
    <row r="7689" spans="2:2" ht="15.75" customHeight="1" x14ac:dyDescent="0.3">
      <c r="B7689"/>
    </row>
    <row r="7690" spans="2:2" ht="15.75" customHeight="1" x14ac:dyDescent="0.3">
      <c r="B7690"/>
    </row>
    <row r="7691" spans="2:2" ht="15.75" customHeight="1" x14ac:dyDescent="0.3">
      <c r="B7691"/>
    </row>
    <row r="7692" spans="2:2" ht="15.75" customHeight="1" x14ac:dyDescent="0.3">
      <c r="B7692"/>
    </row>
    <row r="7693" spans="2:2" ht="15.75" customHeight="1" x14ac:dyDescent="0.3">
      <c r="B7693"/>
    </row>
    <row r="7694" spans="2:2" ht="15.75" customHeight="1" x14ac:dyDescent="0.3">
      <c r="B7694"/>
    </row>
    <row r="7695" spans="2:2" ht="15.75" customHeight="1" x14ac:dyDescent="0.3">
      <c r="B7695"/>
    </row>
    <row r="7696" spans="2:2" ht="15.75" customHeight="1" x14ac:dyDescent="0.3">
      <c r="B7696"/>
    </row>
    <row r="7697" spans="2:2" ht="15.75" customHeight="1" x14ac:dyDescent="0.3">
      <c r="B7697"/>
    </row>
    <row r="7698" spans="2:2" ht="15.75" customHeight="1" x14ac:dyDescent="0.3">
      <c r="B7698"/>
    </row>
    <row r="7699" spans="2:2" ht="15.75" customHeight="1" x14ac:dyDescent="0.3">
      <c r="B7699"/>
    </row>
    <row r="7700" spans="2:2" ht="15.75" customHeight="1" x14ac:dyDescent="0.3">
      <c r="B7700"/>
    </row>
    <row r="7701" spans="2:2" ht="15.75" customHeight="1" x14ac:dyDescent="0.3">
      <c r="B7701"/>
    </row>
    <row r="7702" spans="2:2" ht="15.75" customHeight="1" x14ac:dyDescent="0.3">
      <c r="B7702"/>
    </row>
    <row r="7703" spans="2:2" ht="15.75" customHeight="1" x14ac:dyDescent="0.3">
      <c r="B7703"/>
    </row>
    <row r="7704" spans="2:2" ht="15.75" customHeight="1" x14ac:dyDescent="0.3">
      <c r="B7704"/>
    </row>
    <row r="7705" spans="2:2" ht="15.75" customHeight="1" x14ac:dyDescent="0.3">
      <c r="B7705"/>
    </row>
    <row r="7706" spans="2:2" ht="15.75" customHeight="1" x14ac:dyDescent="0.3">
      <c r="B7706"/>
    </row>
    <row r="7707" spans="2:2" ht="15.75" customHeight="1" x14ac:dyDescent="0.3">
      <c r="B7707"/>
    </row>
    <row r="7708" spans="2:2" ht="15.75" customHeight="1" x14ac:dyDescent="0.3">
      <c r="B7708"/>
    </row>
    <row r="7709" spans="2:2" ht="15.75" customHeight="1" x14ac:dyDescent="0.3">
      <c r="B7709"/>
    </row>
    <row r="7710" spans="2:2" ht="15.75" customHeight="1" x14ac:dyDescent="0.3">
      <c r="B7710"/>
    </row>
    <row r="7711" spans="2:2" ht="15.75" customHeight="1" x14ac:dyDescent="0.3">
      <c r="B7711"/>
    </row>
    <row r="7712" spans="2:2" ht="15.75" customHeight="1" x14ac:dyDescent="0.3">
      <c r="B7712"/>
    </row>
    <row r="7713" spans="2:2" ht="15.75" customHeight="1" x14ac:dyDescent="0.3">
      <c r="B7713"/>
    </row>
    <row r="7714" spans="2:2" ht="15.75" customHeight="1" x14ac:dyDescent="0.3">
      <c r="B7714"/>
    </row>
    <row r="7715" spans="2:2" ht="15.75" customHeight="1" x14ac:dyDescent="0.3">
      <c r="B7715"/>
    </row>
    <row r="7716" spans="2:2" ht="15.75" customHeight="1" x14ac:dyDescent="0.3">
      <c r="B7716"/>
    </row>
    <row r="7717" spans="2:2" ht="15.75" customHeight="1" x14ac:dyDescent="0.3">
      <c r="B7717"/>
    </row>
    <row r="7718" spans="2:2" ht="15.75" customHeight="1" x14ac:dyDescent="0.3">
      <c r="B7718"/>
    </row>
    <row r="7719" spans="2:2" ht="15.75" customHeight="1" x14ac:dyDescent="0.3">
      <c r="B7719"/>
    </row>
    <row r="7720" spans="2:2" ht="15.75" customHeight="1" x14ac:dyDescent="0.3">
      <c r="B7720"/>
    </row>
    <row r="7721" spans="2:2" ht="15.75" customHeight="1" x14ac:dyDescent="0.3">
      <c r="B7721"/>
    </row>
    <row r="7722" spans="2:2" ht="15.75" customHeight="1" x14ac:dyDescent="0.3">
      <c r="B7722"/>
    </row>
    <row r="7723" spans="2:2" ht="15.75" customHeight="1" x14ac:dyDescent="0.3">
      <c r="B7723"/>
    </row>
    <row r="7724" spans="2:2" ht="15.75" customHeight="1" x14ac:dyDescent="0.3">
      <c r="B7724"/>
    </row>
    <row r="7725" spans="2:2" ht="15.75" customHeight="1" x14ac:dyDescent="0.3">
      <c r="B7725"/>
    </row>
    <row r="7726" spans="2:2" ht="15.75" customHeight="1" x14ac:dyDescent="0.3">
      <c r="B7726"/>
    </row>
    <row r="7727" spans="2:2" ht="15.75" customHeight="1" x14ac:dyDescent="0.3">
      <c r="B7727"/>
    </row>
    <row r="7728" spans="2:2" ht="15.75" customHeight="1" x14ac:dyDescent="0.3">
      <c r="B7728"/>
    </row>
    <row r="7729" spans="2:2" ht="15.75" customHeight="1" x14ac:dyDescent="0.3">
      <c r="B7729"/>
    </row>
    <row r="7730" spans="2:2" ht="15.75" customHeight="1" x14ac:dyDescent="0.3">
      <c r="B7730"/>
    </row>
    <row r="7731" spans="2:2" ht="15.75" customHeight="1" x14ac:dyDescent="0.3">
      <c r="B7731"/>
    </row>
    <row r="7732" spans="2:2" ht="15.75" customHeight="1" x14ac:dyDescent="0.3">
      <c r="B7732"/>
    </row>
    <row r="7733" spans="2:2" ht="15.75" customHeight="1" x14ac:dyDescent="0.3">
      <c r="B7733"/>
    </row>
    <row r="7734" spans="2:2" ht="15.75" customHeight="1" x14ac:dyDescent="0.3">
      <c r="B7734"/>
    </row>
    <row r="7735" spans="2:2" ht="15.75" customHeight="1" x14ac:dyDescent="0.3">
      <c r="B7735"/>
    </row>
    <row r="7736" spans="2:2" ht="15.75" customHeight="1" x14ac:dyDescent="0.3">
      <c r="B7736"/>
    </row>
    <row r="7737" spans="2:2" ht="15.75" customHeight="1" x14ac:dyDescent="0.3">
      <c r="B7737"/>
    </row>
    <row r="7738" spans="2:2" ht="15.75" customHeight="1" x14ac:dyDescent="0.3">
      <c r="B7738"/>
    </row>
    <row r="7739" spans="2:2" ht="15.75" customHeight="1" x14ac:dyDescent="0.3">
      <c r="B7739"/>
    </row>
    <row r="7740" spans="2:2" ht="15.75" customHeight="1" x14ac:dyDescent="0.3">
      <c r="B7740"/>
    </row>
    <row r="7741" spans="2:2" ht="15.75" customHeight="1" x14ac:dyDescent="0.3">
      <c r="B7741"/>
    </row>
    <row r="7742" spans="2:2" ht="15.75" customHeight="1" x14ac:dyDescent="0.3">
      <c r="B7742"/>
    </row>
    <row r="7743" spans="2:2" ht="15.75" customHeight="1" x14ac:dyDescent="0.3">
      <c r="B7743"/>
    </row>
    <row r="7744" spans="2:2" ht="15.75" customHeight="1" x14ac:dyDescent="0.3">
      <c r="B7744"/>
    </row>
    <row r="7745" spans="2:2" ht="15.75" customHeight="1" x14ac:dyDescent="0.3">
      <c r="B7745"/>
    </row>
    <row r="7746" spans="2:2" ht="15.75" customHeight="1" x14ac:dyDescent="0.3">
      <c r="B7746"/>
    </row>
    <row r="7747" spans="2:2" ht="15.75" customHeight="1" x14ac:dyDescent="0.3">
      <c r="B7747"/>
    </row>
    <row r="7748" spans="2:2" ht="15.75" customHeight="1" x14ac:dyDescent="0.3">
      <c r="B7748"/>
    </row>
    <row r="7749" spans="2:2" ht="15.75" customHeight="1" x14ac:dyDescent="0.3">
      <c r="B7749"/>
    </row>
    <row r="7750" spans="2:2" ht="15.75" customHeight="1" x14ac:dyDescent="0.3">
      <c r="B7750"/>
    </row>
    <row r="7751" spans="2:2" ht="15.75" customHeight="1" x14ac:dyDescent="0.3">
      <c r="B7751"/>
    </row>
    <row r="7752" spans="2:2" ht="15.75" customHeight="1" x14ac:dyDescent="0.3">
      <c r="B7752"/>
    </row>
    <row r="7753" spans="2:2" ht="15.75" customHeight="1" x14ac:dyDescent="0.3">
      <c r="B7753"/>
    </row>
    <row r="7754" spans="2:2" ht="15.75" customHeight="1" x14ac:dyDescent="0.3">
      <c r="B7754"/>
    </row>
    <row r="7755" spans="2:2" ht="15.75" customHeight="1" x14ac:dyDescent="0.3">
      <c r="B7755"/>
    </row>
    <row r="7756" spans="2:2" ht="15.75" customHeight="1" x14ac:dyDescent="0.3">
      <c r="B7756"/>
    </row>
    <row r="7757" spans="2:2" ht="15.75" customHeight="1" x14ac:dyDescent="0.3">
      <c r="B7757"/>
    </row>
    <row r="7758" spans="2:2" ht="15.75" customHeight="1" x14ac:dyDescent="0.3">
      <c r="B7758"/>
    </row>
    <row r="7759" spans="2:2" ht="15.75" customHeight="1" x14ac:dyDescent="0.3">
      <c r="B7759"/>
    </row>
    <row r="7760" spans="2:2" ht="15.75" customHeight="1" x14ac:dyDescent="0.3">
      <c r="B7760"/>
    </row>
    <row r="7761" spans="2:2" ht="15.75" customHeight="1" x14ac:dyDescent="0.3">
      <c r="B7761"/>
    </row>
    <row r="7762" spans="2:2" ht="15.75" customHeight="1" x14ac:dyDescent="0.3">
      <c r="B7762"/>
    </row>
    <row r="7763" spans="2:2" ht="15.75" customHeight="1" x14ac:dyDescent="0.3">
      <c r="B7763"/>
    </row>
    <row r="7764" spans="2:2" ht="15.75" customHeight="1" x14ac:dyDescent="0.3">
      <c r="B7764"/>
    </row>
    <row r="7765" spans="2:2" ht="15.75" customHeight="1" x14ac:dyDescent="0.3">
      <c r="B7765"/>
    </row>
    <row r="7766" spans="2:2" ht="15.75" customHeight="1" x14ac:dyDescent="0.3">
      <c r="B7766"/>
    </row>
    <row r="7767" spans="2:2" ht="15.75" customHeight="1" x14ac:dyDescent="0.3">
      <c r="B7767"/>
    </row>
    <row r="7768" spans="2:2" ht="15.75" customHeight="1" x14ac:dyDescent="0.3">
      <c r="B7768"/>
    </row>
    <row r="7769" spans="2:2" ht="15.75" customHeight="1" x14ac:dyDescent="0.3">
      <c r="B7769"/>
    </row>
    <row r="7770" spans="2:2" ht="15.75" customHeight="1" x14ac:dyDescent="0.3">
      <c r="B7770"/>
    </row>
    <row r="7771" spans="2:2" ht="15.75" customHeight="1" x14ac:dyDescent="0.3">
      <c r="B7771"/>
    </row>
    <row r="7772" spans="2:2" ht="15.75" customHeight="1" x14ac:dyDescent="0.3">
      <c r="B7772"/>
    </row>
    <row r="7773" spans="2:2" ht="15.75" customHeight="1" x14ac:dyDescent="0.3">
      <c r="B7773"/>
    </row>
    <row r="7774" spans="2:2" ht="15.75" customHeight="1" x14ac:dyDescent="0.3">
      <c r="B7774"/>
    </row>
    <row r="7775" spans="2:2" ht="15.75" customHeight="1" x14ac:dyDescent="0.3">
      <c r="B7775"/>
    </row>
    <row r="7776" spans="2:2" ht="15.75" customHeight="1" x14ac:dyDescent="0.3">
      <c r="B7776"/>
    </row>
    <row r="7777" spans="2:2" ht="15.75" customHeight="1" x14ac:dyDescent="0.3">
      <c r="B7777"/>
    </row>
    <row r="7778" spans="2:2" ht="15.75" customHeight="1" x14ac:dyDescent="0.3">
      <c r="B7778"/>
    </row>
    <row r="7779" spans="2:2" ht="15.75" customHeight="1" x14ac:dyDescent="0.3">
      <c r="B7779"/>
    </row>
    <row r="7780" spans="2:2" ht="15.75" customHeight="1" x14ac:dyDescent="0.3">
      <c r="B7780"/>
    </row>
    <row r="7781" spans="2:2" ht="15.75" customHeight="1" x14ac:dyDescent="0.3">
      <c r="B7781"/>
    </row>
    <row r="7782" spans="2:2" ht="15.75" customHeight="1" x14ac:dyDescent="0.3">
      <c r="B7782"/>
    </row>
    <row r="7783" spans="2:2" ht="15.75" customHeight="1" x14ac:dyDescent="0.3">
      <c r="B7783"/>
    </row>
    <row r="7784" spans="2:2" ht="15.75" customHeight="1" x14ac:dyDescent="0.3">
      <c r="B7784"/>
    </row>
    <row r="7785" spans="2:2" ht="15.75" customHeight="1" x14ac:dyDescent="0.3">
      <c r="B7785"/>
    </row>
    <row r="7786" spans="2:2" ht="15.75" customHeight="1" x14ac:dyDescent="0.3">
      <c r="B7786"/>
    </row>
    <row r="7787" spans="2:2" ht="15.75" customHeight="1" x14ac:dyDescent="0.3">
      <c r="B7787"/>
    </row>
    <row r="7788" spans="2:2" ht="15.75" customHeight="1" x14ac:dyDescent="0.3">
      <c r="B7788"/>
    </row>
    <row r="7789" spans="2:2" ht="15.75" customHeight="1" x14ac:dyDescent="0.3">
      <c r="B7789"/>
    </row>
    <row r="7790" spans="2:2" ht="15.75" customHeight="1" x14ac:dyDescent="0.3">
      <c r="B7790"/>
    </row>
    <row r="7791" spans="2:2" ht="15.75" customHeight="1" x14ac:dyDescent="0.3">
      <c r="B7791"/>
    </row>
    <row r="7792" spans="2:2" ht="15.75" customHeight="1" x14ac:dyDescent="0.3">
      <c r="B7792"/>
    </row>
    <row r="7793" spans="2:2" ht="15.75" customHeight="1" x14ac:dyDescent="0.3">
      <c r="B7793"/>
    </row>
    <row r="7794" spans="2:2" ht="15.75" customHeight="1" x14ac:dyDescent="0.3">
      <c r="B7794"/>
    </row>
    <row r="7795" spans="2:2" ht="15.75" customHeight="1" x14ac:dyDescent="0.3">
      <c r="B7795"/>
    </row>
    <row r="7796" spans="2:2" ht="15.75" customHeight="1" x14ac:dyDescent="0.3">
      <c r="B7796"/>
    </row>
    <row r="7797" spans="2:2" ht="15.75" customHeight="1" x14ac:dyDescent="0.3">
      <c r="B7797"/>
    </row>
    <row r="7798" spans="2:2" ht="15.75" customHeight="1" x14ac:dyDescent="0.3">
      <c r="B7798"/>
    </row>
    <row r="7799" spans="2:2" ht="15.75" customHeight="1" x14ac:dyDescent="0.3">
      <c r="B7799"/>
    </row>
    <row r="7800" spans="2:2" ht="15.75" customHeight="1" x14ac:dyDescent="0.3">
      <c r="B7800"/>
    </row>
    <row r="7801" spans="2:2" ht="15.75" customHeight="1" x14ac:dyDescent="0.3">
      <c r="B7801"/>
    </row>
    <row r="7802" spans="2:2" ht="15.75" customHeight="1" x14ac:dyDescent="0.3">
      <c r="B7802"/>
    </row>
    <row r="7803" spans="2:2" ht="15.75" customHeight="1" x14ac:dyDescent="0.3">
      <c r="B7803"/>
    </row>
    <row r="7804" spans="2:2" ht="15.75" customHeight="1" x14ac:dyDescent="0.3">
      <c r="B7804"/>
    </row>
    <row r="7805" spans="2:2" ht="15.75" customHeight="1" x14ac:dyDescent="0.3">
      <c r="B7805"/>
    </row>
    <row r="7806" spans="2:2" ht="15.75" customHeight="1" x14ac:dyDescent="0.3">
      <c r="B7806"/>
    </row>
    <row r="7807" spans="2:2" ht="15.75" customHeight="1" x14ac:dyDescent="0.3">
      <c r="B7807"/>
    </row>
    <row r="7808" spans="2:2" ht="15.75" customHeight="1" x14ac:dyDescent="0.3">
      <c r="B7808"/>
    </row>
    <row r="7809" spans="2:2" ht="15.75" customHeight="1" x14ac:dyDescent="0.3">
      <c r="B7809"/>
    </row>
    <row r="7810" spans="2:2" ht="15.75" customHeight="1" x14ac:dyDescent="0.3">
      <c r="B7810"/>
    </row>
    <row r="7811" spans="2:2" ht="15.75" customHeight="1" x14ac:dyDescent="0.3">
      <c r="B7811"/>
    </row>
    <row r="7812" spans="2:2" ht="15.75" customHeight="1" x14ac:dyDescent="0.3">
      <c r="B7812"/>
    </row>
    <row r="7813" spans="2:2" ht="15.75" customHeight="1" x14ac:dyDescent="0.3">
      <c r="B7813"/>
    </row>
    <row r="7814" spans="2:2" ht="15.75" customHeight="1" x14ac:dyDescent="0.3">
      <c r="B7814"/>
    </row>
    <row r="7815" spans="2:2" ht="15.75" customHeight="1" x14ac:dyDescent="0.3">
      <c r="B7815"/>
    </row>
    <row r="7816" spans="2:2" ht="15.75" customHeight="1" x14ac:dyDescent="0.3">
      <c r="B7816"/>
    </row>
    <row r="7817" spans="2:2" ht="15.75" customHeight="1" x14ac:dyDescent="0.3">
      <c r="B7817"/>
    </row>
    <row r="7818" spans="2:2" ht="15.75" customHeight="1" x14ac:dyDescent="0.3">
      <c r="B7818"/>
    </row>
    <row r="7819" spans="2:2" ht="15.75" customHeight="1" x14ac:dyDescent="0.3">
      <c r="B7819"/>
    </row>
    <row r="7820" spans="2:2" ht="15.75" customHeight="1" x14ac:dyDescent="0.3">
      <c r="B7820"/>
    </row>
    <row r="7821" spans="2:2" ht="15.75" customHeight="1" x14ac:dyDescent="0.3">
      <c r="B7821"/>
    </row>
    <row r="7822" spans="2:2" ht="15.75" customHeight="1" x14ac:dyDescent="0.3">
      <c r="B7822"/>
    </row>
    <row r="7823" spans="2:2" ht="15.75" customHeight="1" x14ac:dyDescent="0.3">
      <c r="B7823"/>
    </row>
    <row r="7824" spans="2:2" ht="15.75" customHeight="1" x14ac:dyDescent="0.3">
      <c r="B7824"/>
    </row>
    <row r="7825" spans="2:2" ht="15.75" customHeight="1" x14ac:dyDescent="0.3">
      <c r="B7825"/>
    </row>
    <row r="7826" spans="2:2" ht="15.75" customHeight="1" x14ac:dyDescent="0.3">
      <c r="B7826"/>
    </row>
    <row r="7827" spans="2:2" ht="15.75" customHeight="1" x14ac:dyDescent="0.3">
      <c r="B7827"/>
    </row>
    <row r="7828" spans="2:2" ht="15.75" customHeight="1" x14ac:dyDescent="0.3">
      <c r="B7828"/>
    </row>
    <row r="7829" spans="2:2" ht="15.75" customHeight="1" x14ac:dyDescent="0.3">
      <c r="B7829"/>
    </row>
    <row r="7830" spans="2:2" ht="15.75" customHeight="1" x14ac:dyDescent="0.3">
      <c r="B7830"/>
    </row>
    <row r="7831" spans="2:2" ht="15.75" customHeight="1" x14ac:dyDescent="0.3">
      <c r="B7831"/>
    </row>
    <row r="7832" spans="2:2" ht="15.75" customHeight="1" x14ac:dyDescent="0.3">
      <c r="B7832"/>
    </row>
    <row r="7833" spans="2:2" ht="15.75" customHeight="1" x14ac:dyDescent="0.3">
      <c r="B7833"/>
    </row>
    <row r="7834" spans="2:2" ht="15.75" customHeight="1" x14ac:dyDescent="0.3">
      <c r="B7834"/>
    </row>
    <row r="7835" spans="2:2" ht="15.75" customHeight="1" x14ac:dyDescent="0.3">
      <c r="B7835"/>
    </row>
    <row r="7836" spans="2:2" ht="15.75" customHeight="1" x14ac:dyDescent="0.3">
      <c r="B7836"/>
    </row>
    <row r="7837" spans="2:2" ht="15.75" customHeight="1" x14ac:dyDescent="0.3">
      <c r="B7837"/>
    </row>
    <row r="7838" spans="2:2" ht="15.75" customHeight="1" x14ac:dyDescent="0.3">
      <c r="B7838"/>
    </row>
    <row r="7839" spans="2:2" ht="15.75" customHeight="1" x14ac:dyDescent="0.3">
      <c r="B7839"/>
    </row>
    <row r="7840" spans="2:2" ht="15.75" customHeight="1" x14ac:dyDescent="0.3">
      <c r="B7840"/>
    </row>
    <row r="7841" spans="2:2" ht="15.75" customHeight="1" x14ac:dyDescent="0.3">
      <c r="B7841"/>
    </row>
    <row r="7842" spans="2:2" ht="15.75" customHeight="1" x14ac:dyDescent="0.3">
      <c r="B7842"/>
    </row>
    <row r="7843" spans="2:2" ht="15.75" customHeight="1" x14ac:dyDescent="0.3">
      <c r="B7843"/>
    </row>
    <row r="7844" spans="2:2" ht="15.75" customHeight="1" x14ac:dyDescent="0.3">
      <c r="B7844"/>
    </row>
    <row r="7845" spans="2:2" ht="15.75" customHeight="1" x14ac:dyDescent="0.3">
      <c r="B7845"/>
    </row>
    <row r="7846" spans="2:2" ht="15.75" customHeight="1" x14ac:dyDescent="0.3">
      <c r="B7846"/>
    </row>
    <row r="7847" spans="2:2" ht="15.75" customHeight="1" x14ac:dyDescent="0.3">
      <c r="B7847"/>
    </row>
    <row r="7848" spans="2:2" ht="15.75" customHeight="1" x14ac:dyDescent="0.3">
      <c r="B7848"/>
    </row>
    <row r="7849" spans="2:2" ht="15.75" customHeight="1" x14ac:dyDescent="0.3">
      <c r="B7849"/>
    </row>
    <row r="7850" spans="2:2" ht="15.75" customHeight="1" x14ac:dyDescent="0.3">
      <c r="B7850"/>
    </row>
    <row r="7851" spans="2:2" ht="15.75" customHeight="1" x14ac:dyDescent="0.3">
      <c r="B7851"/>
    </row>
    <row r="7852" spans="2:2" ht="15.75" customHeight="1" x14ac:dyDescent="0.3">
      <c r="B7852"/>
    </row>
    <row r="7853" spans="2:2" ht="15.75" customHeight="1" x14ac:dyDescent="0.3">
      <c r="B7853"/>
    </row>
    <row r="7854" spans="2:2" ht="15.75" customHeight="1" x14ac:dyDescent="0.3">
      <c r="B7854"/>
    </row>
    <row r="7855" spans="2:2" ht="15.75" customHeight="1" x14ac:dyDescent="0.3">
      <c r="B7855"/>
    </row>
    <row r="7856" spans="2:2" ht="15.75" customHeight="1" x14ac:dyDescent="0.3">
      <c r="B7856"/>
    </row>
    <row r="7857" spans="2:2" ht="15.75" customHeight="1" x14ac:dyDescent="0.3">
      <c r="B7857"/>
    </row>
    <row r="7858" spans="2:2" ht="15.75" customHeight="1" x14ac:dyDescent="0.3">
      <c r="B7858"/>
    </row>
    <row r="7859" spans="2:2" ht="15.75" customHeight="1" x14ac:dyDescent="0.3">
      <c r="B7859"/>
    </row>
    <row r="7860" spans="2:2" ht="15.75" customHeight="1" x14ac:dyDescent="0.3">
      <c r="B7860"/>
    </row>
    <row r="7861" spans="2:2" ht="15.75" customHeight="1" x14ac:dyDescent="0.3">
      <c r="B7861"/>
    </row>
    <row r="7862" spans="2:2" ht="15.75" customHeight="1" x14ac:dyDescent="0.3">
      <c r="B7862"/>
    </row>
    <row r="7863" spans="2:2" ht="15.75" customHeight="1" x14ac:dyDescent="0.3">
      <c r="B7863"/>
    </row>
    <row r="7864" spans="2:2" ht="15.75" customHeight="1" x14ac:dyDescent="0.3">
      <c r="B7864"/>
    </row>
    <row r="7865" spans="2:2" ht="15.75" customHeight="1" x14ac:dyDescent="0.3">
      <c r="B7865"/>
    </row>
    <row r="7866" spans="2:2" ht="15.75" customHeight="1" x14ac:dyDescent="0.3">
      <c r="B7866"/>
    </row>
    <row r="7867" spans="2:2" ht="15.75" customHeight="1" x14ac:dyDescent="0.3">
      <c r="B7867"/>
    </row>
    <row r="7868" spans="2:2" ht="15.75" customHeight="1" x14ac:dyDescent="0.3">
      <c r="B7868"/>
    </row>
    <row r="7869" spans="2:2" ht="15.75" customHeight="1" x14ac:dyDescent="0.3">
      <c r="B7869"/>
    </row>
    <row r="7870" spans="2:2" ht="15.75" customHeight="1" x14ac:dyDescent="0.3">
      <c r="B7870"/>
    </row>
    <row r="7871" spans="2:2" ht="15.75" customHeight="1" x14ac:dyDescent="0.3">
      <c r="B7871"/>
    </row>
    <row r="7872" spans="2:2" ht="15.75" customHeight="1" x14ac:dyDescent="0.3">
      <c r="B7872"/>
    </row>
    <row r="7873" spans="2:2" ht="15.75" customHeight="1" x14ac:dyDescent="0.3">
      <c r="B7873"/>
    </row>
    <row r="7874" spans="2:2" ht="15.75" customHeight="1" x14ac:dyDescent="0.3">
      <c r="B7874"/>
    </row>
    <row r="7875" spans="2:2" ht="15.75" customHeight="1" x14ac:dyDescent="0.3">
      <c r="B7875"/>
    </row>
    <row r="7876" spans="2:2" ht="15.75" customHeight="1" x14ac:dyDescent="0.3">
      <c r="B7876"/>
    </row>
    <row r="7877" spans="2:2" ht="15.75" customHeight="1" x14ac:dyDescent="0.3">
      <c r="B7877"/>
    </row>
    <row r="7878" spans="2:2" ht="15.75" customHeight="1" x14ac:dyDescent="0.3">
      <c r="B7878"/>
    </row>
    <row r="7879" spans="2:2" ht="15.75" customHeight="1" x14ac:dyDescent="0.3">
      <c r="B7879"/>
    </row>
    <row r="7880" spans="2:2" ht="15.75" customHeight="1" x14ac:dyDescent="0.3">
      <c r="B7880"/>
    </row>
    <row r="7881" spans="2:2" ht="15.75" customHeight="1" x14ac:dyDescent="0.3">
      <c r="B7881"/>
    </row>
    <row r="7882" spans="2:2" ht="15.75" customHeight="1" x14ac:dyDescent="0.3">
      <c r="B7882"/>
    </row>
    <row r="7883" spans="2:2" ht="15.75" customHeight="1" x14ac:dyDescent="0.3">
      <c r="B7883"/>
    </row>
    <row r="7884" spans="2:2" ht="15.75" customHeight="1" x14ac:dyDescent="0.3">
      <c r="B7884"/>
    </row>
    <row r="7885" spans="2:2" ht="15.75" customHeight="1" x14ac:dyDescent="0.3">
      <c r="B7885"/>
    </row>
    <row r="7886" spans="2:2" ht="15.75" customHeight="1" x14ac:dyDescent="0.3">
      <c r="B7886"/>
    </row>
    <row r="7887" spans="2:2" ht="15.75" customHeight="1" x14ac:dyDescent="0.3">
      <c r="B7887"/>
    </row>
    <row r="7888" spans="2:2" ht="15.75" customHeight="1" x14ac:dyDescent="0.3">
      <c r="B7888"/>
    </row>
    <row r="7889" spans="2:2" ht="15.75" customHeight="1" x14ac:dyDescent="0.3">
      <c r="B7889"/>
    </row>
    <row r="7890" spans="2:2" ht="15.75" customHeight="1" x14ac:dyDescent="0.3">
      <c r="B7890"/>
    </row>
    <row r="7891" spans="2:2" ht="15.75" customHeight="1" x14ac:dyDescent="0.3">
      <c r="B7891"/>
    </row>
    <row r="7892" spans="2:2" ht="15.75" customHeight="1" x14ac:dyDescent="0.3">
      <c r="B7892"/>
    </row>
    <row r="7893" spans="2:2" ht="15.75" customHeight="1" x14ac:dyDescent="0.3">
      <c r="B7893"/>
    </row>
    <row r="7894" spans="2:2" ht="15.75" customHeight="1" x14ac:dyDescent="0.3">
      <c r="B7894"/>
    </row>
    <row r="7895" spans="2:2" ht="15.75" customHeight="1" x14ac:dyDescent="0.3">
      <c r="B7895"/>
    </row>
    <row r="7896" spans="2:2" ht="15.75" customHeight="1" x14ac:dyDescent="0.3">
      <c r="B7896"/>
    </row>
    <row r="7897" spans="2:2" ht="15.75" customHeight="1" x14ac:dyDescent="0.3">
      <c r="B7897"/>
    </row>
    <row r="7898" spans="2:2" ht="15.75" customHeight="1" x14ac:dyDescent="0.3">
      <c r="B7898"/>
    </row>
    <row r="7899" spans="2:2" ht="15.75" customHeight="1" x14ac:dyDescent="0.3">
      <c r="B7899"/>
    </row>
    <row r="7900" spans="2:2" ht="15.75" customHeight="1" x14ac:dyDescent="0.3">
      <c r="B7900"/>
    </row>
    <row r="7901" spans="2:2" ht="15.75" customHeight="1" x14ac:dyDescent="0.3">
      <c r="B7901"/>
    </row>
    <row r="7902" spans="2:2" ht="15.75" customHeight="1" x14ac:dyDescent="0.3">
      <c r="B7902"/>
    </row>
    <row r="7903" spans="2:2" ht="15.75" customHeight="1" x14ac:dyDescent="0.3">
      <c r="B7903"/>
    </row>
    <row r="7904" spans="2:2" ht="15.75" customHeight="1" x14ac:dyDescent="0.3">
      <c r="B7904"/>
    </row>
    <row r="7905" spans="2:2" ht="15.75" customHeight="1" x14ac:dyDescent="0.3">
      <c r="B7905"/>
    </row>
    <row r="7906" spans="2:2" ht="15.75" customHeight="1" x14ac:dyDescent="0.3">
      <c r="B7906"/>
    </row>
    <row r="7907" spans="2:2" ht="15.75" customHeight="1" x14ac:dyDescent="0.3">
      <c r="B7907"/>
    </row>
    <row r="7908" spans="2:2" ht="15.75" customHeight="1" x14ac:dyDescent="0.3">
      <c r="B7908"/>
    </row>
    <row r="7909" spans="2:2" ht="15.75" customHeight="1" x14ac:dyDescent="0.3">
      <c r="B7909"/>
    </row>
    <row r="7910" spans="2:2" ht="15.75" customHeight="1" x14ac:dyDescent="0.3">
      <c r="B7910"/>
    </row>
    <row r="7911" spans="2:2" ht="15.75" customHeight="1" x14ac:dyDescent="0.3">
      <c r="B7911"/>
    </row>
    <row r="7912" spans="2:2" ht="15.75" customHeight="1" x14ac:dyDescent="0.3">
      <c r="B7912"/>
    </row>
    <row r="7913" spans="2:2" ht="15.75" customHeight="1" x14ac:dyDescent="0.3">
      <c r="B7913"/>
    </row>
    <row r="7914" spans="2:2" ht="15.75" customHeight="1" x14ac:dyDescent="0.3">
      <c r="B7914"/>
    </row>
    <row r="7915" spans="2:2" ht="15.75" customHeight="1" x14ac:dyDescent="0.3">
      <c r="B7915"/>
    </row>
    <row r="7916" spans="2:2" ht="15.75" customHeight="1" x14ac:dyDescent="0.3">
      <c r="B7916"/>
    </row>
    <row r="7917" spans="2:2" ht="15.75" customHeight="1" x14ac:dyDescent="0.3">
      <c r="B7917"/>
    </row>
    <row r="7918" spans="2:2" ht="15.75" customHeight="1" x14ac:dyDescent="0.3">
      <c r="B7918"/>
    </row>
    <row r="7919" spans="2:2" ht="15.75" customHeight="1" x14ac:dyDescent="0.3">
      <c r="B7919"/>
    </row>
    <row r="7920" spans="2:2" ht="15.75" customHeight="1" x14ac:dyDescent="0.3">
      <c r="B7920"/>
    </row>
    <row r="7921" spans="2:2" ht="15.75" customHeight="1" x14ac:dyDescent="0.3">
      <c r="B7921"/>
    </row>
    <row r="7922" spans="2:2" ht="15.75" customHeight="1" x14ac:dyDescent="0.3">
      <c r="B7922"/>
    </row>
    <row r="7923" spans="2:2" ht="15.75" customHeight="1" x14ac:dyDescent="0.3">
      <c r="B7923"/>
    </row>
    <row r="7924" spans="2:2" ht="15.75" customHeight="1" x14ac:dyDescent="0.3">
      <c r="B7924"/>
    </row>
    <row r="7925" spans="2:2" ht="15.75" customHeight="1" x14ac:dyDescent="0.3">
      <c r="B7925"/>
    </row>
    <row r="7926" spans="2:2" ht="15.75" customHeight="1" x14ac:dyDescent="0.3">
      <c r="B7926"/>
    </row>
    <row r="7927" spans="2:2" ht="15.75" customHeight="1" x14ac:dyDescent="0.3">
      <c r="B7927"/>
    </row>
    <row r="7928" spans="2:2" ht="15.75" customHeight="1" x14ac:dyDescent="0.3">
      <c r="B7928"/>
    </row>
    <row r="7929" spans="2:2" ht="15.75" customHeight="1" x14ac:dyDescent="0.3">
      <c r="B7929"/>
    </row>
    <row r="7930" spans="2:2" ht="15.75" customHeight="1" x14ac:dyDescent="0.3">
      <c r="B7930"/>
    </row>
    <row r="7931" spans="2:2" ht="15.75" customHeight="1" x14ac:dyDescent="0.3">
      <c r="B7931"/>
    </row>
    <row r="7932" spans="2:2" ht="15.75" customHeight="1" x14ac:dyDescent="0.3">
      <c r="B7932"/>
    </row>
    <row r="7933" spans="2:2" ht="15.75" customHeight="1" x14ac:dyDescent="0.3">
      <c r="B7933"/>
    </row>
    <row r="7934" spans="2:2" ht="15.75" customHeight="1" x14ac:dyDescent="0.3">
      <c r="B7934"/>
    </row>
    <row r="7935" spans="2:2" ht="15.75" customHeight="1" x14ac:dyDescent="0.3">
      <c r="B7935"/>
    </row>
    <row r="7936" spans="2:2" ht="15.75" customHeight="1" x14ac:dyDescent="0.3">
      <c r="B7936"/>
    </row>
    <row r="7937" spans="2:2" ht="15.75" customHeight="1" x14ac:dyDescent="0.3">
      <c r="B7937"/>
    </row>
    <row r="7938" spans="2:2" ht="15.75" customHeight="1" x14ac:dyDescent="0.3">
      <c r="B7938"/>
    </row>
    <row r="7939" spans="2:2" ht="15.75" customHeight="1" x14ac:dyDescent="0.3">
      <c r="B7939"/>
    </row>
    <row r="7940" spans="2:2" ht="15.75" customHeight="1" x14ac:dyDescent="0.3">
      <c r="B7940"/>
    </row>
    <row r="7941" spans="2:2" ht="15.75" customHeight="1" x14ac:dyDescent="0.3">
      <c r="B7941"/>
    </row>
    <row r="7942" spans="2:2" ht="15.75" customHeight="1" x14ac:dyDescent="0.3">
      <c r="B7942"/>
    </row>
    <row r="7943" spans="2:2" ht="15.75" customHeight="1" x14ac:dyDescent="0.3">
      <c r="B7943"/>
    </row>
    <row r="7944" spans="2:2" ht="15.75" customHeight="1" x14ac:dyDescent="0.3">
      <c r="B7944"/>
    </row>
    <row r="7945" spans="2:2" ht="15.75" customHeight="1" x14ac:dyDescent="0.3">
      <c r="B7945"/>
    </row>
    <row r="7946" spans="2:2" ht="15.75" customHeight="1" x14ac:dyDescent="0.3">
      <c r="B7946"/>
    </row>
    <row r="7947" spans="2:2" ht="15.75" customHeight="1" x14ac:dyDescent="0.3">
      <c r="B7947"/>
    </row>
    <row r="7948" spans="2:2" ht="15.75" customHeight="1" x14ac:dyDescent="0.3">
      <c r="B7948"/>
    </row>
    <row r="7949" spans="2:2" ht="15.75" customHeight="1" x14ac:dyDescent="0.3">
      <c r="B7949"/>
    </row>
    <row r="7950" spans="2:2" ht="15.75" customHeight="1" x14ac:dyDescent="0.3">
      <c r="B7950"/>
    </row>
    <row r="7951" spans="2:2" ht="15.75" customHeight="1" x14ac:dyDescent="0.3">
      <c r="B7951"/>
    </row>
    <row r="7952" spans="2:2" ht="15.75" customHeight="1" x14ac:dyDescent="0.3">
      <c r="B7952"/>
    </row>
    <row r="7953" spans="2:2" ht="15.75" customHeight="1" x14ac:dyDescent="0.3">
      <c r="B7953"/>
    </row>
    <row r="7954" spans="2:2" ht="15.75" customHeight="1" x14ac:dyDescent="0.3">
      <c r="B7954"/>
    </row>
    <row r="7955" spans="2:2" ht="15.75" customHeight="1" x14ac:dyDescent="0.3">
      <c r="B7955"/>
    </row>
    <row r="7956" spans="2:2" ht="15.75" customHeight="1" x14ac:dyDescent="0.3">
      <c r="B7956"/>
    </row>
    <row r="7957" spans="2:2" ht="15.75" customHeight="1" x14ac:dyDescent="0.3">
      <c r="B7957"/>
    </row>
    <row r="7958" spans="2:2" ht="15.75" customHeight="1" x14ac:dyDescent="0.3">
      <c r="B7958"/>
    </row>
    <row r="7959" spans="2:2" ht="15.75" customHeight="1" x14ac:dyDescent="0.3">
      <c r="B7959"/>
    </row>
    <row r="7960" spans="2:2" ht="15.75" customHeight="1" x14ac:dyDescent="0.3">
      <c r="B7960"/>
    </row>
    <row r="7961" spans="2:2" ht="15.75" customHeight="1" x14ac:dyDescent="0.3">
      <c r="B7961"/>
    </row>
    <row r="7962" spans="2:2" ht="15.75" customHeight="1" x14ac:dyDescent="0.3">
      <c r="B7962"/>
    </row>
    <row r="7963" spans="2:2" ht="15.75" customHeight="1" x14ac:dyDescent="0.3">
      <c r="B7963"/>
    </row>
    <row r="7964" spans="2:2" ht="15.75" customHeight="1" x14ac:dyDescent="0.3">
      <c r="B7964"/>
    </row>
    <row r="7965" spans="2:2" ht="15.75" customHeight="1" x14ac:dyDescent="0.3">
      <c r="B7965"/>
    </row>
    <row r="7966" spans="2:2" ht="15.75" customHeight="1" x14ac:dyDescent="0.3">
      <c r="B7966"/>
    </row>
    <row r="7967" spans="2:2" ht="15.75" customHeight="1" x14ac:dyDescent="0.3">
      <c r="B7967"/>
    </row>
    <row r="7968" spans="2:2" ht="15.75" customHeight="1" x14ac:dyDescent="0.3">
      <c r="B7968"/>
    </row>
    <row r="7969" spans="2:2" ht="15.75" customHeight="1" x14ac:dyDescent="0.3">
      <c r="B7969"/>
    </row>
    <row r="7970" spans="2:2" ht="15.75" customHeight="1" x14ac:dyDescent="0.3">
      <c r="B7970"/>
    </row>
    <row r="7971" spans="2:2" ht="15.75" customHeight="1" x14ac:dyDescent="0.3">
      <c r="B7971"/>
    </row>
    <row r="7972" spans="2:2" ht="15.75" customHeight="1" x14ac:dyDescent="0.3">
      <c r="B7972"/>
    </row>
    <row r="7973" spans="2:2" ht="15.75" customHeight="1" x14ac:dyDescent="0.3">
      <c r="B7973"/>
    </row>
    <row r="7974" spans="2:2" ht="15.75" customHeight="1" x14ac:dyDescent="0.3">
      <c r="B7974"/>
    </row>
    <row r="7975" spans="2:2" ht="15.75" customHeight="1" x14ac:dyDescent="0.3">
      <c r="B7975"/>
    </row>
    <row r="7976" spans="2:2" ht="15.75" customHeight="1" x14ac:dyDescent="0.3">
      <c r="B7976"/>
    </row>
    <row r="7977" spans="2:2" ht="15.75" customHeight="1" x14ac:dyDescent="0.3">
      <c r="B7977"/>
    </row>
    <row r="7978" spans="2:2" ht="15.75" customHeight="1" x14ac:dyDescent="0.3">
      <c r="B7978"/>
    </row>
    <row r="7979" spans="2:2" ht="15.75" customHeight="1" x14ac:dyDescent="0.3">
      <c r="B7979"/>
    </row>
    <row r="7980" spans="2:2" ht="15.75" customHeight="1" x14ac:dyDescent="0.3">
      <c r="B7980"/>
    </row>
    <row r="7981" spans="2:2" ht="15.75" customHeight="1" x14ac:dyDescent="0.3">
      <c r="B7981"/>
    </row>
    <row r="7982" spans="2:2" ht="15.75" customHeight="1" x14ac:dyDescent="0.3">
      <c r="B7982"/>
    </row>
    <row r="7983" spans="2:2" ht="15.75" customHeight="1" x14ac:dyDescent="0.3">
      <c r="B7983"/>
    </row>
    <row r="7984" spans="2:2" ht="15.75" customHeight="1" x14ac:dyDescent="0.3">
      <c r="B7984"/>
    </row>
    <row r="7985" spans="2:2" ht="15.75" customHeight="1" x14ac:dyDescent="0.3">
      <c r="B7985"/>
    </row>
    <row r="7986" spans="2:2" ht="15.75" customHeight="1" x14ac:dyDescent="0.3">
      <c r="B7986"/>
    </row>
    <row r="7987" spans="2:2" ht="15.75" customHeight="1" x14ac:dyDescent="0.3">
      <c r="B7987"/>
    </row>
    <row r="7988" spans="2:2" ht="15.75" customHeight="1" x14ac:dyDescent="0.3">
      <c r="B7988"/>
    </row>
    <row r="7989" spans="2:2" ht="15.75" customHeight="1" x14ac:dyDescent="0.3">
      <c r="B7989"/>
    </row>
    <row r="7990" spans="2:2" ht="15.75" customHeight="1" x14ac:dyDescent="0.3">
      <c r="B7990"/>
    </row>
    <row r="7991" spans="2:2" ht="15.75" customHeight="1" x14ac:dyDescent="0.3">
      <c r="B7991"/>
    </row>
    <row r="7992" spans="2:2" ht="15.75" customHeight="1" x14ac:dyDescent="0.3">
      <c r="B7992"/>
    </row>
    <row r="7993" spans="2:2" ht="15.75" customHeight="1" x14ac:dyDescent="0.3">
      <c r="B7993"/>
    </row>
    <row r="7994" spans="2:2" ht="15.75" customHeight="1" x14ac:dyDescent="0.3">
      <c r="B7994"/>
    </row>
    <row r="7995" spans="2:2" ht="15.75" customHeight="1" x14ac:dyDescent="0.3">
      <c r="B7995"/>
    </row>
    <row r="7996" spans="2:2" ht="15.75" customHeight="1" x14ac:dyDescent="0.3">
      <c r="B7996"/>
    </row>
    <row r="7997" spans="2:2" ht="15.75" customHeight="1" x14ac:dyDescent="0.3">
      <c r="B7997"/>
    </row>
    <row r="7998" spans="2:2" ht="15.75" customHeight="1" x14ac:dyDescent="0.3">
      <c r="B7998"/>
    </row>
    <row r="7999" spans="2:2" ht="15.75" customHeight="1" x14ac:dyDescent="0.3">
      <c r="B7999"/>
    </row>
    <row r="8000" spans="2:2" ht="15.75" customHeight="1" x14ac:dyDescent="0.3">
      <c r="B8000"/>
    </row>
    <row r="8001" spans="2:2" ht="15.75" customHeight="1" x14ac:dyDescent="0.3">
      <c r="B8001"/>
    </row>
    <row r="8002" spans="2:2" ht="15.75" customHeight="1" x14ac:dyDescent="0.3">
      <c r="B8002"/>
    </row>
    <row r="8003" spans="2:2" ht="15.75" customHeight="1" x14ac:dyDescent="0.3">
      <c r="B8003"/>
    </row>
    <row r="8004" spans="2:2" ht="15.75" customHeight="1" x14ac:dyDescent="0.3">
      <c r="B8004"/>
    </row>
    <row r="8005" spans="2:2" ht="15.75" customHeight="1" x14ac:dyDescent="0.3">
      <c r="B8005"/>
    </row>
    <row r="8006" spans="2:2" ht="15.75" customHeight="1" x14ac:dyDescent="0.3">
      <c r="B8006"/>
    </row>
    <row r="8007" spans="2:2" ht="15.75" customHeight="1" x14ac:dyDescent="0.3">
      <c r="B8007"/>
    </row>
    <row r="8008" spans="2:2" ht="15.75" customHeight="1" x14ac:dyDescent="0.3">
      <c r="B8008"/>
    </row>
    <row r="8009" spans="2:2" ht="15.75" customHeight="1" x14ac:dyDescent="0.3">
      <c r="B8009"/>
    </row>
    <row r="8010" spans="2:2" ht="15.75" customHeight="1" x14ac:dyDescent="0.3">
      <c r="B8010"/>
    </row>
    <row r="8011" spans="2:2" ht="15.75" customHeight="1" x14ac:dyDescent="0.3">
      <c r="B8011"/>
    </row>
    <row r="8012" spans="2:2" ht="15.75" customHeight="1" x14ac:dyDescent="0.3">
      <c r="B8012"/>
    </row>
    <row r="8013" spans="2:2" ht="15.75" customHeight="1" x14ac:dyDescent="0.3">
      <c r="B8013"/>
    </row>
    <row r="8014" spans="2:2" ht="15.75" customHeight="1" x14ac:dyDescent="0.3">
      <c r="B8014"/>
    </row>
    <row r="8015" spans="2:2" ht="15.75" customHeight="1" x14ac:dyDescent="0.3">
      <c r="B8015"/>
    </row>
    <row r="8016" spans="2:2" ht="15.75" customHeight="1" x14ac:dyDescent="0.3">
      <c r="B8016"/>
    </row>
    <row r="8017" spans="2:2" ht="15.75" customHeight="1" x14ac:dyDescent="0.3">
      <c r="B8017"/>
    </row>
    <row r="8018" spans="2:2" ht="15.75" customHeight="1" x14ac:dyDescent="0.3">
      <c r="B8018"/>
    </row>
    <row r="8019" spans="2:2" ht="15.75" customHeight="1" x14ac:dyDescent="0.3">
      <c r="B8019"/>
    </row>
    <row r="8020" spans="2:2" ht="15.75" customHeight="1" x14ac:dyDescent="0.3">
      <c r="B8020"/>
    </row>
    <row r="8021" spans="2:2" ht="15.75" customHeight="1" x14ac:dyDescent="0.3">
      <c r="B8021"/>
    </row>
    <row r="8022" spans="2:2" ht="15.75" customHeight="1" x14ac:dyDescent="0.3">
      <c r="B8022"/>
    </row>
    <row r="8023" spans="2:2" ht="15.75" customHeight="1" x14ac:dyDescent="0.3">
      <c r="B8023"/>
    </row>
    <row r="8024" spans="2:2" ht="15.75" customHeight="1" x14ac:dyDescent="0.3">
      <c r="B8024"/>
    </row>
    <row r="8025" spans="2:2" ht="15.75" customHeight="1" x14ac:dyDescent="0.3">
      <c r="B8025"/>
    </row>
    <row r="8026" spans="2:2" ht="15.75" customHeight="1" x14ac:dyDescent="0.3">
      <c r="B8026"/>
    </row>
    <row r="8027" spans="2:2" ht="15.75" customHeight="1" x14ac:dyDescent="0.3">
      <c r="B8027"/>
    </row>
    <row r="8028" spans="2:2" ht="15.75" customHeight="1" x14ac:dyDescent="0.3">
      <c r="B8028"/>
    </row>
    <row r="8029" spans="2:2" ht="15.75" customHeight="1" x14ac:dyDescent="0.3">
      <c r="B8029"/>
    </row>
    <row r="8030" spans="2:2" ht="15.75" customHeight="1" x14ac:dyDescent="0.3">
      <c r="B8030"/>
    </row>
    <row r="8031" spans="2:2" ht="15.75" customHeight="1" x14ac:dyDescent="0.3">
      <c r="B8031"/>
    </row>
    <row r="8032" spans="2:2" ht="15.75" customHeight="1" x14ac:dyDescent="0.3">
      <c r="B8032"/>
    </row>
    <row r="8033" spans="2:2" ht="15.75" customHeight="1" x14ac:dyDescent="0.3">
      <c r="B8033"/>
    </row>
    <row r="8034" spans="2:2" ht="15.75" customHeight="1" x14ac:dyDescent="0.3">
      <c r="B8034"/>
    </row>
    <row r="8035" spans="2:2" ht="15.75" customHeight="1" x14ac:dyDescent="0.3">
      <c r="B8035"/>
    </row>
    <row r="8036" spans="2:2" ht="15.75" customHeight="1" x14ac:dyDescent="0.3">
      <c r="B8036"/>
    </row>
    <row r="8037" spans="2:2" ht="15.75" customHeight="1" x14ac:dyDescent="0.3">
      <c r="B8037"/>
    </row>
    <row r="8038" spans="2:2" ht="15.75" customHeight="1" x14ac:dyDescent="0.3">
      <c r="B8038"/>
    </row>
    <row r="8039" spans="2:2" ht="15.75" customHeight="1" x14ac:dyDescent="0.3">
      <c r="B8039"/>
    </row>
    <row r="8040" spans="2:2" ht="15.75" customHeight="1" x14ac:dyDescent="0.3">
      <c r="B8040"/>
    </row>
    <row r="8041" spans="2:2" ht="15.75" customHeight="1" x14ac:dyDescent="0.3">
      <c r="B8041"/>
    </row>
    <row r="8042" spans="2:2" ht="15.75" customHeight="1" x14ac:dyDescent="0.3">
      <c r="B8042"/>
    </row>
    <row r="8043" spans="2:2" ht="15.75" customHeight="1" x14ac:dyDescent="0.3">
      <c r="B8043"/>
    </row>
    <row r="8044" spans="2:2" ht="15.75" customHeight="1" x14ac:dyDescent="0.3">
      <c r="B8044"/>
    </row>
    <row r="8045" spans="2:2" ht="15.75" customHeight="1" x14ac:dyDescent="0.3">
      <c r="B8045"/>
    </row>
    <row r="8046" spans="2:2" ht="15.75" customHeight="1" x14ac:dyDescent="0.3">
      <c r="B8046"/>
    </row>
    <row r="8047" spans="2:2" ht="15.75" customHeight="1" x14ac:dyDescent="0.3">
      <c r="B8047"/>
    </row>
    <row r="8048" spans="2:2" ht="15.75" customHeight="1" x14ac:dyDescent="0.3">
      <c r="B8048"/>
    </row>
    <row r="8049" spans="2:2" ht="15.75" customHeight="1" x14ac:dyDescent="0.3">
      <c r="B8049"/>
    </row>
    <row r="8050" spans="2:2" ht="15.75" customHeight="1" x14ac:dyDescent="0.3">
      <c r="B8050"/>
    </row>
    <row r="8051" spans="2:2" ht="15.75" customHeight="1" x14ac:dyDescent="0.3">
      <c r="B8051"/>
    </row>
    <row r="8052" spans="2:2" ht="15.75" customHeight="1" x14ac:dyDescent="0.3">
      <c r="B8052"/>
    </row>
    <row r="8053" spans="2:2" ht="15.75" customHeight="1" x14ac:dyDescent="0.3">
      <c r="B8053"/>
    </row>
    <row r="8054" spans="2:2" ht="15.75" customHeight="1" x14ac:dyDescent="0.3">
      <c r="B8054"/>
    </row>
    <row r="8055" spans="2:2" ht="15.75" customHeight="1" x14ac:dyDescent="0.3">
      <c r="B8055"/>
    </row>
    <row r="8056" spans="2:2" ht="15.75" customHeight="1" x14ac:dyDescent="0.3">
      <c r="B8056"/>
    </row>
    <row r="8057" spans="2:2" ht="15.75" customHeight="1" x14ac:dyDescent="0.3">
      <c r="B8057"/>
    </row>
    <row r="8058" spans="2:2" ht="15.75" customHeight="1" x14ac:dyDescent="0.3">
      <c r="B8058"/>
    </row>
    <row r="8059" spans="2:2" ht="15.75" customHeight="1" x14ac:dyDescent="0.3">
      <c r="B8059"/>
    </row>
    <row r="8060" spans="2:2" ht="15.75" customHeight="1" x14ac:dyDescent="0.3">
      <c r="B8060"/>
    </row>
    <row r="8061" spans="2:2" ht="15.75" customHeight="1" x14ac:dyDescent="0.3">
      <c r="B8061"/>
    </row>
    <row r="8062" spans="2:2" ht="15.75" customHeight="1" x14ac:dyDescent="0.3">
      <c r="B8062"/>
    </row>
    <row r="8063" spans="2:2" ht="15.75" customHeight="1" x14ac:dyDescent="0.3">
      <c r="B8063"/>
    </row>
    <row r="8064" spans="2:2" ht="15.75" customHeight="1" x14ac:dyDescent="0.3">
      <c r="B8064"/>
    </row>
    <row r="8065" spans="2:2" ht="15.75" customHeight="1" x14ac:dyDescent="0.3">
      <c r="B8065"/>
    </row>
    <row r="8066" spans="2:2" ht="15.75" customHeight="1" x14ac:dyDescent="0.3">
      <c r="B8066"/>
    </row>
    <row r="8067" spans="2:2" ht="15.75" customHeight="1" x14ac:dyDescent="0.3">
      <c r="B8067"/>
    </row>
    <row r="8068" spans="2:2" ht="15.75" customHeight="1" x14ac:dyDescent="0.3">
      <c r="B8068"/>
    </row>
    <row r="8069" spans="2:2" ht="15.75" customHeight="1" x14ac:dyDescent="0.3">
      <c r="B8069"/>
    </row>
    <row r="8070" spans="2:2" ht="15.75" customHeight="1" x14ac:dyDescent="0.3">
      <c r="B8070"/>
    </row>
    <row r="8071" spans="2:2" ht="15.75" customHeight="1" x14ac:dyDescent="0.3">
      <c r="B8071"/>
    </row>
    <row r="8072" spans="2:2" ht="15.75" customHeight="1" x14ac:dyDescent="0.3">
      <c r="B8072"/>
    </row>
    <row r="8073" spans="2:2" ht="15.75" customHeight="1" x14ac:dyDescent="0.3">
      <c r="B8073"/>
    </row>
    <row r="8074" spans="2:2" ht="15.75" customHeight="1" x14ac:dyDescent="0.3">
      <c r="B8074"/>
    </row>
    <row r="8075" spans="2:2" ht="15.75" customHeight="1" x14ac:dyDescent="0.3">
      <c r="B8075"/>
    </row>
    <row r="8076" spans="2:2" ht="15.75" customHeight="1" x14ac:dyDescent="0.3">
      <c r="B8076"/>
    </row>
    <row r="8077" spans="2:2" ht="15.75" customHeight="1" x14ac:dyDescent="0.3">
      <c r="B8077"/>
    </row>
    <row r="8078" spans="2:2" ht="15.75" customHeight="1" x14ac:dyDescent="0.3">
      <c r="B8078"/>
    </row>
    <row r="8079" spans="2:2" ht="15.75" customHeight="1" x14ac:dyDescent="0.3">
      <c r="B8079"/>
    </row>
    <row r="8080" spans="2:2" ht="15.75" customHeight="1" x14ac:dyDescent="0.3">
      <c r="B8080"/>
    </row>
    <row r="8081" spans="2:2" ht="15.75" customHeight="1" x14ac:dyDescent="0.3">
      <c r="B8081"/>
    </row>
    <row r="8082" spans="2:2" ht="15.75" customHeight="1" x14ac:dyDescent="0.3">
      <c r="B8082"/>
    </row>
    <row r="8083" spans="2:2" ht="15.75" customHeight="1" x14ac:dyDescent="0.3">
      <c r="B8083"/>
    </row>
    <row r="8084" spans="2:2" ht="15.75" customHeight="1" x14ac:dyDescent="0.3">
      <c r="B8084"/>
    </row>
    <row r="8085" spans="2:2" ht="15.75" customHeight="1" x14ac:dyDescent="0.3">
      <c r="B8085"/>
    </row>
    <row r="8086" spans="2:2" ht="15.75" customHeight="1" x14ac:dyDescent="0.3">
      <c r="B8086"/>
    </row>
    <row r="8087" spans="2:2" ht="15.75" customHeight="1" x14ac:dyDescent="0.3">
      <c r="B8087"/>
    </row>
    <row r="8088" spans="2:2" ht="15.75" customHeight="1" x14ac:dyDescent="0.3">
      <c r="B8088"/>
    </row>
    <row r="8089" spans="2:2" ht="15.75" customHeight="1" x14ac:dyDescent="0.3">
      <c r="B8089"/>
    </row>
    <row r="8090" spans="2:2" ht="15.75" customHeight="1" x14ac:dyDescent="0.3">
      <c r="B8090"/>
    </row>
    <row r="8091" spans="2:2" ht="15.75" customHeight="1" x14ac:dyDescent="0.3">
      <c r="B8091"/>
    </row>
    <row r="8092" spans="2:2" ht="15.75" customHeight="1" x14ac:dyDescent="0.3">
      <c r="B8092"/>
    </row>
    <row r="8093" spans="2:2" ht="15.75" customHeight="1" x14ac:dyDescent="0.3">
      <c r="B8093"/>
    </row>
    <row r="8094" spans="2:2" ht="15.75" customHeight="1" x14ac:dyDescent="0.3">
      <c r="B8094"/>
    </row>
    <row r="8095" spans="2:2" ht="15.75" customHeight="1" x14ac:dyDescent="0.3">
      <c r="B8095"/>
    </row>
    <row r="8096" spans="2:2" ht="15.75" customHeight="1" x14ac:dyDescent="0.3">
      <c r="B8096"/>
    </row>
    <row r="8097" spans="2:2" ht="15.75" customHeight="1" x14ac:dyDescent="0.3">
      <c r="B8097"/>
    </row>
    <row r="8098" spans="2:2" ht="15.75" customHeight="1" x14ac:dyDescent="0.3">
      <c r="B8098"/>
    </row>
    <row r="8099" spans="2:2" ht="15.75" customHeight="1" x14ac:dyDescent="0.3">
      <c r="B8099"/>
    </row>
    <row r="8100" spans="2:2" ht="15.75" customHeight="1" x14ac:dyDescent="0.3">
      <c r="B8100"/>
    </row>
    <row r="8101" spans="2:2" ht="15.75" customHeight="1" x14ac:dyDescent="0.3">
      <c r="B8101"/>
    </row>
    <row r="8102" spans="2:2" ht="15.75" customHeight="1" x14ac:dyDescent="0.3">
      <c r="B8102"/>
    </row>
    <row r="8103" spans="2:2" ht="15.75" customHeight="1" x14ac:dyDescent="0.3">
      <c r="B8103"/>
    </row>
    <row r="8104" spans="2:2" ht="15.75" customHeight="1" x14ac:dyDescent="0.3">
      <c r="B8104"/>
    </row>
    <row r="8105" spans="2:2" ht="15.75" customHeight="1" x14ac:dyDescent="0.3">
      <c r="B8105"/>
    </row>
    <row r="8106" spans="2:2" ht="15.75" customHeight="1" x14ac:dyDescent="0.3">
      <c r="B8106"/>
    </row>
    <row r="8107" spans="2:2" ht="15.75" customHeight="1" x14ac:dyDescent="0.3">
      <c r="B8107"/>
    </row>
    <row r="8108" spans="2:2" ht="15.75" customHeight="1" x14ac:dyDescent="0.3">
      <c r="B8108"/>
    </row>
    <row r="8109" spans="2:2" ht="15.75" customHeight="1" x14ac:dyDescent="0.3">
      <c r="B8109"/>
    </row>
    <row r="8110" spans="2:2" ht="15.75" customHeight="1" x14ac:dyDescent="0.3">
      <c r="B8110"/>
    </row>
    <row r="8111" spans="2:2" ht="15.75" customHeight="1" x14ac:dyDescent="0.3">
      <c r="B8111"/>
    </row>
    <row r="8112" spans="2:2" ht="15.75" customHeight="1" x14ac:dyDescent="0.3">
      <c r="B8112"/>
    </row>
    <row r="8113" spans="2:2" ht="15.75" customHeight="1" x14ac:dyDescent="0.3">
      <c r="B8113"/>
    </row>
    <row r="8114" spans="2:2" ht="15.75" customHeight="1" x14ac:dyDescent="0.3">
      <c r="B8114"/>
    </row>
    <row r="8115" spans="2:2" ht="15.75" customHeight="1" x14ac:dyDescent="0.3">
      <c r="B8115"/>
    </row>
    <row r="8116" spans="2:2" ht="15.75" customHeight="1" x14ac:dyDescent="0.3">
      <c r="B8116"/>
    </row>
    <row r="8117" spans="2:2" ht="15.75" customHeight="1" x14ac:dyDescent="0.3">
      <c r="B8117"/>
    </row>
    <row r="8118" spans="2:2" ht="15.75" customHeight="1" x14ac:dyDescent="0.3">
      <c r="B8118"/>
    </row>
    <row r="8119" spans="2:2" ht="15.75" customHeight="1" x14ac:dyDescent="0.3">
      <c r="B8119"/>
    </row>
    <row r="8120" spans="2:2" ht="15.75" customHeight="1" x14ac:dyDescent="0.3">
      <c r="B8120"/>
    </row>
    <row r="8121" spans="2:2" ht="15.75" customHeight="1" x14ac:dyDescent="0.3">
      <c r="B8121"/>
    </row>
    <row r="8122" spans="2:2" ht="15.75" customHeight="1" x14ac:dyDescent="0.3">
      <c r="B8122"/>
    </row>
    <row r="8123" spans="2:2" ht="15.75" customHeight="1" x14ac:dyDescent="0.3">
      <c r="B8123"/>
    </row>
    <row r="8124" spans="2:2" ht="15.75" customHeight="1" x14ac:dyDescent="0.3">
      <c r="B8124"/>
    </row>
    <row r="8125" spans="2:2" ht="15.75" customHeight="1" x14ac:dyDescent="0.3">
      <c r="B8125"/>
    </row>
    <row r="8126" spans="2:2" ht="15.75" customHeight="1" x14ac:dyDescent="0.3">
      <c r="B8126"/>
    </row>
    <row r="8127" spans="2:2" ht="15.75" customHeight="1" x14ac:dyDescent="0.3">
      <c r="B8127"/>
    </row>
    <row r="8128" spans="2:2" ht="15.75" customHeight="1" x14ac:dyDescent="0.3">
      <c r="B8128"/>
    </row>
    <row r="8129" spans="2:2" ht="15.75" customHeight="1" x14ac:dyDescent="0.3">
      <c r="B8129"/>
    </row>
    <row r="8130" spans="2:2" ht="15.75" customHeight="1" x14ac:dyDescent="0.3">
      <c r="B8130"/>
    </row>
    <row r="8131" spans="2:2" ht="15.75" customHeight="1" x14ac:dyDescent="0.3">
      <c r="B8131"/>
    </row>
    <row r="8132" spans="2:2" ht="15.75" customHeight="1" x14ac:dyDescent="0.3">
      <c r="B8132"/>
    </row>
    <row r="8133" spans="2:2" ht="15.75" customHeight="1" x14ac:dyDescent="0.3">
      <c r="B8133"/>
    </row>
    <row r="8134" spans="2:2" ht="15.75" customHeight="1" x14ac:dyDescent="0.3">
      <c r="B8134"/>
    </row>
    <row r="8135" spans="2:2" ht="15.75" customHeight="1" x14ac:dyDescent="0.3">
      <c r="B8135"/>
    </row>
    <row r="8136" spans="2:2" ht="15.75" customHeight="1" x14ac:dyDescent="0.3">
      <c r="B8136"/>
    </row>
    <row r="8137" spans="2:2" ht="15.75" customHeight="1" x14ac:dyDescent="0.3">
      <c r="B8137"/>
    </row>
    <row r="8138" spans="2:2" ht="15.75" customHeight="1" x14ac:dyDescent="0.3">
      <c r="B8138"/>
    </row>
    <row r="8139" spans="2:2" ht="15.75" customHeight="1" x14ac:dyDescent="0.3">
      <c r="B8139"/>
    </row>
    <row r="8140" spans="2:2" ht="15.75" customHeight="1" x14ac:dyDescent="0.3">
      <c r="B8140"/>
    </row>
    <row r="8141" spans="2:2" ht="15.75" customHeight="1" x14ac:dyDescent="0.3">
      <c r="B8141"/>
    </row>
    <row r="8142" spans="2:2" ht="15.75" customHeight="1" x14ac:dyDescent="0.3">
      <c r="B8142"/>
    </row>
    <row r="8143" spans="2:2" ht="15.75" customHeight="1" x14ac:dyDescent="0.3">
      <c r="B8143"/>
    </row>
    <row r="8144" spans="2:2" ht="15.75" customHeight="1" x14ac:dyDescent="0.3">
      <c r="B8144"/>
    </row>
    <row r="8145" spans="2:2" ht="15.75" customHeight="1" x14ac:dyDescent="0.3">
      <c r="B8145"/>
    </row>
    <row r="8146" spans="2:2" ht="15.75" customHeight="1" x14ac:dyDescent="0.3">
      <c r="B8146"/>
    </row>
    <row r="8147" spans="2:2" ht="15.75" customHeight="1" x14ac:dyDescent="0.3">
      <c r="B8147"/>
    </row>
    <row r="8148" spans="2:2" ht="15.75" customHeight="1" x14ac:dyDescent="0.3">
      <c r="B8148"/>
    </row>
    <row r="8149" spans="2:2" ht="15.75" customHeight="1" x14ac:dyDescent="0.3">
      <c r="B8149"/>
    </row>
    <row r="8150" spans="2:2" ht="15.75" customHeight="1" x14ac:dyDescent="0.3">
      <c r="B8150"/>
    </row>
    <row r="8151" spans="2:2" ht="15.75" customHeight="1" x14ac:dyDescent="0.3">
      <c r="B8151"/>
    </row>
    <row r="8152" spans="2:2" ht="15.75" customHeight="1" x14ac:dyDescent="0.3">
      <c r="B8152"/>
    </row>
    <row r="8153" spans="2:2" ht="15.75" customHeight="1" x14ac:dyDescent="0.3">
      <c r="B8153"/>
    </row>
    <row r="8154" spans="2:2" ht="15.75" customHeight="1" x14ac:dyDescent="0.3">
      <c r="B8154"/>
    </row>
    <row r="8155" spans="2:2" ht="15.75" customHeight="1" x14ac:dyDescent="0.3">
      <c r="B8155"/>
    </row>
    <row r="8156" spans="2:2" ht="15.75" customHeight="1" x14ac:dyDescent="0.3">
      <c r="B8156"/>
    </row>
    <row r="8157" spans="2:2" ht="15.75" customHeight="1" x14ac:dyDescent="0.3">
      <c r="B8157"/>
    </row>
    <row r="8158" spans="2:2" ht="15.75" customHeight="1" x14ac:dyDescent="0.3">
      <c r="B8158"/>
    </row>
    <row r="8159" spans="2:2" ht="15.75" customHeight="1" x14ac:dyDescent="0.3">
      <c r="B8159"/>
    </row>
    <row r="8160" spans="2:2" ht="15.75" customHeight="1" x14ac:dyDescent="0.3">
      <c r="B8160"/>
    </row>
    <row r="8161" spans="2:2" ht="15.75" customHeight="1" x14ac:dyDescent="0.3">
      <c r="B8161"/>
    </row>
    <row r="8162" spans="2:2" ht="15.75" customHeight="1" x14ac:dyDescent="0.3">
      <c r="B8162"/>
    </row>
    <row r="8163" spans="2:2" ht="15.75" customHeight="1" x14ac:dyDescent="0.3">
      <c r="B8163"/>
    </row>
    <row r="8164" spans="2:2" ht="15.75" customHeight="1" x14ac:dyDescent="0.3">
      <c r="B8164"/>
    </row>
    <row r="8165" spans="2:2" ht="15.75" customHeight="1" x14ac:dyDescent="0.3">
      <c r="B8165"/>
    </row>
    <row r="8166" spans="2:2" ht="15.75" customHeight="1" x14ac:dyDescent="0.3">
      <c r="B8166"/>
    </row>
    <row r="8167" spans="2:2" ht="15.75" customHeight="1" x14ac:dyDescent="0.3">
      <c r="B8167"/>
    </row>
    <row r="8168" spans="2:2" ht="15.75" customHeight="1" x14ac:dyDescent="0.3">
      <c r="B8168"/>
    </row>
    <row r="8169" spans="2:2" ht="15.75" customHeight="1" x14ac:dyDescent="0.3">
      <c r="B8169"/>
    </row>
    <row r="8170" spans="2:2" ht="15.75" customHeight="1" x14ac:dyDescent="0.3">
      <c r="B8170"/>
    </row>
    <row r="8171" spans="2:2" ht="15.75" customHeight="1" x14ac:dyDescent="0.3">
      <c r="B8171"/>
    </row>
    <row r="8172" spans="2:2" ht="15.75" customHeight="1" x14ac:dyDescent="0.3">
      <c r="B8172"/>
    </row>
    <row r="8173" spans="2:2" ht="15.75" customHeight="1" x14ac:dyDescent="0.3">
      <c r="B8173"/>
    </row>
    <row r="8174" spans="2:2" ht="15.75" customHeight="1" x14ac:dyDescent="0.3">
      <c r="B8174"/>
    </row>
    <row r="8175" spans="2:2" ht="15.75" customHeight="1" x14ac:dyDescent="0.3">
      <c r="B8175"/>
    </row>
    <row r="8176" spans="2:2" ht="15.75" customHeight="1" x14ac:dyDescent="0.3">
      <c r="B8176"/>
    </row>
    <row r="8177" spans="2:2" ht="15.75" customHeight="1" x14ac:dyDescent="0.3">
      <c r="B8177"/>
    </row>
    <row r="8178" spans="2:2" ht="15.75" customHeight="1" x14ac:dyDescent="0.3">
      <c r="B8178"/>
    </row>
    <row r="8179" spans="2:2" ht="15.75" customHeight="1" x14ac:dyDescent="0.3">
      <c r="B8179"/>
    </row>
    <row r="8180" spans="2:2" ht="15.75" customHeight="1" x14ac:dyDescent="0.3">
      <c r="B8180"/>
    </row>
    <row r="8181" spans="2:2" ht="15.75" customHeight="1" x14ac:dyDescent="0.3">
      <c r="B8181"/>
    </row>
    <row r="8182" spans="2:2" ht="15.75" customHeight="1" x14ac:dyDescent="0.3">
      <c r="B8182"/>
    </row>
    <row r="8183" spans="2:2" ht="15.75" customHeight="1" x14ac:dyDescent="0.3">
      <c r="B8183"/>
    </row>
    <row r="8184" spans="2:2" ht="15.75" customHeight="1" x14ac:dyDescent="0.3">
      <c r="B8184"/>
    </row>
    <row r="8185" spans="2:2" ht="15.75" customHeight="1" x14ac:dyDescent="0.3">
      <c r="B8185"/>
    </row>
    <row r="8186" spans="2:2" ht="15.75" customHeight="1" x14ac:dyDescent="0.3">
      <c r="B8186"/>
    </row>
    <row r="8187" spans="2:2" ht="15.75" customHeight="1" x14ac:dyDescent="0.3">
      <c r="B8187"/>
    </row>
    <row r="8188" spans="2:2" ht="15.75" customHeight="1" x14ac:dyDescent="0.3">
      <c r="B8188"/>
    </row>
    <row r="8189" spans="2:2" ht="15.75" customHeight="1" x14ac:dyDescent="0.3">
      <c r="B8189"/>
    </row>
    <row r="8190" spans="2:2" ht="15.75" customHeight="1" x14ac:dyDescent="0.3">
      <c r="B8190"/>
    </row>
    <row r="8191" spans="2:2" ht="15.75" customHeight="1" x14ac:dyDescent="0.3">
      <c r="B8191"/>
    </row>
    <row r="8192" spans="2:2" ht="15.75" customHeight="1" x14ac:dyDescent="0.3">
      <c r="B8192"/>
    </row>
    <row r="8193" spans="2:2" ht="15.75" customHeight="1" x14ac:dyDescent="0.3">
      <c r="B8193"/>
    </row>
    <row r="8194" spans="2:2" ht="15.75" customHeight="1" x14ac:dyDescent="0.3">
      <c r="B8194"/>
    </row>
    <row r="8195" spans="2:2" ht="15.75" customHeight="1" x14ac:dyDescent="0.3">
      <c r="B8195"/>
    </row>
    <row r="8196" spans="2:2" ht="15.75" customHeight="1" x14ac:dyDescent="0.3">
      <c r="B8196"/>
    </row>
    <row r="8197" spans="2:2" ht="15.75" customHeight="1" x14ac:dyDescent="0.3">
      <c r="B8197"/>
    </row>
    <row r="8198" spans="2:2" ht="15.75" customHeight="1" x14ac:dyDescent="0.3">
      <c r="B8198"/>
    </row>
    <row r="8199" spans="2:2" ht="15.75" customHeight="1" x14ac:dyDescent="0.3">
      <c r="B8199"/>
    </row>
    <row r="8200" spans="2:2" ht="15.75" customHeight="1" x14ac:dyDescent="0.3">
      <c r="B8200"/>
    </row>
    <row r="8201" spans="2:2" ht="15.75" customHeight="1" x14ac:dyDescent="0.3">
      <c r="B8201"/>
    </row>
    <row r="8202" spans="2:2" ht="15.75" customHeight="1" x14ac:dyDescent="0.3">
      <c r="B8202"/>
    </row>
    <row r="8203" spans="2:2" ht="15.75" customHeight="1" x14ac:dyDescent="0.3">
      <c r="B8203"/>
    </row>
    <row r="8204" spans="2:2" ht="15.75" customHeight="1" x14ac:dyDescent="0.3">
      <c r="B8204"/>
    </row>
    <row r="8205" spans="2:2" ht="15.75" customHeight="1" x14ac:dyDescent="0.3">
      <c r="B8205"/>
    </row>
    <row r="8206" spans="2:2" ht="15.75" customHeight="1" x14ac:dyDescent="0.3">
      <c r="B8206"/>
    </row>
    <row r="8207" spans="2:2" ht="15.75" customHeight="1" x14ac:dyDescent="0.3">
      <c r="B8207"/>
    </row>
    <row r="8208" spans="2:2" ht="15.75" customHeight="1" x14ac:dyDescent="0.3">
      <c r="B8208"/>
    </row>
    <row r="8209" spans="2:2" ht="15.75" customHeight="1" x14ac:dyDescent="0.3">
      <c r="B8209"/>
    </row>
    <row r="8210" spans="2:2" ht="15.75" customHeight="1" x14ac:dyDescent="0.3">
      <c r="B8210"/>
    </row>
    <row r="8211" spans="2:2" ht="15.75" customHeight="1" x14ac:dyDescent="0.3">
      <c r="B8211"/>
    </row>
    <row r="8212" spans="2:2" ht="15.75" customHeight="1" x14ac:dyDescent="0.3">
      <c r="B8212"/>
    </row>
    <row r="8213" spans="2:2" ht="15.75" customHeight="1" x14ac:dyDescent="0.3">
      <c r="B8213"/>
    </row>
    <row r="8214" spans="2:2" ht="15.75" customHeight="1" x14ac:dyDescent="0.3">
      <c r="B8214"/>
    </row>
    <row r="8215" spans="2:2" ht="15.75" customHeight="1" x14ac:dyDescent="0.3">
      <c r="B8215"/>
    </row>
    <row r="8216" spans="2:2" ht="15.75" customHeight="1" x14ac:dyDescent="0.3">
      <c r="B8216"/>
    </row>
    <row r="8217" spans="2:2" ht="15.75" customHeight="1" x14ac:dyDescent="0.3">
      <c r="B8217"/>
    </row>
    <row r="8218" spans="2:2" ht="15.75" customHeight="1" x14ac:dyDescent="0.3">
      <c r="B8218"/>
    </row>
    <row r="8219" spans="2:2" ht="15.75" customHeight="1" x14ac:dyDescent="0.3">
      <c r="B8219"/>
    </row>
    <row r="8220" spans="2:2" ht="15.75" customHeight="1" x14ac:dyDescent="0.3">
      <c r="B8220"/>
    </row>
    <row r="8221" spans="2:2" ht="15.75" customHeight="1" x14ac:dyDescent="0.3">
      <c r="B8221"/>
    </row>
    <row r="8222" spans="2:2" ht="15.75" customHeight="1" x14ac:dyDescent="0.3">
      <c r="B8222"/>
    </row>
    <row r="8223" spans="2:2" ht="15.75" customHeight="1" x14ac:dyDescent="0.3">
      <c r="B8223"/>
    </row>
    <row r="8224" spans="2:2" ht="15.75" customHeight="1" x14ac:dyDescent="0.3">
      <c r="B8224"/>
    </row>
    <row r="8225" spans="2:2" ht="15.75" customHeight="1" x14ac:dyDescent="0.3">
      <c r="B8225"/>
    </row>
    <row r="8226" spans="2:2" ht="15.75" customHeight="1" x14ac:dyDescent="0.3">
      <c r="B8226"/>
    </row>
    <row r="8227" spans="2:2" ht="15.75" customHeight="1" x14ac:dyDescent="0.3">
      <c r="B8227"/>
    </row>
    <row r="8228" spans="2:2" ht="15.75" customHeight="1" x14ac:dyDescent="0.3">
      <c r="B8228"/>
    </row>
    <row r="8229" spans="2:2" ht="15.75" customHeight="1" x14ac:dyDescent="0.3">
      <c r="B8229"/>
    </row>
    <row r="8230" spans="2:2" ht="15.75" customHeight="1" x14ac:dyDescent="0.3">
      <c r="B8230"/>
    </row>
    <row r="8231" spans="2:2" ht="15.75" customHeight="1" x14ac:dyDescent="0.3">
      <c r="B8231"/>
    </row>
    <row r="8232" spans="2:2" ht="15.75" customHeight="1" x14ac:dyDescent="0.3">
      <c r="B8232"/>
    </row>
    <row r="8233" spans="2:2" ht="15.75" customHeight="1" x14ac:dyDescent="0.3">
      <c r="B8233"/>
    </row>
    <row r="8234" spans="2:2" ht="15.75" customHeight="1" x14ac:dyDescent="0.3">
      <c r="B8234"/>
    </row>
    <row r="8235" spans="2:2" ht="15.75" customHeight="1" x14ac:dyDescent="0.3">
      <c r="B8235"/>
    </row>
    <row r="8236" spans="2:2" ht="15.75" customHeight="1" x14ac:dyDescent="0.3">
      <c r="B8236"/>
    </row>
    <row r="8237" spans="2:2" ht="15.75" customHeight="1" x14ac:dyDescent="0.3">
      <c r="B8237"/>
    </row>
    <row r="8238" spans="2:2" ht="15.75" customHeight="1" x14ac:dyDescent="0.3">
      <c r="B8238"/>
    </row>
    <row r="8239" spans="2:2" ht="15.75" customHeight="1" x14ac:dyDescent="0.3">
      <c r="B8239"/>
    </row>
    <row r="8240" spans="2:2" ht="15.75" customHeight="1" x14ac:dyDescent="0.3">
      <c r="B8240"/>
    </row>
    <row r="8241" spans="2:2" ht="15.75" customHeight="1" x14ac:dyDescent="0.3">
      <c r="B8241"/>
    </row>
    <row r="8242" spans="2:2" ht="15.75" customHeight="1" x14ac:dyDescent="0.3">
      <c r="B8242"/>
    </row>
    <row r="8243" spans="2:2" ht="15.75" customHeight="1" x14ac:dyDescent="0.3">
      <c r="B8243"/>
    </row>
    <row r="8244" spans="2:2" ht="15.75" customHeight="1" x14ac:dyDescent="0.3">
      <c r="B8244"/>
    </row>
    <row r="8245" spans="2:2" ht="15.75" customHeight="1" x14ac:dyDescent="0.3">
      <c r="B8245"/>
    </row>
    <row r="8246" spans="2:2" ht="15.75" customHeight="1" x14ac:dyDescent="0.3">
      <c r="B8246"/>
    </row>
    <row r="8247" spans="2:2" ht="15.75" customHeight="1" x14ac:dyDescent="0.3">
      <c r="B8247"/>
    </row>
    <row r="8248" spans="2:2" ht="15.75" customHeight="1" x14ac:dyDescent="0.3">
      <c r="B8248"/>
    </row>
    <row r="8249" spans="2:2" ht="15.75" customHeight="1" x14ac:dyDescent="0.3">
      <c r="B8249"/>
    </row>
    <row r="8250" spans="2:2" ht="15.75" customHeight="1" x14ac:dyDescent="0.3">
      <c r="B8250"/>
    </row>
    <row r="8251" spans="2:2" ht="15.75" customHeight="1" x14ac:dyDescent="0.3">
      <c r="B8251"/>
    </row>
    <row r="8252" spans="2:2" ht="15.75" customHeight="1" x14ac:dyDescent="0.3">
      <c r="B8252"/>
    </row>
    <row r="8253" spans="2:2" ht="15.75" customHeight="1" x14ac:dyDescent="0.3">
      <c r="B8253"/>
    </row>
    <row r="8254" spans="2:2" ht="15.75" customHeight="1" x14ac:dyDescent="0.3">
      <c r="B8254"/>
    </row>
    <row r="8255" spans="2:2" ht="15.75" customHeight="1" x14ac:dyDescent="0.3">
      <c r="B8255"/>
    </row>
    <row r="8256" spans="2:2" ht="15.75" customHeight="1" x14ac:dyDescent="0.3">
      <c r="B8256"/>
    </row>
    <row r="8257" spans="2:2" ht="15.75" customHeight="1" x14ac:dyDescent="0.3">
      <c r="B8257"/>
    </row>
    <row r="8258" spans="2:2" ht="15.75" customHeight="1" x14ac:dyDescent="0.3">
      <c r="B8258"/>
    </row>
    <row r="8259" spans="2:2" ht="15.75" customHeight="1" x14ac:dyDescent="0.3">
      <c r="B8259"/>
    </row>
    <row r="8260" spans="2:2" ht="15.75" customHeight="1" x14ac:dyDescent="0.3">
      <c r="B8260"/>
    </row>
    <row r="8261" spans="2:2" ht="15.75" customHeight="1" x14ac:dyDescent="0.3">
      <c r="B8261"/>
    </row>
    <row r="8262" spans="2:2" ht="15.75" customHeight="1" x14ac:dyDescent="0.3">
      <c r="B8262"/>
    </row>
    <row r="8263" spans="2:2" ht="15.75" customHeight="1" x14ac:dyDescent="0.3">
      <c r="B8263"/>
    </row>
    <row r="8264" spans="2:2" ht="15.75" customHeight="1" x14ac:dyDescent="0.3">
      <c r="B8264"/>
    </row>
    <row r="8265" spans="2:2" ht="15.75" customHeight="1" x14ac:dyDescent="0.3">
      <c r="B8265"/>
    </row>
    <row r="8266" spans="2:2" ht="15.75" customHeight="1" x14ac:dyDescent="0.3">
      <c r="B8266"/>
    </row>
    <row r="8267" spans="2:2" ht="15.75" customHeight="1" x14ac:dyDescent="0.3">
      <c r="B8267"/>
    </row>
    <row r="8268" spans="2:2" ht="15.75" customHeight="1" x14ac:dyDescent="0.3">
      <c r="B8268"/>
    </row>
    <row r="8269" spans="2:2" ht="15.75" customHeight="1" x14ac:dyDescent="0.3">
      <c r="B8269"/>
    </row>
    <row r="8270" spans="2:2" ht="15.75" customHeight="1" x14ac:dyDescent="0.3">
      <c r="B8270"/>
    </row>
    <row r="8271" spans="2:2" ht="15.75" customHeight="1" x14ac:dyDescent="0.3">
      <c r="B8271"/>
    </row>
    <row r="8272" spans="2:2" ht="15.75" customHeight="1" x14ac:dyDescent="0.3">
      <c r="B8272"/>
    </row>
    <row r="8273" spans="2:2" ht="15.75" customHeight="1" x14ac:dyDescent="0.3">
      <c r="B8273"/>
    </row>
    <row r="8274" spans="2:2" ht="15.75" customHeight="1" x14ac:dyDescent="0.3">
      <c r="B8274"/>
    </row>
    <row r="8275" spans="2:2" ht="15.75" customHeight="1" x14ac:dyDescent="0.3">
      <c r="B8275"/>
    </row>
    <row r="8276" spans="2:2" ht="15.75" customHeight="1" x14ac:dyDescent="0.3">
      <c r="B8276"/>
    </row>
    <row r="8277" spans="2:2" ht="15.75" customHeight="1" x14ac:dyDescent="0.3">
      <c r="B8277"/>
    </row>
    <row r="8278" spans="2:2" ht="15.75" customHeight="1" x14ac:dyDescent="0.3">
      <c r="B8278"/>
    </row>
    <row r="8279" spans="2:2" ht="15.75" customHeight="1" x14ac:dyDescent="0.3">
      <c r="B8279"/>
    </row>
    <row r="8280" spans="2:2" ht="15.75" customHeight="1" x14ac:dyDescent="0.3">
      <c r="B8280"/>
    </row>
    <row r="8281" spans="2:2" ht="15.75" customHeight="1" x14ac:dyDescent="0.3">
      <c r="B8281"/>
    </row>
    <row r="8282" spans="2:2" ht="15.75" customHeight="1" x14ac:dyDescent="0.3">
      <c r="B8282"/>
    </row>
    <row r="8283" spans="2:2" ht="15.75" customHeight="1" x14ac:dyDescent="0.3">
      <c r="B8283"/>
    </row>
    <row r="8284" spans="2:2" ht="15.75" customHeight="1" x14ac:dyDescent="0.3">
      <c r="B8284"/>
    </row>
    <row r="8285" spans="2:2" ht="15.75" customHeight="1" x14ac:dyDescent="0.3">
      <c r="B8285"/>
    </row>
    <row r="8286" spans="2:2" ht="15.75" customHeight="1" x14ac:dyDescent="0.3">
      <c r="B8286"/>
    </row>
    <row r="8287" spans="2:2" ht="15.75" customHeight="1" x14ac:dyDescent="0.3">
      <c r="B8287"/>
    </row>
    <row r="8288" spans="2:2" ht="15.75" customHeight="1" x14ac:dyDescent="0.3">
      <c r="B8288"/>
    </row>
    <row r="8289" spans="2:2" ht="15.75" customHeight="1" x14ac:dyDescent="0.3">
      <c r="B8289"/>
    </row>
    <row r="8290" spans="2:2" ht="15.75" customHeight="1" x14ac:dyDescent="0.3">
      <c r="B8290"/>
    </row>
    <row r="8291" spans="2:2" ht="15.75" customHeight="1" x14ac:dyDescent="0.3">
      <c r="B8291"/>
    </row>
    <row r="8292" spans="2:2" ht="15.75" customHeight="1" x14ac:dyDescent="0.3">
      <c r="B8292"/>
    </row>
    <row r="8293" spans="2:2" ht="15.75" customHeight="1" x14ac:dyDescent="0.3">
      <c r="B8293"/>
    </row>
    <row r="8294" spans="2:2" ht="15.75" customHeight="1" x14ac:dyDescent="0.3">
      <c r="B8294"/>
    </row>
    <row r="8295" spans="2:2" ht="15.75" customHeight="1" x14ac:dyDescent="0.3">
      <c r="B8295"/>
    </row>
    <row r="8296" spans="2:2" ht="15.75" customHeight="1" x14ac:dyDescent="0.3">
      <c r="B8296"/>
    </row>
    <row r="8297" spans="2:2" ht="15.75" customHeight="1" x14ac:dyDescent="0.3">
      <c r="B8297"/>
    </row>
    <row r="8298" spans="2:2" ht="15.75" customHeight="1" x14ac:dyDescent="0.3">
      <c r="B8298"/>
    </row>
    <row r="8299" spans="2:2" ht="15.75" customHeight="1" x14ac:dyDescent="0.3">
      <c r="B8299"/>
    </row>
    <row r="8300" spans="2:2" ht="15.75" customHeight="1" x14ac:dyDescent="0.3">
      <c r="B8300"/>
    </row>
    <row r="8301" spans="2:2" ht="15.75" customHeight="1" x14ac:dyDescent="0.3">
      <c r="B8301"/>
    </row>
    <row r="8302" spans="2:2" ht="15.75" customHeight="1" x14ac:dyDescent="0.3">
      <c r="B8302"/>
    </row>
    <row r="8303" spans="2:2" ht="15.75" customHeight="1" x14ac:dyDescent="0.3">
      <c r="B8303"/>
    </row>
    <row r="8304" spans="2:2" ht="15.75" customHeight="1" x14ac:dyDescent="0.3">
      <c r="B8304"/>
    </row>
    <row r="8305" spans="2:2" ht="15.75" customHeight="1" x14ac:dyDescent="0.3">
      <c r="B8305"/>
    </row>
    <row r="8306" spans="2:2" ht="15.75" customHeight="1" x14ac:dyDescent="0.3">
      <c r="B8306"/>
    </row>
    <row r="8307" spans="2:2" ht="15.75" customHeight="1" x14ac:dyDescent="0.3">
      <c r="B8307"/>
    </row>
    <row r="8308" spans="2:2" ht="15.75" customHeight="1" x14ac:dyDescent="0.3">
      <c r="B8308"/>
    </row>
    <row r="8309" spans="2:2" ht="15.75" customHeight="1" x14ac:dyDescent="0.3">
      <c r="B8309"/>
    </row>
    <row r="8310" spans="2:2" ht="15.75" customHeight="1" x14ac:dyDescent="0.3">
      <c r="B8310"/>
    </row>
    <row r="8311" spans="2:2" ht="15.75" customHeight="1" x14ac:dyDescent="0.3">
      <c r="B8311"/>
    </row>
    <row r="8312" spans="2:2" ht="15.75" customHeight="1" x14ac:dyDescent="0.3">
      <c r="B8312"/>
    </row>
    <row r="8313" spans="2:2" ht="15.75" customHeight="1" x14ac:dyDescent="0.3">
      <c r="B8313"/>
    </row>
    <row r="8314" spans="2:2" ht="15.75" customHeight="1" x14ac:dyDescent="0.3">
      <c r="B8314"/>
    </row>
    <row r="8315" spans="2:2" ht="15.75" customHeight="1" x14ac:dyDescent="0.3">
      <c r="B8315"/>
    </row>
    <row r="8316" spans="2:2" ht="15.75" customHeight="1" x14ac:dyDescent="0.3">
      <c r="B8316"/>
    </row>
    <row r="8317" spans="2:2" ht="15.75" customHeight="1" x14ac:dyDescent="0.3">
      <c r="B8317"/>
    </row>
    <row r="8318" spans="2:2" ht="15.75" customHeight="1" x14ac:dyDescent="0.3">
      <c r="B8318"/>
    </row>
    <row r="8319" spans="2:2" ht="15.75" customHeight="1" x14ac:dyDescent="0.3">
      <c r="B8319"/>
    </row>
    <row r="8320" spans="2:2" ht="15.75" customHeight="1" x14ac:dyDescent="0.3">
      <c r="B8320"/>
    </row>
    <row r="8321" spans="2:2" ht="15.75" customHeight="1" x14ac:dyDescent="0.3">
      <c r="B8321"/>
    </row>
    <row r="8322" spans="2:2" ht="15.75" customHeight="1" x14ac:dyDescent="0.3">
      <c r="B8322"/>
    </row>
    <row r="8323" spans="2:2" ht="15.75" customHeight="1" x14ac:dyDescent="0.3">
      <c r="B8323"/>
    </row>
    <row r="8324" spans="2:2" ht="15.75" customHeight="1" x14ac:dyDescent="0.3">
      <c r="B8324"/>
    </row>
    <row r="8325" spans="2:2" ht="15.75" customHeight="1" x14ac:dyDescent="0.3">
      <c r="B8325"/>
    </row>
    <row r="8326" spans="2:2" ht="15.75" customHeight="1" x14ac:dyDescent="0.3">
      <c r="B8326"/>
    </row>
    <row r="8327" spans="2:2" ht="15.75" customHeight="1" x14ac:dyDescent="0.3">
      <c r="B8327"/>
    </row>
    <row r="8328" spans="2:2" ht="15.75" customHeight="1" x14ac:dyDescent="0.3">
      <c r="B8328"/>
    </row>
    <row r="8329" spans="2:2" ht="15.75" customHeight="1" x14ac:dyDescent="0.3">
      <c r="B8329"/>
    </row>
    <row r="8330" spans="2:2" ht="15.75" customHeight="1" x14ac:dyDescent="0.3">
      <c r="B8330"/>
    </row>
    <row r="8331" spans="2:2" ht="15.75" customHeight="1" x14ac:dyDescent="0.3">
      <c r="B8331"/>
    </row>
    <row r="8332" spans="2:2" ht="15.75" customHeight="1" x14ac:dyDescent="0.3">
      <c r="B8332"/>
    </row>
    <row r="8333" spans="2:2" ht="15.75" customHeight="1" x14ac:dyDescent="0.3">
      <c r="B8333"/>
    </row>
    <row r="8334" spans="2:2" ht="15.75" customHeight="1" x14ac:dyDescent="0.3">
      <c r="B8334"/>
    </row>
    <row r="8335" spans="2:2" ht="15.75" customHeight="1" x14ac:dyDescent="0.3">
      <c r="B8335"/>
    </row>
    <row r="8336" spans="2:2" ht="15.75" customHeight="1" x14ac:dyDescent="0.3">
      <c r="B8336"/>
    </row>
    <row r="8337" spans="2:2" ht="15.75" customHeight="1" x14ac:dyDescent="0.3">
      <c r="B8337"/>
    </row>
    <row r="8338" spans="2:2" ht="15.75" customHeight="1" x14ac:dyDescent="0.3">
      <c r="B8338"/>
    </row>
    <row r="8339" spans="2:2" ht="15.75" customHeight="1" x14ac:dyDescent="0.3">
      <c r="B8339"/>
    </row>
    <row r="8340" spans="2:2" ht="15.75" customHeight="1" x14ac:dyDescent="0.3">
      <c r="B8340"/>
    </row>
    <row r="8341" spans="2:2" ht="15.75" customHeight="1" x14ac:dyDescent="0.3">
      <c r="B8341"/>
    </row>
    <row r="8342" spans="2:2" ht="15.75" customHeight="1" x14ac:dyDescent="0.3">
      <c r="B8342"/>
    </row>
    <row r="8343" spans="2:2" ht="15.75" customHeight="1" x14ac:dyDescent="0.3">
      <c r="B8343"/>
    </row>
    <row r="8344" spans="2:2" ht="15.75" customHeight="1" x14ac:dyDescent="0.3">
      <c r="B8344"/>
    </row>
    <row r="8345" spans="2:2" ht="15.75" customHeight="1" x14ac:dyDescent="0.3">
      <c r="B8345"/>
    </row>
    <row r="8346" spans="2:2" ht="15.75" customHeight="1" x14ac:dyDescent="0.3">
      <c r="B8346"/>
    </row>
    <row r="8347" spans="2:2" ht="15.75" customHeight="1" x14ac:dyDescent="0.3">
      <c r="B8347"/>
    </row>
    <row r="8348" spans="2:2" ht="15.75" customHeight="1" x14ac:dyDescent="0.3">
      <c r="B8348"/>
    </row>
    <row r="8349" spans="2:2" ht="15.75" customHeight="1" x14ac:dyDescent="0.3">
      <c r="B8349"/>
    </row>
    <row r="8350" spans="2:2" ht="15.75" customHeight="1" x14ac:dyDescent="0.3">
      <c r="B8350"/>
    </row>
    <row r="8351" spans="2:2" ht="15.75" customHeight="1" x14ac:dyDescent="0.3">
      <c r="B8351"/>
    </row>
    <row r="8352" spans="2:2" ht="15.75" customHeight="1" x14ac:dyDescent="0.3">
      <c r="B8352"/>
    </row>
    <row r="8353" spans="2:2" ht="15.75" customHeight="1" x14ac:dyDescent="0.3">
      <c r="B8353"/>
    </row>
    <row r="8354" spans="2:2" ht="15.75" customHeight="1" x14ac:dyDescent="0.3">
      <c r="B8354"/>
    </row>
    <row r="8355" spans="2:2" ht="15.75" customHeight="1" x14ac:dyDescent="0.3">
      <c r="B8355"/>
    </row>
    <row r="8356" spans="2:2" ht="15.75" customHeight="1" x14ac:dyDescent="0.3">
      <c r="B8356"/>
    </row>
    <row r="8357" spans="2:2" ht="15.75" customHeight="1" x14ac:dyDescent="0.3">
      <c r="B8357"/>
    </row>
    <row r="8358" spans="2:2" ht="15.75" customHeight="1" x14ac:dyDescent="0.3">
      <c r="B8358"/>
    </row>
    <row r="8359" spans="2:2" ht="15.75" customHeight="1" x14ac:dyDescent="0.3">
      <c r="B8359"/>
    </row>
    <row r="8360" spans="2:2" ht="15.75" customHeight="1" x14ac:dyDescent="0.3">
      <c r="B8360"/>
    </row>
    <row r="8361" spans="2:2" ht="15.75" customHeight="1" x14ac:dyDescent="0.3">
      <c r="B8361"/>
    </row>
    <row r="8362" spans="2:2" ht="15.75" customHeight="1" x14ac:dyDescent="0.3">
      <c r="B8362"/>
    </row>
    <row r="8363" spans="2:2" ht="15.75" customHeight="1" x14ac:dyDescent="0.3">
      <c r="B8363"/>
    </row>
    <row r="8364" spans="2:2" ht="15.75" customHeight="1" x14ac:dyDescent="0.3">
      <c r="B8364"/>
    </row>
    <row r="8365" spans="2:2" ht="15.75" customHeight="1" x14ac:dyDescent="0.3">
      <c r="B8365"/>
    </row>
    <row r="8366" spans="2:2" ht="15.75" customHeight="1" x14ac:dyDescent="0.3">
      <c r="B8366"/>
    </row>
    <row r="8367" spans="2:2" ht="15.75" customHeight="1" x14ac:dyDescent="0.3">
      <c r="B8367"/>
    </row>
    <row r="8368" spans="2:2" ht="15.75" customHeight="1" x14ac:dyDescent="0.3">
      <c r="B8368"/>
    </row>
    <row r="8369" spans="2:2" ht="15.75" customHeight="1" x14ac:dyDescent="0.3">
      <c r="B8369"/>
    </row>
    <row r="8370" spans="2:2" ht="15.75" customHeight="1" x14ac:dyDescent="0.3">
      <c r="B8370"/>
    </row>
    <row r="8371" spans="2:2" ht="15.75" customHeight="1" x14ac:dyDescent="0.3">
      <c r="B8371"/>
    </row>
    <row r="8372" spans="2:2" ht="15.75" customHeight="1" x14ac:dyDescent="0.3">
      <c r="B8372"/>
    </row>
    <row r="8373" spans="2:2" ht="15.75" customHeight="1" x14ac:dyDescent="0.3">
      <c r="B8373"/>
    </row>
    <row r="8374" spans="2:2" ht="15.75" customHeight="1" x14ac:dyDescent="0.3">
      <c r="B8374"/>
    </row>
    <row r="8375" spans="2:2" ht="15.75" customHeight="1" x14ac:dyDescent="0.3">
      <c r="B8375"/>
    </row>
    <row r="8376" spans="2:2" ht="15.75" customHeight="1" x14ac:dyDescent="0.3">
      <c r="B8376"/>
    </row>
    <row r="8377" spans="2:2" ht="15.75" customHeight="1" x14ac:dyDescent="0.3">
      <c r="B8377"/>
    </row>
    <row r="8378" spans="2:2" ht="15.75" customHeight="1" x14ac:dyDescent="0.3">
      <c r="B8378"/>
    </row>
    <row r="8379" spans="2:2" ht="15.75" customHeight="1" x14ac:dyDescent="0.3">
      <c r="B8379"/>
    </row>
    <row r="8380" spans="2:2" ht="15.75" customHeight="1" x14ac:dyDescent="0.3">
      <c r="B8380"/>
    </row>
    <row r="8381" spans="2:2" ht="15.75" customHeight="1" x14ac:dyDescent="0.3">
      <c r="B8381"/>
    </row>
    <row r="8382" spans="2:2" ht="15.75" customHeight="1" x14ac:dyDescent="0.3">
      <c r="B8382"/>
    </row>
    <row r="8383" spans="2:2" ht="15.75" customHeight="1" x14ac:dyDescent="0.3">
      <c r="B8383"/>
    </row>
    <row r="8384" spans="2:2" ht="15.75" customHeight="1" x14ac:dyDescent="0.3">
      <c r="B8384"/>
    </row>
    <row r="8385" spans="2:2" ht="15.75" customHeight="1" x14ac:dyDescent="0.3">
      <c r="B8385"/>
    </row>
    <row r="8386" spans="2:2" ht="15.75" customHeight="1" x14ac:dyDescent="0.3">
      <c r="B8386"/>
    </row>
    <row r="8387" spans="2:2" ht="15.75" customHeight="1" x14ac:dyDescent="0.3">
      <c r="B8387"/>
    </row>
    <row r="8388" spans="2:2" ht="15.75" customHeight="1" x14ac:dyDescent="0.3">
      <c r="B8388"/>
    </row>
    <row r="8389" spans="2:2" ht="15.75" customHeight="1" x14ac:dyDescent="0.3">
      <c r="B8389"/>
    </row>
    <row r="8390" spans="2:2" ht="15.75" customHeight="1" x14ac:dyDescent="0.3">
      <c r="B8390"/>
    </row>
    <row r="8391" spans="2:2" ht="15.75" customHeight="1" x14ac:dyDescent="0.3">
      <c r="B8391"/>
    </row>
    <row r="8392" spans="2:2" ht="15.75" customHeight="1" x14ac:dyDescent="0.3">
      <c r="B8392"/>
    </row>
    <row r="8393" spans="2:2" ht="15.75" customHeight="1" x14ac:dyDescent="0.3">
      <c r="B8393"/>
    </row>
    <row r="8394" spans="2:2" ht="15.75" customHeight="1" x14ac:dyDescent="0.3">
      <c r="B8394"/>
    </row>
    <row r="8395" spans="2:2" ht="15.75" customHeight="1" x14ac:dyDescent="0.3">
      <c r="B8395"/>
    </row>
    <row r="8396" spans="2:2" ht="15.75" customHeight="1" x14ac:dyDescent="0.3">
      <c r="B8396"/>
    </row>
    <row r="8397" spans="2:2" ht="15.75" customHeight="1" x14ac:dyDescent="0.3">
      <c r="B8397"/>
    </row>
    <row r="8398" spans="2:2" ht="15.75" customHeight="1" x14ac:dyDescent="0.3">
      <c r="B8398"/>
    </row>
    <row r="8399" spans="2:2" ht="15.75" customHeight="1" x14ac:dyDescent="0.3">
      <c r="B8399"/>
    </row>
    <row r="8400" spans="2:2" ht="15.75" customHeight="1" x14ac:dyDescent="0.3">
      <c r="B8400"/>
    </row>
    <row r="8401" spans="2:2" ht="15.75" customHeight="1" x14ac:dyDescent="0.3">
      <c r="B8401"/>
    </row>
    <row r="8402" spans="2:2" ht="15.75" customHeight="1" x14ac:dyDescent="0.3">
      <c r="B8402"/>
    </row>
    <row r="8403" spans="2:2" ht="15.75" customHeight="1" x14ac:dyDescent="0.3">
      <c r="B8403"/>
    </row>
    <row r="8404" spans="2:2" ht="15.75" customHeight="1" x14ac:dyDescent="0.3">
      <c r="B8404"/>
    </row>
    <row r="8405" spans="2:2" ht="15.75" customHeight="1" x14ac:dyDescent="0.3">
      <c r="B8405"/>
    </row>
    <row r="8406" spans="2:2" ht="15.75" customHeight="1" x14ac:dyDescent="0.3">
      <c r="B8406"/>
    </row>
    <row r="8407" spans="2:2" ht="15.75" customHeight="1" x14ac:dyDescent="0.3">
      <c r="B8407"/>
    </row>
    <row r="8408" spans="2:2" ht="15.75" customHeight="1" x14ac:dyDescent="0.3">
      <c r="B8408"/>
    </row>
    <row r="8409" spans="2:2" ht="15.75" customHeight="1" x14ac:dyDescent="0.3">
      <c r="B8409"/>
    </row>
    <row r="8410" spans="2:2" ht="15.75" customHeight="1" x14ac:dyDescent="0.3">
      <c r="B8410"/>
    </row>
    <row r="8411" spans="2:2" ht="15.75" customHeight="1" x14ac:dyDescent="0.3">
      <c r="B8411"/>
    </row>
    <row r="8412" spans="2:2" ht="15.75" customHeight="1" x14ac:dyDescent="0.3">
      <c r="B8412"/>
    </row>
    <row r="8413" spans="2:2" ht="15.75" customHeight="1" x14ac:dyDescent="0.3">
      <c r="B8413"/>
    </row>
    <row r="8414" spans="2:2" ht="15.75" customHeight="1" x14ac:dyDescent="0.3">
      <c r="B8414"/>
    </row>
    <row r="8415" spans="2:2" ht="15.75" customHeight="1" x14ac:dyDescent="0.3">
      <c r="B8415"/>
    </row>
    <row r="8416" spans="2:2" ht="15.75" customHeight="1" x14ac:dyDescent="0.3">
      <c r="B8416"/>
    </row>
    <row r="8417" spans="2:2" ht="15.75" customHeight="1" x14ac:dyDescent="0.3">
      <c r="B8417"/>
    </row>
    <row r="8418" spans="2:2" ht="15.75" customHeight="1" x14ac:dyDescent="0.3">
      <c r="B8418"/>
    </row>
    <row r="8419" spans="2:2" ht="15.75" customHeight="1" x14ac:dyDescent="0.3">
      <c r="B8419"/>
    </row>
    <row r="8420" spans="2:2" ht="15.75" customHeight="1" x14ac:dyDescent="0.3">
      <c r="B8420"/>
    </row>
    <row r="8421" spans="2:2" ht="15.75" customHeight="1" x14ac:dyDescent="0.3">
      <c r="B8421"/>
    </row>
    <row r="8422" spans="2:2" ht="15.75" customHeight="1" x14ac:dyDescent="0.3">
      <c r="B8422"/>
    </row>
    <row r="8423" spans="2:2" ht="15.75" customHeight="1" x14ac:dyDescent="0.3">
      <c r="B8423"/>
    </row>
    <row r="8424" spans="2:2" ht="15.75" customHeight="1" x14ac:dyDescent="0.3">
      <c r="B8424"/>
    </row>
    <row r="8425" spans="2:2" ht="15.75" customHeight="1" x14ac:dyDescent="0.3">
      <c r="B8425"/>
    </row>
    <row r="8426" spans="2:2" ht="15.75" customHeight="1" x14ac:dyDescent="0.3">
      <c r="B8426"/>
    </row>
    <row r="8427" spans="2:2" ht="15.75" customHeight="1" x14ac:dyDescent="0.3">
      <c r="B8427"/>
    </row>
    <row r="8428" spans="2:2" ht="15.75" customHeight="1" x14ac:dyDescent="0.3">
      <c r="B8428"/>
    </row>
    <row r="8429" spans="2:2" ht="15.75" customHeight="1" x14ac:dyDescent="0.3">
      <c r="B8429"/>
    </row>
    <row r="8430" spans="2:2" ht="15.75" customHeight="1" x14ac:dyDescent="0.3">
      <c r="B8430"/>
    </row>
    <row r="8431" spans="2:2" ht="15.75" customHeight="1" x14ac:dyDescent="0.3">
      <c r="B8431"/>
    </row>
    <row r="8432" spans="2:2" ht="15.75" customHeight="1" x14ac:dyDescent="0.3">
      <c r="B8432"/>
    </row>
    <row r="8433" spans="2:2" ht="15.75" customHeight="1" x14ac:dyDescent="0.3">
      <c r="B8433"/>
    </row>
    <row r="8434" spans="2:2" ht="15.75" customHeight="1" x14ac:dyDescent="0.3">
      <c r="B8434"/>
    </row>
    <row r="8435" spans="2:2" ht="15.75" customHeight="1" x14ac:dyDescent="0.3">
      <c r="B8435"/>
    </row>
    <row r="8436" spans="2:2" ht="15.75" customHeight="1" x14ac:dyDescent="0.3">
      <c r="B8436"/>
    </row>
    <row r="8437" spans="2:2" ht="15.75" customHeight="1" x14ac:dyDescent="0.3">
      <c r="B8437"/>
    </row>
    <row r="8438" spans="2:2" ht="15.75" customHeight="1" x14ac:dyDescent="0.3">
      <c r="B8438"/>
    </row>
    <row r="8439" spans="2:2" ht="15.75" customHeight="1" x14ac:dyDescent="0.3">
      <c r="B8439"/>
    </row>
    <row r="8440" spans="2:2" ht="15.75" customHeight="1" x14ac:dyDescent="0.3">
      <c r="B8440"/>
    </row>
    <row r="8441" spans="2:2" ht="15.75" customHeight="1" x14ac:dyDescent="0.3">
      <c r="B8441"/>
    </row>
    <row r="8442" spans="2:2" ht="15.75" customHeight="1" x14ac:dyDescent="0.3">
      <c r="B8442"/>
    </row>
    <row r="8443" spans="2:2" ht="15.75" customHeight="1" x14ac:dyDescent="0.3">
      <c r="B8443"/>
    </row>
    <row r="8444" spans="2:2" ht="15.75" customHeight="1" x14ac:dyDescent="0.3">
      <c r="B8444"/>
    </row>
    <row r="8445" spans="2:2" ht="15.75" customHeight="1" x14ac:dyDescent="0.3">
      <c r="B8445"/>
    </row>
    <row r="8446" spans="2:2" ht="15.75" customHeight="1" x14ac:dyDescent="0.3">
      <c r="B8446"/>
    </row>
    <row r="8447" spans="2:2" ht="15.75" customHeight="1" x14ac:dyDescent="0.3">
      <c r="B8447"/>
    </row>
    <row r="8448" spans="2:2" ht="15.75" customHeight="1" x14ac:dyDescent="0.3">
      <c r="B8448"/>
    </row>
    <row r="8449" spans="2:2" ht="15.75" customHeight="1" x14ac:dyDescent="0.3">
      <c r="B8449"/>
    </row>
    <row r="8450" spans="2:2" ht="15.75" customHeight="1" x14ac:dyDescent="0.3">
      <c r="B8450"/>
    </row>
    <row r="8451" spans="2:2" ht="15.75" customHeight="1" x14ac:dyDescent="0.3">
      <c r="B8451"/>
    </row>
    <row r="8452" spans="2:2" ht="15.75" customHeight="1" x14ac:dyDescent="0.3">
      <c r="B8452"/>
    </row>
    <row r="8453" spans="2:2" ht="15.75" customHeight="1" x14ac:dyDescent="0.3">
      <c r="B8453"/>
    </row>
    <row r="8454" spans="2:2" ht="15.75" customHeight="1" x14ac:dyDescent="0.3">
      <c r="B8454"/>
    </row>
    <row r="8455" spans="2:2" ht="15.75" customHeight="1" x14ac:dyDescent="0.3">
      <c r="B8455"/>
    </row>
    <row r="8456" spans="2:2" ht="15.75" customHeight="1" x14ac:dyDescent="0.3">
      <c r="B8456"/>
    </row>
    <row r="8457" spans="2:2" ht="15.75" customHeight="1" x14ac:dyDescent="0.3">
      <c r="B8457"/>
    </row>
    <row r="8458" spans="2:2" ht="15.75" customHeight="1" x14ac:dyDescent="0.3">
      <c r="B8458"/>
    </row>
    <row r="8459" spans="2:2" ht="15.75" customHeight="1" x14ac:dyDescent="0.3">
      <c r="B8459"/>
    </row>
    <row r="8460" spans="2:2" ht="15.75" customHeight="1" x14ac:dyDescent="0.3">
      <c r="B8460"/>
    </row>
    <row r="8461" spans="2:2" ht="15.75" customHeight="1" x14ac:dyDescent="0.3">
      <c r="B8461"/>
    </row>
    <row r="8462" spans="2:2" ht="15.75" customHeight="1" x14ac:dyDescent="0.3">
      <c r="B8462"/>
    </row>
    <row r="8463" spans="2:2" ht="15.75" customHeight="1" x14ac:dyDescent="0.3">
      <c r="B8463"/>
    </row>
    <row r="8464" spans="2:2" ht="15.75" customHeight="1" x14ac:dyDescent="0.3">
      <c r="B8464"/>
    </row>
    <row r="8465" spans="2:2" ht="15.75" customHeight="1" x14ac:dyDescent="0.3">
      <c r="B8465"/>
    </row>
    <row r="8466" spans="2:2" ht="15.75" customHeight="1" x14ac:dyDescent="0.3">
      <c r="B8466"/>
    </row>
    <row r="8467" spans="2:2" ht="15.75" customHeight="1" x14ac:dyDescent="0.3">
      <c r="B8467"/>
    </row>
    <row r="8468" spans="2:2" ht="15.75" customHeight="1" x14ac:dyDescent="0.3">
      <c r="B8468"/>
    </row>
    <row r="8469" spans="2:2" ht="15.75" customHeight="1" x14ac:dyDescent="0.3">
      <c r="B8469"/>
    </row>
    <row r="8470" spans="2:2" ht="15.75" customHeight="1" x14ac:dyDescent="0.3">
      <c r="B8470"/>
    </row>
    <row r="8471" spans="2:2" ht="15.75" customHeight="1" x14ac:dyDescent="0.3">
      <c r="B8471"/>
    </row>
    <row r="8472" spans="2:2" ht="15.75" customHeight="1" x14ac:dyDescent="0.3">
      <c r="B8472"/>
    </row>
    <row r="8473" spans="2:2" ht="15.75" customHeight="1" x14ac:dyDescent="0.3">
      <c r="B8473"/>
    </row>
    <row r="8474" spans="2:2" ht="15.75" customHeight="1" x14ac:dyDescent="0.3">
      <c r="B8474"/>
    </row>
    <row r="8475" spans="2:2" ht="15.75" customHeight="1" x14ac:dyDescent="0.3">
      <c r="B8475"/>
    </row>
    <row r="8476" spans="2:2" ht="15.75" customHeight="1" x14ac:dyDescent="0.3">
      <c r="B8476"/>
    </row>
    <row r="8477" spans="2:2" ht="15.75" customHeight="1" x14ac:dyDescent="0.3">
      <c r="B8477"/>
    </row>
    <row r="8478" spans="2:2" ht="15.75" customHeight="1" x14ac:dyDescent="0.3">
      <c r="B8478"/>
    </row>
    <row r="8479" spans="2:2" ht="15.75" customHeight="1" x14ac:dyDescent="0.3">
      <c r="B8479"/>
    </row>
    <row r="8480" spans="2:2" ht="15.75" customHeight="1" x14ac:dyDescent="0.3">
      <c r="B8480"/>
    </row>
    <row r="8481" spans="2:2" ht="15.75" customHeight="1" x14ac:dyDescent="0.3">
      <c r="B8481"/>
    </row>
    <row r="8482" spans="2:2" ht="15.75" customHeight="1" x14ac:dyDescent="0.3">
      <c r="B8482"/>
    </row>
    <row r="8483" spans="2:2" ht="15.75" customHeight="1" x14ac:dyDescent="0.3">
      <c r="B8483"/>
    </row>
    <row r="8484" spans="2:2" ht="15.75" customHeight="1" x14ac:dyDescent="0.3">
      <c r="B8484"/>
    </row>
    <row r="8485" spans="2:2" ht="15.75" customHeight="1" x14ac:dyDescent="0.3">
      <c r="B8485"/>
    </row>
    <row r="8486" spans="2:2" ht="15.75" customHeight="1" x14ac:dyDescent="0.3">
      <c r="B8486"/>
    </row>
    <row r="8487" spans="2:2" ht="15.75" customHeight="1" x14ac:dyDescent="0.3">
      <c r="B8487"/>
    </row>
    <row r="8488" spans="2:2" ht="15.75" customHeight="1" x14ac:dyDescent="0.3">
      <c r="B8488"/>
    </row>
    <row r="8489" spans="2:2" ht="15.75" customHeight="1" x14ac:dyDescent="0.3">
      <c r="B8489"/>
    </row>
    <row r="8490" spans="2:2" ht="15.75" customHeight="1" x14ac:dyDescent="0.3">
      <c r="B8490"/>
    </row>
    <row r="8491" spans="2:2" ht="15.75" customHeight="1" x14ac:dyDescent="0.3">
      <c r="B8491"/>
    </row>
    <row r="8492" spans="2:2" ht="15.75" customHeight="1" x14ac:dyDescent="0.3">
      <c r="B8492"/>
    </row>
    <row r="8493" spans="2:2" ht="15.75" customHeight="1" x14ac:dyDescent="0.3">
      <c r="B8493"/>
    </row>
    <row r="8494" spans="2:2" ht="15.75" customHeight="1" x14ac:dyDescent="0.3">
      <c r="B8494"/>
    </row>
    <row r="8495" spans="2:2" ht="15.75" customHeight="1" x14ac:dyDescent="0.3">
      <c r="B8495"/>
    </row>
    <row r="8496" spans="2:2" ht="15.75" customHeight="1" x14ac:dyDescent="0.3">
      <c r="B8496"/>
    </row>
    <row r="8497" spans="2:2" ht="15.75" customHeight="1" x14ac:dyDescent="0.3">
      <c r="B8497"/>
    </row>
    <row r="8498" spans="2:2" ht="15.75" customHeight="1" x14ac:dyDescent="0.3">
      <c r="B8498"/>
    </row>
    <row r="8499" spans="2:2" ht="15.75" customHeight="1" x14ac:dyDescent="0.3">
      <c r="B8499"/>
    </row>
    <row r="8500" spans="2:2" ht="15.75" customHeight="1" x14ac:dyDescent="0.3">
      <c r="B8500"/>
    </row>
    <row r="8501" spans="2:2" ht="15.75" customHeight="1" x14ac:dyDescent="0.3">
      <c r="B8501"/>
    </row>
    <row r="8502" spans="2:2" ht="15.75" customHeight="1" x14ac:dyDescent="0.3">
      <c r="B8502"/>
    </row>
    <row r="8503" spans="2:2" ht="15.75" customHeight="1" x14ac:dyDescent="0.3">
      <c r="B8503"/>
    </row>
    <row r="8504" spans="2:2" ht="15.75" customHeight="1" x14ac:dyDescent="0.3">
      <c r="B8504"/>
    </row>
    <row r="8505" spans="2:2" ht="15.75" customHeight="1" x14ac:dyDescent="0.3">
      <c r="B8505"/>
    </row>
    <row r="8506" spans="2:2" ht="15.75" customHeight="1" x14ac:dyDescent="0.3">
      <c r="B8506"/>
    </row>
    <row r="8507" spans="2:2" ht="15.75" customHeight="1" x14ac:dyDescent="0.3">
      <c r="B8507"/>
    </row>
    <row r="8508" spans="2:2" ht="15.75" customHeight="1" x14ac:dyDescent="0.3">
      <c r="B8508"/>
    </row>
    <row r="8509" spans="2:2" ht="15.75" customHeight="1" x14ac:dyDescent="0.3">
      <c r="B8509"/>
    </row>
    <row r="8510" spans="2:2" ht="15.75" customHeight="1" x14ac:dyDescent="0.3">
      <c r="B8510"/>
    </row>
    <row r="8511" spans="2:2" ht="15.75" customHeight="1" x14ac:dyDescent="0.3">
      <c r="B8511"/>
    </row>
    <row r="8512" spans="2:2" ht="15.75" customHeight="1" x14ac:dyDescent="0.3">
      <c r="B8512"/>
    </row>
    <row r="8513" spans="2:2" ht="15.75" customHeight="1" x14ac:dyDescent="0.3">
      <c r="B8513"/>
    </row>
    <row r="8514" spans="2:2" ht="15.75" customHeight="1" x14ac:dyDescent="0.3">
      <c r="B8514"/>
    </row>
    <row r="8515" spans="2:2" ht="15.75" customHeight="1" x14ac:dyDescent="0.3">
      <c r="B8515"/>
    </row>
    <row r="8516" spans="2:2" ht="15.75" customHeight="1" x14ac:dyDescent="0.3">
      <c r="B8516"/>
    </row>
    <row r="8517" spans="2:2" ht="15.75" customHeight="1" x14ac:dyDescent="0.3">
      <c r="B8517"/>
    </row>
    <row r="8518" spans="2:2" ht="15.75" customHeight="1" x14ac:dyDescent="0.3">
      <c r="B8518"/>
    </row>
    <row r="8519" spans="2:2" ht="15.75" customHeight="1" x14ac:dyDescent="0.3">
      <c r="B8519"/>
    </row>
    <row r="8520" spans="2:2" ht="15.75" customHeight="1" x14ac:dyDescent="0.3">
      <c r="B8520"/>
    </row>
    <row r="8521" spans="2:2" ht="15.75" customHeight="1" x14ac:dyDescent="0.3">
      <c r="B8521"/>
    </row>
    <row r="8522" spans="2:2" ht="15.75" customHeight="1" x14ac:dyDescent="0.3">
      <c r="B8522"/>
    </row>
    <row r="8523" spans="2:2" ht="15.75" customHeight="1" x14ac:dyDescent="0.3">
      <c r="B8523"/>
    </row>
    <row r="8524" spans="2:2" ht="15.75" customHeight="1" x14ac:dyDescent="0.3">
      <c r="B8524"/>
    </row>
    <row r="8525" spans="2:2" ht="15.75" customHeight="1" x14ac:dyDescent="0.3">
      <c r="B8525"/>
    </row>
    <row r="8526" spans="2:2" ht="15.75" customHeight="1" x14ac:dyDescent="0.3">
      <c r="B8526"/>
    </row>
    <row r="8527" spans="2:2" ht="15.75" customHeight="1" x14ac:dyDescent="0.3">
      <c r="B8527"/>
    </row>
    <row r="8528" spans="2:2" ht="15.75" customHeight="1" x14ac:dyDescent="0.3">
      <c r="B8528"/>
    </row>
    <row r="8529" spans="2:2" ht="15.75" customHeight="1" x14ac:dyDescent="0.3">
      <c r="B8529"/>
    </row>
    <row r="8530" spans="2:2" ht="15.75" customHeight="1" x14ac:dyDescent="0.3">
      <c r="B8530"/>
    </row>
    <row r="8531" spans="2:2" ht="15.75" customHeight="1" x14ac:dyDescent="0.3">
      <c r="B8531"/>
    </row>
    <row r="8532" spans="2:2" ht="15.75" customHeight="1" x14ac:dyDescent="0.3">
      <c r="B8532"/>
    </row>
    <row r="8533" spans="2:2" ht="15.75" customHeight="1" x14ac:dyDescent="0.3">
      <c r="B8533"/>
    </row>
    <row r="8534" spans="2:2" ht="15.75" customHeight="1" x14ac:dyDescent="0.3">
      <c r="B8534"/>
    </row>
    <row r="8535" spans="2:2" ht="15.75" customHeight="1" x14ac:dyDescent="0.3">
      <c r="B8535"/>
    </row>
    <row r="8536" spans="2:2" ht="15.75" customHeight="1" x14ac:dyDescent="0.3">
      <c r="B8536"/>
    </row>
    <row r="8537" spans="2:2" ht="15.75" customHeight="1" x14ac:dyDescent="0.3">
      <c r="B8537"/>
    </row>
    <row r="8538" spans="2:2" ht="15.75" customHeight="1" x14ac:dyDescent="0.3">
      <c r="B8538"/>
    </row>
    <row r="8539" spans="2:2" ht="15.75" customHeight="1" x14ac:dyDescent="0.3">
      <c r="B8539"/>
    </row>
    <row r="8540" spans="2:2" ht="15.75" customHeight="1" x14ac:dyDescent="0.3">
      <c r="B8540"/>
    </row>
    <row r="8541" spans="2:2" ht="15.75" customHeight="1" x14ac:dyDescent="0.3">
      <c r="B8541"/>
    </row>
    <row r="8542" spans="2:2" ht="15.75" customHeight="1" x14ac:dyDescent="0.3">
      <c r="B8542"/>
    </row>
    <row r="8543" spans="2:2" ht="15.75" customHeight="1" x14ac:dyDescent="0.3">
      <c r="B8543"/>
    </row>
    <row r="8544" spans="2:2" ht="15.75" customHeight="1" x14ac:dyDescent="0.3">
      <c r="B8544"/>
    </row>
    <row r="8545" spans="2:2" ht="15.75" customHeight="1" x14ac:dyDescent="0.3">
      <c r="B8545"/>
    </row>
    <row r="8546" spans="2:2" ht="15.75" customHeight="1" x14ac:dyDescent="0.3">
      <c r="B8546"/>
    </row>
    <row r="8547" spans="2:2" ht="15.75" customHeight="1" x14ac:dyDescent="0.3">
      <c r="B8547"/>
    </row>
    <row r="8548" spans="2:2" ht="15.75" customHeight="1" x14ac:dyDescent="0.3">
      <c r="B8548"/>
    </row>
    <row r="8549" spans="2:2" ht="15.75" customHeight="1" x14ac:dyDescent="0.3">
      <c r="B8549"/>
    </row>
    <row r="8550" spans="2:2" ht="15.75" customHeight="1" x14ac:dyDescent="0.3">
      <c r="B8550"/>
    </row>
    <row r="8551" spans="2:2" ht="15.75" customHeight="1" x14ac:dyDescent="0.3">
      <c r="B8551"/>
    </row>
    <row r="8552" spans="2:2" ht="15.75" customHeight="1" x14ac:dyDescent="0.3">
      <c r="B8552"/>
    </row>
    <row r="8553" spans="2:2" ht="15.75" customHeight="1" x14ac:dyDescent="0.3">
      <c r="B8553"/>
    </row>
    <row r="8554" spans="2:2" ht="15.75" customHeight="1" x14ac:dyDescent="0.3">
      <c r="B8554"/>
    </row>
    <row r="8555" spans="2:2" ht="15.75" customHeight="1" x14ac:dyDescent="0.3">
      <c r="B8555"/>
    </row>
    <row r="8556" spans="2:2" ht="15.75" customHeight="1" x14ac:dyDescent="0.3">
      <c r="B8556"/>
    </row>
    <row r="8557" spans="2:2" ht="15.75" customHeight="1" x14ac:dyDescent="0.3">
      <c r="B8557"/>
    </row>
    <row r="8558" spans="2:2" ht="15.75" customHeight="1" x14ac:dyDescent="0.3">
      <c r="B8558"/>
    </row>
    <row r="8559" spans="2:2" ht="15.75" customHeight="1" x14ac:dyDescent="0.3">
      <c r="B8559"/>
    </row>
    <row r="8560" spans="2:2" ht="15.75" customHeight="1" x14ac:dyDescent="0.3">
      <c r="B8560"/>
    </row>
    <row r="8561" spans="2:2" ht="15.75" customHeight="1" x14ac:dyDescent="0.3">
      <c r="B8561"/>
    </row>
    <row r="8562" spans="2:2" ht="15.75" customHeight="1" x14ac:dyDescent="0.3">
      <c r="B8562"/>
    </row>
    <row r="8563" spans="2:2" ht="15.75" customHeight="1" x14ac:dyDescent="0.3">
      <c r="B8563"/>
    </row>
    <row r="8564" spans="2:2" ht="15.75" customHeight="1" x14ac:dyDescent="0.3">
      <c r="B8564"/>
    </row>
    <row r="8565" spans="2:2" ht="15.75" customHeight="1" x14ac:dyDescent="0.3">
      <c r="B8565"/>
    </row>
    <row r="8566" spans="2:2" ht="15.75" customHeight="1" x14ac:dyDescent="0.3">
      <c r="B8566"/>
    </row>
    <row r="8567" spans="2:2" ht="15.75" customHeight="1" x14ac:dyDescent="0.3">
      <c r="B8567"/>
    </row>
    <row r="8568" spans="2:2" ht="15.75" customHeight="1" x14ac:dyDescent="0.3">
      <c r="B8568"/>
    </row>
    <row r="8569" spans="2:2" ht="15.75" customHeight="1" x14ac:dyDescent="0.3">
      <c r="B8569"/>
    </row>
    <row r="8570" spans="2:2" ht="15.75" customHeight="1" x14ac:dyDescent="0.3">
      <c r="B8570"/>
    </row>
    <row r="8571" spans="2:2" ht="15.75" customHeight="1" x14ac:dyDescent="0.3">
      <c r="B8571"/>
    </row>
    <row r="8572" spans="2:2" ht="15.75" customHeight="1" x14ac:dyDescent="0.3">
      <c r="B8572"/>
    </row>
    <row r="8573" spans="2:2" ht="15.75" customHeight="1" x14ac:dyDescent="0.3">
      <c r="B8573"/>
    </row>
    <row r="8574" spans="2:2" ht="15.75" customHeight="1" x14ac:dyDescent="0.3">
      <c r="B8574"/>
    </row>
    <row r="8575" spans="2:2" ht="15.75" customHeight="1" x14ac:dyDescent="0.3">
      <c r="B8575"/>
    </row>
    <row r="8576" spans="2:2" ht="15.75" customHeight="1" x14ac:dyDescent="0.3">
      <c r="B8576"/>
    </row>
    <row r="8577" spans="2:2" ht="15.75" customHeight="1" x14ac:dyDescent="0.3">
      <c r="B8577"/>
    </row>
    <row r="8578" spans="2:2" ht="15.75" customHeight="1" x14ac:dyDescent="0.3">
      <c r="B8578"/>
    </row>
    <row r="8579" spans="2:2" ht="15.75" customHeight="1" x14ac:dyDescent="0.3">
      <c r="B8579"/>
    </row>
    <row r="8580" spans="2:2" ht="15.75" customHeight="1" x14ac:dyDescent="0.3">
      <c r="B8580"/>
    </row>
    <row r="8581" spans="2:2" ht="15.75" customHeight="1" x14ac:dyDescent="0.3">
      <c r="B8581"/>
    </row>
    <row r="8582" spans="2:2" ht="15.75" customHeight="1" x14ac:dyDescent="0.3">
      <c r="B8582"/>
    </row>
    <row r="8583" spans="2:2" ht="15.75" customHeight="1" x14ac:dyDescent="0.3">
      <c r="B8583"/>
    </row>
    <row r="8584" spans="2:2" ht="15.75" customHeight="1" x14ac:dyDescent="0.3">
      <c r="B8584"/>
    </row>
    <row r="8585" spans="2:2" ht="15.75" customHeight="1" x14ac:dyDescent="0.3">
      <c r="B8585"/>
    </row>
    <row r="8586" spans="2:2" ht="15.75" customHeight="1" x14ac:dyDescent="0.3">
      <c r="B8586"/>
    </row>
    <row r="8587" spans="2:2" ht="15.75" customHeight="1" x14ac:dyDescent="0.3">
      <c r="B8587"/>
    </row>
    <row r="8588" spans="2:2" ht="15.75" customHeight="1" x14ac:dyDescent="0.3">
      <c r="B8588"/>
    </row>
    <row r="8589" spans="2:2" ht="15.75" customHeight="1" x14ac:dyDescent="0.3">
      <c r="B8589"/>
    </row>
    <row r="8590" spans="2:2" ht="15.75" customHeight="1" x14ac:dyDescent="0.3">
      <c r="B8590"/>
    </row>
    <row r="8591" spans="2:2" ht="15.75" customHeight="1" x14ac:dyDescent="0.3">
      <c r="B8591"/>
    </row>
    <row r="8592" spans="2:2" ht="15.75" customHeight="1" x14ac:dyDescent="0.3">
      <c r="B8592"/>
    </row>
    <row r="8593" spans="2:2" ht="15.75" customHeight="1" x14ac:dyDescent="0.3">
      <c r="B8593"/>
    </row>
    <row r="8594" spans="2:2" ht="15.75" customHeight="1" x14ac:dyDescent="0.3">
      <c r="B8594"/>
    </row>
    <row r="8595" spans="2:2" ht="15.75" customHeight="1" x14ac:dyDescent="0.3">
      <c r="B8595"/>
    </row>
    <row r="8596" spans="2:2" ht="15.75" customHeight="1" x14ac:dyDescent="0.3">
      <c r="B8596"/>
    </row>
    <row r="8597" spans="2:2" ht="15.75" customHeight="1" x14ac:dyDescent="0.3">
      <c r="B8597"/>
    </row>
    <row r="8598" spans="2:2" ht="15.75" customHeight="1" x14ac:dyDescent="0.3">
      <c r="B8598"/>
    </row>
    <row r="8599" spans="2:2" ht="15.75" customHeight="1" x14ac:dyDescent="0.3">
      <c r="B8599"/>
    </row>
    <row r="8600" spans="2:2" ht="15.75" customHeight="1" x14ac:dyDescent="0.3">
      <c r="B8600"/>
    </row>
    <row r="8601" spans="2:2" ht="15.75" customHeight="1" x14ac:dyDescent="0.3">
      <c r="B8601"/>
    </row>
    <row r="8602" spans="2:2" ht="15.75" customHeight="1" x14ac:dyDescent="0.3">
      <c r="B8602"/>
    </row>
    <row r="8603" spans="2:2" ht="15.75" customHeight="1" x14ac:dyDescent="0.3">
      <c r="B8603"/>
    </row>
    <row r="8604" spans="2:2" ht="15.75" customHeight="1" x14ac:dyDescent="0.3">
      <c r="B8604"/>
    </row>
    <row r="8605" spans="2:2" ht="15.75" customHeight="1" x14ac:dyDescent="0.3">
      <c r="B8605"/>
    </row>
    <row r="8606" spans="2:2" ht="15.75" customHeight="1" x14ac:dyDescent="0.3">
      <c r="B8606"/>
    </row>
    <row r="8607" spans="2:2" ht="15.75" customHeight="1" x14ac:dyDescent="0.3">
      <c r="B8607"/>
    </row>
    <row r="8608" spans="2:2" ht="15.75" customHeight="1" x14ac:dyDescent="0.3">
      <c r="B8608"/>
    </row>
    <row r="8609" spans="2:2" ht="15.75" customHeight="1" x14ac:dyDescent="0.3">
      <c r="B8609"/>
    </row>
    <row r="8610" spans="2:2" ht="15.75" customHeight="1" x14ac:dyDescent="0.3">
      <c r="B8610"/>
    </row>
    <row r="8611" spans="2:2" ht="15.75" customHeight="1" x14ac:dyDescent="0.3">
      <c r="B8611"/>
    </row>
    <row r="8612" spans="2:2" ht="15.75" customHeight="1" x14ac:dyDescent="0.3">
      <c r="B8612"/>
    </row>
    <row r="8613" spans="2:2" ht="15.75" customHeight="1" x14ac:dyDescent="0.3">
      <c r="B8613"/>
    </row>
    <row r="8614" spans="2:2" ht="15.75" customHeight="1" x14ac:dyDescent="0.3">
      <c r="B8614"/>
    </row>
    <row r="8615" spans="2:2" ht="15.75" customHeight="1" x14ac:dyDescent="0.3">
      <c r="B8615"/>
    </row>
    <row r="8616" spans="2:2" ht="15.75" customHeight="1" x14ac:dyDescent="0.3">
      <c r="B8616"/>
    </row>
    <row r="8617" spans="2:2" ht="15.75" customHeight="1" x14ac:dyDescent="0.3">
      <c r="B8617"/>
    </row>
    <row r="8618" spans="2:2" ht="15.75" customHeight="1" x14ac:dyDescent="0.3">
      <c r="B8618"/>
    </row>
    <row r="8619" spans="2:2" ht="15.75" customHeight="1" x14ac:dyDescent="0.3">
      <c r="B8619"/>
    </row>
    <row r="8620" spans="2:2" ht="15.75" customHeight="1" x14ac:dyDescent="0.3">
      <c r="B8620"/>
    </row>
    <row r="8621" spans="2:2" ht="15.75" customHeight="1" x14ac:dyDescent="0.3">
      <c r="B8621"/>
    </row>
    <row r="8622" spans="2:2" ht="15.75" customHeight="1" x14ac:dyDescent="0.3">
      <c r="B8622"/>
    </row>
    <row r="8623" spans="2:2" ht="15.75" customHeight="1" x14ac:dyDescent="0.3">
      <c r="B8623"/>
    </row>
    <row r="8624" spans="2:2" ht="15.75" customHeight="1" x14ac:dyDescent="0.3">
      <c r="B8624"/>
    </row>
    <row r="8625" spans="2:2" ht="15.75" customHeight="1" x14ac:dyDescent="0.3">
      <c r="B8625"/>
    </row>
    <row r="8626" spans="2:2" ht="15.75" customHeight="1" x14ac:dyDescent="0.3">
      <c r="B8626"/>
    </row>
    <row r="8627" spans="2:2" ht="15.75" customHeight="1" x14ac:dyDescent="0.3">
      <c r="B8627"/>
    </row>
    <row r="8628" spans="2:2" ht="15.75" customHeight="1" x14ac:dyDescent="0.3">
      <c r="B8628"/>
    </row>
    <row r="8629" spans="2:2" ht="15.75" customHeight="1" x14ac:dyDescent="0.3">
      <c r="B8629"/>
    </row>
    <row r="8630" spans="2:2" ht="15.75" customHeight="1" x14ac:dyDescent="0.3">
      <c r="B8630"/>
    </row>
    <row r="8631" spans="2:2" ht="15.75" customHeight="1" x14ac:dyDescent="0.3">
      <c r="B8631"/>
    </row>
    <row r="8632" spans="2:2" ht="15.75" customHeight="1" x14ac:dyDescent="0.3">
      <c r="B8632"/>
    </row>
    <row r="8633" spans="2:2" ht="15.75" customHeight="1" x14ac:dyDescent="0.3">
      <c r="B8633"/>
    </row>
    <row r="8634" spans="2:2" ht="15.75" customHeight="1" x14ac:dyDescent="0.3">
      <c r="B8634"/>
    </row>
    <row r="8635" spans="2:2" ht="15.75" customHeight="1" x14ac:dyDescent="0.3">
      <c r="B8635"/>
    </row>
    <row r="8636" spans="2:2" ht="15.75" customHeight="1" x14ac:dyDescent="0.3">
      <c r="B8636"/>
    </row>
    <row r="8637" spans="2:2" ht="15.75" customHeight="1" x14ac:dyDescent="0.3">
      <c r="B8637"/>
    </row>
    <row r="8638" spans="2:2" ht="15.75" customHeight="1" x14ac:dyDescent="0.3">
      <c r="B8638"/>
    </row>
    <row r="8639" spans="2:2" ht="15.75" customHeight="1" x14ac:dyDescent="0.3">
      <c r="B8639"/>
    </row>
    <row r="8640" spans="2:2" ht="15.75" customHeight="1" x14ac:dyDescent="0.3">
      <c r="B8640"/>
    </row>
    <row r="8641" spans="2:2" ht="15.75" customHeight="1" x14ac:dyDescent="0.3">
      <c r="B8641"/>
    </row>
    <row r="8642" spans="2:2" ht="15.75" customHeight="1" x14ac:dyDescent="0.3">
      <c r="B8642"/>
    </row>
    <row r="8643" spans="2:2" ht="15.75" customHeight="1" x14ac:dyDescent="0.3">
      <c r="B8643"/>
    </row>
    <row r="8644" spans="2:2" ht="15.75" customHeight="1" x14ac:dyDescent="0.3">
      <c r="B8644"/>
    </row>
    <row r="8645" spans="2:2" ht="15.75" customHeight="1" x14ac:dyDescent="0.3">
      <c r="B8645"/>
    </row>
    <row r="8646" spans="2:2" ht="15.75" customHeight="1" x14ac:dyDescent="0.3">
      <c r="B8646"/>
    </row>
    <row r="8647" spans="2:2" ht="15.75" customHeight="1" x14ac:dyDescent="0.3">
      <c r="B8647"/>
    </row>
    <row r="8648" spans="2:2" ht="15.75" customHeight="1" x14ac:dyDescent="0.3">
      <c r="B8648"/>
    </row>
    <row r="8649" spans="2:2" ht="15.75" customHeight="1" x14ac:dyDescent="0.3">
      <c r="B8649"/>
    </row>
    <row r="8650" spans="2:2" ht="15.75" customHeight="1" x14ac:dyDescent="0.3">
      <c r="B8650"/>
    </row>
    <row r="8651" spans="2:2" ht="15.75" customHeight="1" x14ac:dyDescent="0.3">
      <c r="B8651"/>
    </row>
    <row r="8652" spans="2:2" ht="15.75" customHeight="1" x14ac:dyDescent="0.3">
      <c r="B8652"/>
    </row>
    <row r="8653" spans="2:2" ht="15.75" customHeight="1" x14ac:dyDescent="0.3">
      <c r="B8653"/>
    </row>
    <row r="8654" spans="2:2" ht="15.75" customHeight="1" x14ac:dyDescent="0.3">
      <c r="B8654"/>
    </row>
    <row r="8655" spans="2:2" ht="15.75" customHeight="1" x14ac:dyDescent="0.3">
      <c r="B8655"/>
    </row>
    <row r="8656" spans="2:2" ht="15.75" customHeight="1" x14ac:dyDescent="0.3">
      <c r="B8656"/>
    </row>
    <row r="8657" spans="2:2" ht="15.75" customHeight="1" x14ac:dyDescent="0.3">
      <c r="B8657"/>
    </row>
    <row r="8658" spans="2:2" ht="15.75" customHeight="1" x14ac:dyDescent="0.3">
      <c r="B8658"/>
    </row>
    <row r="8659" spans="2:2" ht="15.75" customHeight="1" x14ac:dyDescent="0.3">
      <c r="B8659"/>
    </row>
    <row r="8660" spans="2:2" ht="15.75" customHeight="1" x14ac:dyDescent="0.3">
      <c r="B8660"/>
    </row>
    <row r="8661" spans="2:2" ht="15.75" customHeight="1" x14ac:dyDescent="0.3">
      <c r="B8661"/>
    </row>
    <row r="8662" spans="2:2" ht="15.75" customHeight="1" x14ac:dyDescent="0.3">
      <c r="B8662"/>
    </row>
    <row r="8663" spans="2:2" ht="15.75" customHeight="1" x14ac:dyDescent="0.3">
      <c r="B8663"/>
    </row>
    <row r="8664" spans="2:2" ht="15.75" customHeight="1" x14ac:dyDescent="0.3">
      <c r="B8664"/>
    </row>
    <row r="8665" spans="2:2" ht="15.75" customHeight="1" x14ac:dyDescent="0.3">
      <c r="B8665"/>
    </row>
    <row r="8666" spans="2:2" ht="15.75" customHeight="1" x14ac:dyDescent="0.3">
      <c r="B8666"/>
    </row>
    <row r="8667" spans="2:2" ht="15.75" customHeight="1" x14ac:dyDescent="0.3">
      <c r="B8667"/>
    </row>
    <row r="8668" spans="2:2" ht="15.75" customHeight="1" x14ac:dyDescent="0.3">
      <c r="B8668"/>
    </row>
    <row r="8669" spans="2:2" ht="15.75" customHeight="1" x14ac:dyDescent="0.3">
      <c r="B8669"/>
    </row>
    <row r="8670" spans="2:2" ht="15.75" customHeight="1" x14ac:dyDescent="0.3">
      <c r="B8670"/>
    </row>
    <row r="8671" spans="2:2" ht="15.75" customHeight="1" x14ac:dyDescent="0.3">
      <c r="B8671"/>
    </row>
    <row r="8672" spans="2:2" ht="15.75" customHeight="1" x14ac:dyDescent="0.3">
      <c r="B8672"/>
    </row>
    <row r="8673" spans="2:2" ht="15.75" customHeight="1" x14ac:dyDescent="0.3">
      <c r="B8673"/>
    </row>
    <row r="8674" spans="2:2" ht="15.75" customHeight="1" x14ac:dyDescent="0.3">
      <c r="B8674"/>
    </row>
    <row r="8675" spans="2:2" ht="15.75" customHeight="1" x14ac:dyDescent="0.3">
      <c r="B8675"/>
    </row>
    <row r="8676" spans="2:2" ht="15.75" customHeight="1" x14ac:dyDescent="0.3">
      <c r="B8676"/>
    </row>
    <row r="8677" spans="2:2" ht="15.75" customHeight="1" x14ac:dyDescent="0.3">
      <c r="B8677"/>
    </row>
    <row r="8678" spans="2:2" ht="15.75" customHeight="1" x14ac:dyDescent="0.3">
      <c r="B8678"/>
    </row>
    <row r="8679" spans="2:2" ht="15.75" customHeight="1" x14ac:dyDescent="0.3">
      <c r="B8679"/>
    </row>
    <row r="8680" spans="2:2" ht="15.75" customHeight="1" x14ac:dyDescent="0.3">
      <c r="B8680"/>
    </row>
    <row r="8681" spans="2:2" ht="15.75" customHeight="1" x14ac:dyDescent="0.3">
      <c r="B8681"/>
    </row>
    <row r="8682" spans="2:2" ht="15.75" customHeight="1" x14ac:dyDescent="0.3">
      <c r="B8682"/>
    </row>
    <row r="8683" spans="2:2" ht="15.75" customHeight="1" x14ac:dyDescent="0.3">
      <c r="B8683"/>
    </row>
    <row r="8684" spans="2:2" ht="15.75" customHeight="1" x14ac:dyDescent="0.3">
      <c r="B8684"/>
    </row>
    <row r="8685" spans="2:2" ht="15.75" customHeight="1" x14ac:dyDescent="0.3">
      <c r="B8685"/>
    </row>
    <row r="8686" spans="2:2" ht="15.75" customHeight="1" x14ac:dyDescent="0.3">
      <c r="B8686"/>
    </row>
    <row r="8687" spans="2:2" ht="15.75" customHeight="1" x14ac:dyDescent="0.3">
      <c r="B8687"/>
    </row>
    <row r="8688" spans="2:2" ht="15.75" customHeight="1" x14ac:dyDescent="0.3">
      <c r="B8688"/>
    </row>
    <row r="8689" spans="2:2" ht="15.75" customHeight="1" x14ac:dyDescent="0.3">
      <c r="B8689"/>
    </row>
    <row r="8690" spans="2:2" ht="15.75" customHeight="1" x14ac:dyDescent="0.3">
      <c r="B8690"/>
    </row>
    <row r="8691" spans="2:2" ht="15.75" customHeight="1" x14ac:dyDescent="0.3">
      <c r="B8691"/>
    </row>
    <row r="8692" spans="2:2" ht="15.75" customHeight="1" x14ac:dyDescent="0.3">
      <c r="B8692"/>
    </row>
    <row r="8693" spans="2:2" ht="15.75" customHeight="1" x14ac:dyDescent="0.3">
      <c r="B8693"/>
    </row>
    <row r="8694" spans="2:2" ht="15.75" customHeight="1" x14ac:dyDescent="0.3">
      <c r="B8694"/>
    </row>
    <row r="8695" spans="2:2" ht="15.75" customHeight="1" x14ac:dyDescent="0.3">
      <c r="B8695"/>
    </row>
    <row r="8696" spans="2:2" ht="15.75" customHeight="1" x14ac:dyDescent="0.3">
      <c r="B8696"/>
    </row>
    <row r="8697" spans="2:2" ht="15.75" customHeight="1" x14ac:dyDescent="0.3">
      <c r="B8697"/>
    </row>
    <row r="8698" spans="2:2" ht="15.75" customHeight="1" x14ac:dyDescent="0.3">
      <c r="B8698"/>
    </row>
    <row r="8699" spans="2:2" ht="15.75" customHeight="1" x14ac:dyDescent="0.3">
      <c r="B8699"/>
    </row>
    <row r="8700" spans="2:2" ht="15.75" customHeight="1" x14ac:dyDescent="0.3">
      <c r="B8700"/>
    </row>
    <row r="8701" spans="2:2" ht="15.75" customHeight="1" x14ac:dyDescent="0.3">
      <c r="B8701"/>
    </row>
    <row r="8702" spans="2:2" ht="15.75" customHeight="1" x14ac:dyDescent="0.3">
      <c r="B8702"/>
    </row>
    <row r="8703" spans="2:2" ht="15.75" customHeight="1" x14ac:dyDescent="0.3">
      <c r="B8703"/>
    </row>
    <row r="8704" spans="2:2" ht="15.75" customHeight="1" x14ac:dyDescent="0.3">
      <c r="B8704"/>
    </row>
    <row r="8705" spans="2:2" ht="15.75" customHeight="1" x14ac:dyDescent="0.3">
      <c r="B8705"/>
    </row>
    <row r="8706" spans="2:2" ht="15.75" customHeight="1" x14ac:dyDescent="0.3">
      <c r="B8706"/>
    </row>
    <row r="8707" spans="2:2" ht="15.75" customHeight="1" x14ac:dyDescent="0.3">
      <c r="B8707"/>
    </row>
    <row r="8708" spans="2:2" ht="15.75" customHeight="1" x14ac:dyDescent="0.3">
      <c r="B8708"/>
    </row>
    <row r="8709" spans="2:2" ht="15.75" customHeight="1" x14ac:dyDescent="0.3">
      <c r="B8709"/>
    </row>
    <row r="8710" spans="2:2" ht="15.75" customHeight="1" x14ac:dyDescent="0.3">
      <c r="B8710"/>
    </row>
    <row r="8711" spans="2:2" ht="15.75" customHeight="1" x14ac:dyDescent="0.3">
      <c r="B8711"/>
    </row>
    <row r="8712" spans="2:2" ht="15.75" customHeight="1" x14ac:dyDescent="0.3">
      <c r="B8712"/>
    </row>
    <row r="8713" spans="2:2" ht="15.75" customHeight="1" x14ac:dyDescent="0.3">
      <c r="B8713"/>
    </row>
    <row r="8714" spans="2:2" ht="15.75" customHeight="1" x14ac:dyDescent="0.3">
      <c r="B8714"/>
    </row>
    <row r="8715" spans="2:2" ht="15.75" customHeight="1" x14ac:dyDescent="0.3">
      <c r="B8715"/>
    </row>
    <row r="8716" spans="2:2" ht="15.75" customHeight="1" x14ac:dyDescent="0.3">
      <c r="B8716"/>
    </row>
    <row r="8717" spans="2:2" ht="15.75" customHeight="1" x14ac:dyDescent="0.3">
      <c r="B8717"/>
    </row>
    <row r="8718" spans="2:2" ht="15.75" customHeight="1" x14ac:dyDescent="0.3">
      <c r="B8718"/>
    </row>
    <row r="8719" spans="2:2" ht="15.75" customHeight="1" x14ac:dyDescent="0.3">
      <c r="B8719"/>
    </row>
    <row r="8720" spans="2:2" ht="15.75" customHeight="1" x14ac:dyDescent="0.3">
      <c r="B8720"/>
    </row>
    <row r="8721" spans="2:2" ht="15.75" customHeight="1" x14ac:dyDescent="0.3">
      <c r="B8721"/>
    </row>
    <row r="8722" spans="2:2" ht="15.75" customHeight="1" x14ac:dyDescent="0.3">
      <c r="B8722"/>
    </row>
    <row r="8723" spans="2:2" ht="15.75" customHeight="1" x14ac:dyDescent="0.3">
      <c r="B8723"/>
    </row>
    <row r="8724" spans="2:2" ht="15.75" customHeight="1" x14ac:dyDescent="0.3">
      <c r="B8724"/>
    </row>
    <row r="8725" spans="2:2" ht="15.75" customHeight="1" x14ac:dyDescent="0.3">
      <c r="B8725"/>
    </row>
    <row r="8726" spans="2:2" ht="15.75" customHeight="1" x14ac:dyDescent="0.3">
      <c r="B8726"/>
    </row>
    <row r="8727" spans="2:2" ht="15.75" customHeight="1" x14ac:dyDescent="0.3">
      <c r="B8727"/>
    </row>
    <row r="8728" spans="2:2" ht="15.75" customHeight="1" x14ac:dyDescent="0.3">
      <c r="B8728"/>
    </row>
    <row r="8729" spans="2:2" ht="15.75" customHeight="1" x14ac:dyDescent="0.3">
      <c r="B8729"/>
    </row>
    <row r="8730" spans="2:2" ht="15.75" customHeight="1" x14ac:dyDescent="0.3">
      <c r="B8730"/>
    </row>
    <row r="8731" spans="2:2" ht="15.75" customHeight="1" x14ac:dyDescent="0.3">
      <c r="B8731"/>
    </row>
    <row r="8732" spans="2:2" ht="15.75" customHeight="1" x14ac:dyDescent="0.3">
      <c r="B8732"/>
    </row>
    <row r="8733" spans="2:2" ht="15.75" customHeight="1" x14ac:dyDescent="0.3">
      <c r="B8733"/>
    </row>
    <row r="8734" spans="2:2" ht="15.75" customHeight="1" x14ac:dyDescent="0.3">
      <c r="B8734"/>
    </row>
    <row r="8735" spans="2:2" ht="15.75" customHeight="1" x14ac:dyDescent="0.3">
      <c r="B8735"/>
    </row>
    <row r="8736" spans="2:2" ht="15.75" customHeight="1" x14ac:dyDescent="0.3">
      <c r="B8736"/>
    </row>
    <row r="8737" spans="2:2" ht="15.75" customHeight="1" x14ac:dyDescent="0.3">
      <c r="B8737"/>
    </row>
    <row r="8738" spans="2:2" ht="15.75" customHeight="1" x14ac:dyDescent="0.3">
      <c r="B8738"/>
    </row>
    <row r="8739" spans="2:2" ht="15.75" customHeight="1" x14ac:dyDescent="0.3">
      <c r="B8739"/>
    </row>
    <row r="8740" spans="2:2" ht="15.75" customHeight="1" x14ac:dyDescent="0.3">
      <c r="B8740"/>
    </row>
    <row r="8741" spans="2:2" ht="15.75" customHeight="1" x14ac:dyDescent="0.3">
      <c r="B8741"/>
    </row>
    <row r="8742" spans="2:2" ht="15.75" customHeight="1" x14ac:dyDescent="0.3">
      <c r="B8742"/>
    </row>
    <row r="8743" spans="2:2" ht="15.75" customHeight="1" x14ac:dyDescent="0.3">
      <c r="B8743"/>
    </row>
    <row r="8744" spans="2:2" ht="15.75" customHeight="1" x14ac:dyDescent="0.3">
      <c r="B8744"/>
    </row>
    <row r="8745" spans="2:2" ht="15.75" customHeight="1" x14ac:dyDescent="0.3">
      <c r="B8745"/>
    </row>
    <row r="8746" spans="2:2" ht="15.75" customHeight="1" x14ac:dyDescent="0.3">
      <c r="B8746"/>
    </row>
    <row r="8747" spans="2:2" ht="15.75" customHeight="1" x14ac:dyDescent="0.3">
      <c r="B8747"/>
    </row>
    <row r="8748" spans="2:2" ht="15.75" customHeight="1" x14ac:dyDescent="0.3">
      <c r="B8748"/>
    </row>
    <row r="8749" spans="2:2" ht="15.75" customHeight="1" x14ac:dyDescent="0.3">
      <c r="B8749"/>
    </row>
    <row r="8750" spans="2:2" ht="15.75" customHeight="1" x14ac:dyDescent="0.3">
      <c r="B8750"/>
    </row>
    <row r="8751" spans="2:2" ht="15.75" customHeight="1" x14ac:dyDescent="0.3">
      <c r="B8751"/>
    </row>
    <row r="8752" spans="2:2" ht="15.75" customHeight="1" x14ac:dyDescent="0.3">
      <c r="B8752"/>
    </row>
    <row r="8753" spans="2:2" ht="15.75" customHeight="1" x14ac:dyDescent="0.3">
      <c r="B8753"/>
    </row>
    <row r="8754" spans="2:2" ht="15.75" customHeight="1" x14ac:dyDescent="0.3">
      <c r="B8754"/>
    </row>
    <row r="8755" spans="2:2" ht="15.75" customHeight="1" x14ac:dyDescent="0.3">
      <c r="B8755"/>
    </row>
    <row r="8756" spans="2:2" ht="15.75" customHeight="1" x14ac:dyDescent="0.3">
      <c r="B8756"/>
    </row>
    <row r="8757" spans="2:2" ht="15.75" customHeight="1" x14ac:dyDescent="0.3">
      <c r="B8757"/>
    </row>
    <row r="8758" spans="2:2" ht="15.75" customHeight="1" x14ac:dyDescent="0.3">
      <c r="B8758"/>
    </row>
    <row r="8759" spans="2:2" ht="15.75" customHeight="1" x14ac:dyDescent="0.3">
      <c r="B8759"/>
    </row>
    <row r="8760" spans="2:2" ht="15.75" customHeight="1" x14ac:dyDescent="0.3">
      <c r="B8760"/>
    </row>
    <row r="8761" spans="2:2" ht="15.75" customHeight="1" x14ac:dyDescent="0.3">
      <c r="B8761"/>
    </row>
    <row r="8762" spans="2:2" ht="15.75" customHeight="1" x14ac:dyDescent="0.3">
      <c r="B8762"/>
    </row>
    <row r="8763" spans="2:2" ht="15.75" customHeight="1" x14ac:dyDescent="0.3">
      <c r="B8763"/>
    </row>
    <row r="8764" spans="2:2" ht="15.75" customHeight="1" x14ac:dyDescent="0.3">
      <c r="B8764"/>
    </row>
    <row r="8765" spans="2:2" ht="15.75" customHeight="1" x14ac:dyDescent="0.3">
      <c r="B8765"/>
    </row>
    <row r="8766" spans="2:2" ht="15.75" customHeight="1" x14ac:dyDescent="0.3">
      <c r="B8766"/>
    </row>
    <row r="8767" spans="2:2" ht="15.75" customHeight="1" x14ac:dyDescent="0.3">
      <c r="B8767"/>
    </row>
    <row r="8768" spans="2:2" ht="15.75" customHeight="1" x14ac:dyDescent="0.3">
      <c r="B8768"/>
    </row>
    <row r="8769" spans="2:2" ht="15.75" customHeight="1" x14ac:dyDescent="0.3">
      <c r="B8769"/>
    </row>
    <row r="8770" spans="2:2" ht="15.75" customHeight="1" x14ac:dyDescent="0.3">
      <c r="B8770"/>
    </row>
    <row r="8771" spans="2:2" ht="15.75" customHeight="1" x14ac:dyDescent="0.3">
      <c r="B8771"/>
    </row>
    <row r="8772" spans="2:2" ht="15.75" customHeight="1" x14ac:dyDescent="0.3">
      <c r="B8772"/>
    </row>
    <row r="8773" spans="2:2" ht="15.75" customHeight="1" x14ac:dyDescent="0.3">
      <c r="B8773"/>
    </row>
    <row r="8774" spans="2:2" ht="15.75" customHeight="1" x14ac:dyDescent="0.3">
      <c r="B8774"/>
    </row>
    <row r="8775" spans="2:2" ht="15.75" customHeight="1" x14ac:dyDescent="0.3">
      <c r="B8775"/>
    </row>
    <row r="8776" spans="2:2" ht="15.75" customHeight="1" x14ac:dyDescent="0.3">
      <c r="B8776"/>
    </row>
    <row r="8777" spans="2:2" ht="15.75" customHeight="1" x14ac:dyDescent="0.3">
      <c r="B8777"/>
    </row>
    <row r="8778" spans="2:2" ht="15.75" customHeight="1" x14ac:dyDescent="0.3">
      <c r="B8778"/>
    </row>
    <row r="8779" spans="2:2" ht="15.75" customHeight="1" x14ac:dyDescent="0.3">
      <c r="B8779"/>
    </row>
    <row r="8780" spans="2:2" ht="15.75" customHeight="1" x14ac:dyDescent="0.3">
      <c r="B8780"/>
    </row>
    <row r="8781" spans="2:2" ht="15.75" customHeight="1" x14ac:dyDescent="0.3">
      <c r="B8781"/>
    </row>
    <row r="8782" spans="2:2" ht="15.75" customHeight="1" x14ac:dyDescent="0.3">
      <c r="B8782"/>
    </row>
    <row r="8783" spans="2:2" ht="15.75" customHeight="1" x14ac:dyDescent="0.3">
      <c r="B8783"/>
    </row>
    <row r="8784" spans="2:2" ht="15.75" customHeight="1" x14ac:dyDescent="0.3">
      <c r="B8784"/>
    </row>
    <row r="8785" spans="2:2" ht="15.75" customHeight="1" x14ac:dyDescent="0.3">
      <c r="B8785"/>
    </row>
    <row r="8786" spans="2:2" ht="15.75" customHeight="1" x14ac:dyDescent="0.3">
      <c r="B8786"/>
    </row>
    <row r="8787" spans="2:2" ht="15.75" customHeight="1" x14ac:dyDescent="0.3">
      <c r="B8787"/>
    </row>
    <row r="8788" spans="2:2" ht="15.75" customHeight="1" x14ac:dyDescent="0.3">
      <c r="B8788"/>
    </row>
    <row r="8789" spans="2:2" ht="15.75" customHeight="1" x14ac:dyDescent="0.3">
      <c r="B8789"/>
    </row>
    <row r="8790" spans="2:2" ht="15.75" customHeight="1" x14ac:dyDescent="0.3">
      <c r="B8790"/>
    </row>
    <row r="8791" spans="2:2" ht="15.75" customHeight="1" x14ac:dyDescent="0.3">
      <c r="B8791"/>
    </row>
    <row r="8792" spans="2:2" ht="15.75" customHeight="1" x14ac:dyDescent="0.3">
      <c r="B8792"/>
    </row>
    <row r="8793" spans="2:2" ht="15.75" customHeight="1" x14ac:dyDescent="0.3">
      <c r="B8793"/>
    </row>
    <row r="8794" spans="2:2" ht="15.75" customHeight="1" x14ac:dyDescent="0.3">
      <c r="B8794"/>
    </row>
    <row r="8795" spans="2:2" ht="15.75" customHeight="1" x14ac:dyDescent="0.3">
      <c r="B8795"/>
    </row>
    <row r="8796" spans="2:2" ht="15.75" customHeight="1" x14ac:dyDescent="0.3">
      <c r="B8796"/>
    </row>
    <row r="8797" spans="2:2" ht="15.75" customHeight="1" x14ac:dyDescent="0.3">
      <c r="B8797"/>
    </row>
    <row r="8798" spans="2:2" ht="15.75" customHeight="1" x14ac:dyDescent="0.3">
      <c r="B8798"/>
    </row>
    <row r="8799" spans="2:2" ht="15.75" customHeight="1" x14ac:dyDescent="0.3">
      <c r="B8799"/>
    </row>
    <row r="8800" spans="2:2" ht="15.75" customHeight="1" x14ac:dyDescent="0.3">
      <c r="B8800"/>
    </row>
    <row r="8801" spans="2:2" ht="15.75" customHeight="1" x14ac:dyDescent="0.3">
      <c r="B8801"/>
    </row>
    <row r="8802" spans="2:2" ht="15.75" customHeight="1" x14ac:dyDescent="0.3">
      <c r="B8802"/>
    </row>
    <row r="8803" spans="2:2" ht="15.75" customHeight="1" x14ac:dyDescent="0.3">
      <c r="B8803"/>
    </row>
    <row r="8804" spans="2:2" ht="15.75" customHeight="1" x14ac:dyDescent="0.3">
      <c r="B8804"/>
    </row>
    <row r="8805" spans="2:2" ht="15.75" customHeight="1" x14ac:dyDescent="0.3">
      <c r="B8805"/>
    </row>
    <row r="8806" spans="2:2" ht="15.75" customHeight="1" x14ac:dyDescent="0.3">
      <c r="B8806"/>
    </row>
    <row r="8807" spans="2:2" ht="15.75" customHeight="1" x14ac:dyDescent="0.3">
      <c r="B8807"/>
    </row>
    <row r="8808" spans="2:2" ht="15.75" customHeight="1" x14ac:dyDescent="0.3">
      <c r="B8808"/>
    </row>
    <row r="8809" spans="2:2" ht="15.75" customHeight="1" x14ac:dyDescent="0.3">
      <c r="B8809"/>
    </row>
    <row r="8810" spans="2:2" ht="15.75" customHeight="1" x14ac:dyDescent="0.3">
      <c r="B8810"/>
    </row>
    <row r="8811" spans="2:2" ht="15.75" customHeight="1" x14ac:dyDescent="0.3">
      <c r="B8811"/>
    </row>
    <row r="8812" spans="2:2" ht="15.75" customHeight="1" x14ac:dyDescent="0.3">
      <c r="B8812"/>
    </row>
    <row r="8813" spans="2:2" ht="15.75" customHeight="1" x14ac:dyDescent="0.3">
      <c r="B8813"/>
    </row>
    <row r="8814" spans="2:2" ht="15.75" customHeight="1" x14ac:dyDescent="0.3">
      <c r="B8814"/>
    </row>
    <row r="8815" spans="2:2" ht="15.75" customHeight="1" x14ac:dyDescent="0.3">
      <c r="B8815"/>
    </row>
    <row r="8816" spans="2:2" ht="15.75" customHeight="1" x14ac:dyDescent="0.3">
      <c r="B8816"/>
    </row>
    <row r="8817" spans="2:2" ht="15.75" customHeight="1" x14ac:dyDescent="0.3">
      <c r="B8817"/>
    </row>
    <row r="8818" spans="2:2" ht="15.75" customHeight="1" x14ac:dyDescent="0.3">
      <c r="B8818"/>
    </row>
    <row r="8819" spans="2:2" ht="15.75" customHeight="1" x14ac:dyDescent="0.3">
      <c r="B8819"/>
    </row>
    <row r="8820" spans="2:2" ht="15.75" customHeight="1" x14ac:dyDescent="0.3">
      <c r="B8820"/>
    </row>
    <row r="8821" spans="2:2" ht="15.75" customHeight="1" x14ac:dyDescent="0.3">
      <c r="B8821"/>
    </row>
    <row r="8822" spans="2:2" ht="15.75" customHeight="1" x14ac:dyDescent="0.3">
      <c r="B8822"/>
    </row>
    <row r="8823" spans="2:2" ht="15.75" customHeight="1" x14ac:dyDescent="0.3">
      <c r="B8823"/>
    </row>
    <row r="8824" spans="2:2" ht="15.75" customHeight="1" x14ac:dyDescent="0.3">
      <c r="B8824"/>
    </row>
    <row r="8825" spans="2:2" ht="15.75" customHeight="1" x14ac:dyDescent="0.3">
      <c r="B8825"/>
    </row>
    <row r="8826" spans="2:2" ht="15.75" customHeight="1" x14ac:dyDescent="0.3">
      <c r="B8826"/>
    </row>
    <row r="8827" spans="2:2" ht="15.75" customHeight="1" x14ac:dyDescent="0.3">
      <c r="B8827"/>
    </row>
    <row r="8828" spans="2:2" ht="15.75" customHeight="1" x14ac:dyDescent="0.3">
      <c r="B8828"/>
    </row>
    <row r="8829" spans="2:2" ht="15.75" customHeight="1" x14ac:dyDescent="0.3">
      <c r="B8829"/>
    </row>
    <row r="8830" spans="2:2" ht="15.75" customHeight="1" x14ac:dyDescent="0.3">
      <c r="B8830"/>
    </row>
    <row r="8831" spans="2:2" ht="15.75" customHeight="1" x14ac:dyDescent="0.3">
      <c r="B8831"/>
    </row>
    <row r="8832" spans="2:2" ht="15.75" customHeight="1" x14ac:dyDescent="0.3">
      <c r="B8832"/>
    </row>
    <row r="8833" spans="2:2" ht="15.75" customHeight="1" x14ac:dyDescent="0.3">
      <c r="B8833"/>
    </row>
    <row r="8834" spans="2:2" ht="15.75" customHeight="1" x14ac:dyDescent="0.3">
      <c r="B8834"/>
    </row>
    <row r="8835" spans="2:2" ht="15.75" customHeight="1" x14ac:dyDescent="0.3">
      <c r="B8835"/>
    </row>
    <row r="8836" spans="2:2" ht="15.75" customHeight="1" x14ac:dyDescent="0.3">
      <c r="B8836"/>
    </row>
    <row r="8837" spans="2:2" ht="15.75" customHeight="1" x14ac:dyDescent="0.3">
      <c r="B8837"/>
    </row>
    <row r="8838" spans="2:2" ht="15.75" customHeight="1" x14ac:dyDescent="0.3">
      <c r="B8838"/>
    </row>
    <row r="8839" spans="2:2" ht="15.75" customHeight="1" x14ac:dyDescent="0.3">
      <c r="B8839"/>
    </row>
    <row r="8840" spans="2:2" ht="15.75" customHeight="1" x14ac:dyDescent="0.3">
      <c r="B8840"/>
    </row>
    <row r="8841" spans="2:2" ht="15.75" customHeight="1" x14ac:dyDescent="0.3">
      <c r="B8841"/>
    </row>
    <row r="8842" spans="2:2" ht="15.75" customHeight="1" x14ac:dyDescent="0.3">
      <c r="B8842"/>
    </row>
    <row r="8843" spans="2:2" ht="15.75" customHeight="1" x14ac:dyDescent="0.3">
      <c r="B8843"/>
    </row>
    <row r="8844" spans="2:2" ht="15.75" customHeight="1" x14ac:dyDescent="0.3">
      <c r="B8844"/>
    </row>
    <row r="8845" spans="2:2" ht="15.75" customHeight="1" x14ac:dyDescent="0.3">
      <c r="B8845"/>
    </row>
    <row r="8846" spans="2:2" ht="15.75" customHeight="1" x14ac:dyDescent="0.3">
      <c r="B8846"/>
    </row>
    <row r="8847" spans="2:2" ht="15.75" customHeight="1" x14ac:dyDescent="0.3">
      <c r="B8847"/>
    </row>
    <row r="8848" spans="2:2" ht="15.75" customHeight="1" x14ac:dyDescent="0.3">
      <c r="B8848"/>
    </row>
    <row r="8849" spans="2:2" ht="15.75" customHeight="1" x14ac:dyDescent="0.3">
      <c r="B8849"/>
    </row>
    <row r="8850" spans="2:2" ht="15.75" customHeight="1" x14ac:dyDescent="0.3">
      <c r="B8850"/>
    </row>
    <row r="8851" spans="2:2" ht="15.75" customHeight="1" x14ac:dyDescent="0.3">
      <c r="B8851"/>
    </row>
    <row r="8852" spans="2:2" ht="15.75" customHeight="1" x14ac:dyDescent="0.3">
      <c r="B8852"/>
    </row>
    <row r="8853" spans="2:2" ht="15.75" customHeight="1" x14ac:dyDescent="0.3">
      <c r="B8853"/>
    </row>
    <row r="8854" spans="2:2" ht="15.75" customHeight="1" x14ac:dyDescent="0.3">
      <c r="B8854"/>
    </row>
    <row r="8855" spans="2:2" ht="15.75" customHeight="1" x14ac:dyDescent="0.3">
      <c r="B8855"/>
    </row>
    <row r="8856" spans="2:2" ht="15.75" customHeight="1" x14ac:dyDescent="0.3">
      <c r="B8856"/>
    </row>
    <row r="8857" spans="2:2" ht="15.75" customHeight="1" x14ac:dyDescent="0.3">
      <c r="B8857"/>
    </row>
    <row r="8858" spans="2:2" ht="15.75" customHeight="1" x14ac:dyDescent="0.3">
      <c r="B8858"/>
    </row>
    <row r="8859" spans="2:2" ht="15.75" customHeight="1" x14ac:dyDescent="0.3">
      <c r="B8859"/>
    </row>
    <row r="8860" spans="2:2" ht="15.75" customHeight="1" x14ac:dyDescent="0.3">
      <c r="B8860"/>
    </row>
    <row r="8861" spans="2:2" ht="15.75" customHeight="1" x14ac:dyDescent="0.3">
      <c r="B8861"/>
    </row>
    <row r="8862" spans="2:2" ht="15.75" customHeight="1" x14ac:dyDescent="0.3">
      <c r="B8862"/>
    </row>
    <row r="8863" spans="2:2" ht="15.75" customHeight="1" x14ac:dyDescent="0.3">
      <c r="B8863"/>
    </row>
    <row r="8864" spans="2:2" ht="15.75" customHeight="1" x14ac:dyDescent="0.3">
      <c r="B8864"/>
    </row>
    <row r="8865" spans="2:2" ht="15.75" customHeight="1" x14ac:dyDescent="0.3">
      <c r="B8865"/>
    </row>
    <row r="8866" spans="2:2" ht="15.75" customHeight="1" x14ac:dyDescent="0.3">
      <c r="B8866"/>
    </row>
    <row r="8867" spans="2:2" ht="15.75" customHeight="1" x14ac:dyDescent="0.3">
      <c r="B8867"/>
    </row>
    <row r="8868" spans="2:2" ht="15.75" customHeight="1" x14ac:dyDescent="0.3">
      <c r="B8868"/>
    </row>
    <row r="8869" spans="2:2" ht="15.75" customHeight="1" x14ac:dyDescent="0.3">
      <c r="B8869"/>
    </row>
    <row r="8870" spans="2:2" ht="15.75" customHeight="1" x14ac:dyDescent="0.3">
      <c r="B8870"/>
    </row>
    <row r="8871" spans="2:2" ht="15.75" customHeight="1" x14ac:dyDescent="0.3">
      <c r="B8871"/>
    </row>
    <row r="8872" spans="2:2" ht="15.75" customHeight="1" x14ac:dyDescent="0.3">
      <c r="B8872"/>
    </row>
    <row r="8873" spans="2:2" ht="15.75" customHeight="1" x14ac:dyDescent="0.3">
      <c r="B8873"/>
    </row>
    <row r="8874" spans="2:2" ht="15.75" customHeight="1" x14ac:dyDescent="0.3">
      <c r="B8874"/>
    </row>
    <row r="8875" spans="2:2" ht="15.75" customHeight="1" x14ac:dyDescent="0.3">
      <c r="B8875"/>
    </row>
    <row r="8876" spans="2:2" ht="15.75" customHeight="1" x14ac:dyDescent="0.3">
      <c r="B8876"/>
    </row>
    <row r="8877" spans="2:2" ht="15.75" customHeight="1" x14ac:dyDescent="0.3">
      <c r="B8877"/>
    </row>
    <row r="8878" spans="2:2" ht="15.75" customHeight="1" x14ac:dyDescent="0.3">
      <c r="B8878"/>
    </row>
    <row r="8879" spans="2:2" ht="15.75" customHeight="1" x14ac:dyDescent="0.3">
      <c r="B8879"/>
    </row>
    <row r="8880" spans="2:2" ht="15.75" customHeight="1" x14ac:dyDescent="0.3">
      <c r="B8880"/>
    </row>
    <row r="8881" spans="2:2" ht="15.75" customHeight="1" x14ac:dyDescent="0.3">
      <c r="B8881"/>
    </row>
    <row r="8882" spans="2:2" ht="15.75" customHeight="1" x14ac:dyDescent="0.3">
      <c r="B8882"/>
    </row>
    <row r="8883" spans="2:2" ht="15.75" customHeight="1" x14ac:dyDescent="0.3">
      <c r="B8883"/>
    </row>
    <row r="8884" spans="2:2" ht="15.75" customHeight="1" x14ac:dyDescent="0.3">
      <c r="B8884"/>
    </row>
    <row r="8885" spans="2:2" ht="15.75" customHeight="1" x14ac:dyDescent="0.3">
      <c r="B8885"/>
    </row>
    <row r="8886" spans="2:2" ht="15.75" customHeight="1" x14ac:dyDescent="0.3">
      <c r="B8886"/>
    </row>
    <row r="8887" spans="2:2" ht="15.75" customHeight="1" x14ac:dyDescent="0.3">
      <c r="B8887"/>
    </row>
    <row r="8888" spans="2:2" ht="15.75" customHeight="1" x14ac:dyDescent="0.3">
      <c r="B8888"/>
    </row>
    <row r="8889" spans="2:2" ht="15.75" customHeight="1" x14ac:dyDescent="0.3">
      <c r="B8889"/>
    </row>
    <row r="8890" spans="2:2" ht="15.75" customHeight="1" x14ac:dyDescent="0.3">
      <c r="B8890"/>
    </row>
    <row r="8891" spans="2:2" ht="15.75" customHeight="1" x14ac:dyDescent="0.3">
      <c r="B8891"/>
    </row>
    <row r="8892" spans="2:2" ht="15.75" customHeight="1" x14ac:dyDescent="0.3">
      <c r="B8892"/>
    </row>
    <row r="8893" spans="2:2" ht="15.75" customHeight="1" x14ac:dyDescent="0.3">
      <c r="B8893"/>
    </row>
    <row r="8894" spans="2:2" ht="15.75" customHeight="1" x14ac:dyDescent="0.3">
      <c r="B8894"/>
    </row>
    <row r="8895" spans="2:2" ht="15.75" customHeight="1" x14ac:dyDescent="0.3">
      <c r="B8895"/>
    </row>
    <row r="8896" spans="2:2" ht="15.75" customHeight="1" x14ac:dyDescent="0.3">
      <c r="B8896"/>
    </row>
    <row r="8897" spans="2:2" ht="15.75" customHeight="1" x14ac:dyDescent="0.3">
      <c r="B8897"/>
    </row>
    <row r="8898" spans="2:2" ht="15.75" customHeight="1" x14ac:dyDescent="0.3">
      <c r="B8898"/>
    </row>
    <row r="8899" spans="2:2" ht="15.75" customHeight="1" x14ac:dyDescent="0.3">
      <c r="B8899"/>
    </row>
    <row r="8900" spans="2:2" ht="15.75" customHeight="1" x14ac:dyDescent="0.3">
      <c r="B8900"/>
    </row>
    <row r="8901" spans="2:2" ht="15.75" customHeight="1" x14ac:dyDescent="0.3">
      <c r="B8901"/>
    </row>
    <row r="8902" spans="2:2" ht="15.75" customHeight="1" x14ac:dyDescent="0.3">
      <c r="B8902"/>
    </row>
    <row r="8903" spans="2:2" ht="15.75" customHeight="1" x14ac:dyDescent="0.3">
      <c r="B8903"/>
    </row>
    <row r="8904" spans="2:2" ht="15.75" customHeight="1" x14ac:dyDescent="0.3">
      <c r="B8904"/>
    </row>
    <row r="8905" spans="2:2" ht="15.75" customHeight="1" x14ac:dyDescent="0.3">
      <c r="B8905"/>
    </row>
    <row r="8906" spans="2:2" ht="15.75" customHeight="1" x14ac:dyDescent="0.3">
      <c r="B8906"/>
    </row>
    <row r="8907" spans="2:2" ht="15.75" customHeight="1" x14ac:dyDescent="0.3">
      <c r="B8907"/>
    </row>
    <row r="8908" spans="2:2" ht="15.75" customHeight="1" x14ac:dyDescent="0.3">
      <c r="B8908"/>
    </row>
    <row r="8909" spans="2:2" ht="15.75" customHeight="1" x14ac:dyDescent="0.3">
      <c r="B8909"/>
    </row>
    <row r="8910" spans="2:2" ht="15.75" customHeight="1" x14ac:dyDescent="0.3">
      <c r="B8910"/>
    </row>
    <row r="8911" spans="2:2" ht="15.75" customHeight="1" x14ac:dyDescent="0.3">
      <c r="B8911"/>
    </row>
    <row r="8912" spans="2:2" ht="15.75" customHeight="1" x14ac:dyDescent="0.3">
      <c r="B8912"/>
    </row>
    <row r="8913" spans="2:2" ht="15.75" customHeight="1" x14ac:dyDescent="0.3">
      <c r="B8913"/>
    </row>
    <row r="8914" spans="2:2" ht="15.75" customHeight="1" x14ac:dyDescent="0.3">
      <c r="B8914"/>
    </row>
    <row r="8915" spans="2:2" ht="15.75" customHeight="1" x14ac:dyDescent="0.3">
      <c r="B8915"/>
    </row>
    <row r="8916" spans="2:2" ht="15.75" customHeight="1" x14ac:dyDescent="0.3">
      <c r="B8916"/>
    </row>
    <row r="8917" spans="2:2" ht="15.75" customHeight="1" x14ac:dyDescent="0.3">
      <c r="B8917"/>
    </row>
    <row r="8918" spans="2:2" ht="15.75" customHeight="1" x14ac:dyDescent="0.3">
      <c r="B8918"/>
    </row>
    <row r="8919" spans="2:2" ht="15.75" customHeight="1" x14ac:dyDescent="0.3">
      <c r="B8919"/>
    </row>
    <row r="8920" spans="2:2" ht="15.75" customHeight="1" x14ac:dyDescent="0.3">
      <c r="B8920"/>
    </row>
    <row r="8921" spans="2:2" ht="15.75" customHeight="1" x14ac:dyDescent="0.3">
      <c r="B8921"/>
    </row>
    <row r="8922" spans="2:2" ht="15.75" customHeight="1" x14ac:dyDescent="0.3">
      <c r="B8922"/>
    </row>
    <row r="8923" spans="2:2" ht="15.75" customHeight="1" x14ac:dyDescent="0.3">
      <c r="B8923"/>
    </row>
    <row r="8924" spans="2:2" ht="15.75" customHeight="1" x14ac:dyDescent="0.3">
      <c r="B8924"/>
    </row>
    <row r="8925" spans="2:2" ht="15.75" customHeight="1" x14ac:dyDescent="0.3">
      <c r="B8925"/>
    </row>
    <row r="8926" spans="2:2" ht="15.75" customHeight="1" x14ac:dyDescent="0.3">
      <c r="B8926"/>
    </row>
    <row r="8927" spans="2:2" ht="15.75" customHeight="1" x14ac:dyDescent="0.3">
      <c r="B8927"/>
    </row>
    <row r="8928" spans="2:2" ht="15.75" customHeight="1" x14ac:dyDescent="0.3">
      <c r="B8928"/>
    </row>
    <row r="8929" spans="2:2" ht="15.75" customHeight="1" x14ac:dyDescent="0.3">
      <c r="B8929"/>
    </row>
    <row r="8930" spans="2:2" ht="15.75" customHeight="1" x14ac:dyDescent="0.3">
      <c r="B8930"/>
    </row>
    <row r="8931" spans="2:2" ht="15.75" customHeight="1" x14ac:dyDescent="0.3">
      <c r="B8931"/>
    </row>
    <row r="8932" spans="2:2" ht="15.75" customHeight="1" x14ac:dyDescent="0.3">
      <c r="B8932"/>
    </row>
    <row r="8933" spans="2:2" ht="15.75" customHeight="1" x14ac:dyDescent="0.3">
      <c r="B8933"/>
    </row>
    <row r="8934" spans="2:2" ht="15.75" customHeight="1" x14ac:dyDescent="0.3">
      <c r="B8934"/>
    </row>
    <row r="8935" spans="2:2" ht="15.75" customHeight="1" x14ac:dyDescent="0.3">
      <c r="B8935"/>
    </row>
    <row r="8936" spans="2:2" ht="15.75" customHeight="1" x14ac:dyDescent="0.3">
      <c r="B8936"/>
    </row>
    <row r="8937" spans="2:2" ht="15.75" customHeight="1" x14ac:dyDescent="0.3">
      <c r="B8937"/>
    </row>
    <row r="8938" spans="2:2" ht="15.75" customHeight="1" x14ac:dyDescent="0.3">
      <c r="B8938"/>
    </row>
    <row r="8939" spans="2:2" ht="15.75" customHeight="1" x14ac:dyDescent="0.3">
      <c r="B8939"/>
    </row>
    <row r="8940" spans="2:2" ht="15.75" customHeight="1" x14ac:dyDescent="0.3">
      <c r="B8940"/>
    </row>
    <row r="8941" spans="2:2" ht="15.75" customHeight="1" x14ac:dyDescent="0.3">
      <c r="B8941"/>
    </row>
    <row r="8942" spans="2:2" ht="15.75" customHeight="1" x14ac:dyDescent="0.3">
      <c r="B8942"/>
    </row>
    <row r="8943" spans="2:2" ht="15.75" customHeight="1" x14ac:dyDescent="0.3">
      <c r="B8943"/>
    </row>
    <row r="8944" spans="2:2" ht="15.75" customHeight="1" x14ac:dyDescent="0.3">
      <c r="B8944"/>
    </row>
    <row r="8945" spans="2:2" ht="15.75" customHeight="1" x14ac:dyDescent="0.3">
      <c r="B8945"/>
    </row>
    <row r="8946" spans="2:2" ht="15.75" customHeight="1" x14ac:dyDescent="0.3">
      <c r="B8946"/>
    </row>
    <row r="8947" spans="2:2" ht="15.75" customHeight="1" x14ac:dyDescent="0.3">
      <c r="B8947"/>
    </row>
    <row r="8948" spans="2:2" ht="15.75" customHeight="1" x14ac:dyDescent="0.3">
      <c r="B8948"/>
    </row>
    <row r="8949" spans="2:2" ht="15.75" customHeight="1" x14ac:dyDescent="0.3">
      <c r="B8949"/>
    </row>
    <row r="8950" spans="2:2" ht="15.75" customHeight="1" x14ac:dyDescent="0.3">
      <c r="B8950"/>
    </row>
    <row r="8951" spans="2:2" ht="15.75" customHeight="1" x14ac:dyDescent="0.3">
      <c r="B8951"/>
    </row>
    <row r="8952" spans="2:2" ht="15.75" customHeight="1" x14ac:dyDescent="0.3">
      <c r="B8952"/>
    </row>
    <row r="8953" spans="2:2" ht="15.75" customHeight="1" x14ac:dyDescent="0.3">
      <c r="B8953"/>
    </row>
    <row r="8954" spans="2:2" ht="15.75" customHeight="1" x14ac:dyDescent="0.3">
      <c r="B8954"/>
    </row>
    <row r="8955" spans="2:2" ht="15.75" customHeight="1" x14ac:dyDescent="0.3">
      <c r="B8955"/>
    </row>
    <row r="8956" spans="2:2" ht="15.75" customHeight="1" x14ac:dyDescent="0.3">
      <c r="B8956"/>
    </row>
    <row r="8957" spans="2:2" ht="15.75" customHeight="1" x14ac:dyDescent="0.3">
      <c r="B8957"/>
    </row>
    <row r="8958" spans="2:2" ht="15.75" customHeight="1" x14ac:dyDescent="0.3">
      <c r="B8958"/>
    </row>
    <row r="8959" spans="2:2" ht="15.75" customHeight="1" x14ac:dyDescent="0.3">
      <c r="B8959"/>
    </row>
    <row r="8960" spans="2:2" ht="15.75" customHeight="1" x14ac:dyDescent="0.3">
      <c r="B8960"/>
    </row>
    <row r="8961" spans="2:2" ht="15.75" customHeight="1" x14ac:dyDescent="0.3">
      <c r="B8961"/>
    </row>
    <row r="8962" spans="2:2" ht="15.75" customHeight="1" x14ac:dyDescent="0.3">
      <c r="B8962"/>
    </row>
    <row r="8963" spans="2:2" ht="15.75" customHeight="1" x14ac:dyDescent="0.3">
      <c r="B8963"/>
    </row>
    <row r="8964" spans="2:2" ht="15.75" customHeight="1" x14ac:dyDescent="0.3">
      <c r="B8964"/>
    </row>
    <row r="8965" spans="2:2" ht="15.75" customHeight="1" x14ac:dyDescent="0.3">
      <c r="B8965"/>
    </row>
    <row r="8966" spans="2:2" ht="15.75" customHeight="1" x14ac:dyDescent="0.3">
      <c r="B8966"/>
    </row>
    <row r="8967" spans="2:2" ht="15.75" customHeight="1" x14ac:dyDescent="0.3">
      <c r="B8967"/>
    </row>
    <row r="8968" spans="2:2" ht="15.75" customHeight="1" x14ac:dyDescent="0.3">
      <c r="B8968"/>
    </row>
    <row r="8969" spans="2:2" ht="15.75" customHeight="1" x14ac:dyDescent="0.3">
      <c r="B8969"/>
    </row>
    <row r="8970" spans="2:2" ht="15.75" customHeight="1" x14ac:dyDescent="0.3">
      <c r="B8970"/>
    </row>
    <row r="8971" spans="2:2" ht="15.75" customHeight="1" x14ac:dyDescent="0.3">
      <c r="B8971"/>
    </row>
    <row r="8972" spans="2:2" ht="15.75" customHeight="1" x14ac:dyDescent="0.3">
      <c r="B8972"/>
    </row>
    <row r="8973" spans="2:2" ht="15.75" customHeight="1" x14ac:dyDescent="0.3">
      <c r="B8973"/>
    </row>
    <row r="8974" spans="2:2" ht="15.75" customHeight="1" x14ac:dyDescent="0.3">
      <c r="B8974"/>
    </row>
    <row r="8975" spans="2:2" ht="15.75" customHeight="1" x14ac:dyDescent="0.3">
      <c r="B8975"/>
    </row>
    <row r="8976" spans="2:2" ht="15.75" customHeight="1" x14ac:dyDescent="0.3">
      <c r="B8976"/>
    </row>
    <row r="8977" spans="2:2" ht="15.75" customHeight="1" x14ac:dyDescent="0.3">
      <c r="B8977"/>
    </row>
    <row r="8978" spans="2:2" ht="15.75" customHeight="1" x14ac:dyDescent="0.3">
      <c r="B8978"/>
    </row>
    <row r="8979" spans="2:2" ht="15.75" customHeight="1" x14ac:dyDescent="0.3">
      <c r="B8979"/>
    </row>
    <row r="8980" spans="2:2" ht="15.75" customHeight="1" x14ac:dyDescent="0.3">
      <c r="B8980"/>
    </row>
    <row r="8981" spans="2:2" ht="15.75" customHeight="1" x14ac:dyDescent="0.3">
      <c r="B8981"/>
    </row>
    <row r="8982" spans="2:2" ht="15.75" customHeight="1" x14ac:dyDescent="0.3">
      <c r="B8982"/>
    </row>
    <row r="8983" spans="2:2" ht="15.75" customHeight="1" x14ac:dyDescent="0.3">
      <c r="B8983"/>
    </row>
    <row r="8984" spans="2:2" ht="15.75" customHeight="1" x14ac:dyDescent="0.3">
      <c r="B8984"/>
    </row>
    <row r="8985" spans="2:2" ht="15.75" customHeight="1" x14ac:dyDescent="0.3">
      <c r="B8985"/>
    </row>
    <row r="8986" spans="2:2" ht="15.75" customHeight="1" x14ac:dyDescent="0.3">
      <c r="B8986"/>
    </row>
    <row r="8987" spans="2:2" ht="15.75" customHeight="1" x14ac:dyDescent="0.3">
      <c r="B8987"/>
    </row>
    <row r="8988" spans="2:2" ht="15.75" customHeight="1" x14ac:dyDescent="0.3">
      <c r="B8988"/>
    </row>
    <row r="8989" spans="2:2" ht="15.75" customHeight="1" x14ac:dyDescent="0.3">
      <c r="B8989"/>
    </row>
    <row r="8990" spans="2:2" ht="15.75" customHeight="1" x14ac:dyDescent="0.3">
      <c r="B8990"/>
    </row>
    <row r="8991" spans="2:2" ht="15.75" customHeight="1" x14ac:dyDescent="0.3">
      <c r="B8991"/>
    </row>
    <row r="8992" spans="2:2" ht="15.75" customHeight="1" x14ac:dyDescent="0.3">
      <c r="B8992"/>
    </row>
    <row r="8993" spans="2:2" ht="15.75" customHeight="1" x14ac:dyDescent="0.3">
      <c r="B8993"/>
    </row>
    <row r="8994" spans="2:2" ht="15.75" customHeight="1" x14ac:dyDescent="0.3">
      <c r="B8994"/>
    </row>
    <row r="8995" spans="2:2" ht="15.75" customHeight="1" x14ac:dyDescent="0.3">
      <c r="B8995"/>
    </row>
    <row r="8996" spans="2:2" ht="15.75" customHeight="1" x14ac:dyDescent="0.3">
      <c r="B8996"/>
    </row>
    <row r="8997" spans="2:2" ht="15.75" customHeight="1" x14ac:dyDescent="0.3">
      <c r="B8997"/>
    </row>
    <row r="8998" spans="2:2" ht="15.75" customHeight="1" x14ac:dyDescent="0.3">
      <c r="B8998"/>
    </row>
    <row r="8999" spans="2:2" ht="15.75" customHeight="1" x14ac:dyDescent="0.3">
      <c r="B8999"/>
    </row>
    <row r="9000" spans="2:2" ht="15.75" customHeight="1" x14ac:dyDescent="0.3">
      <c r="B9000"/>
    </row>
    <row r="9001" spans="2:2" ht="15.75" customHeight="1" x14ac:dyDescent="0.3">
      <c r="B9001"/>
    </row>
    <row r="9002" spans="2:2" ht="15.75" customHeight="1" x14ac:dyDescent="0.3">
      <c r="B9002"/>
    </row>
    <row r="9003" spans="2:2" ht="15.75" customHeight="1" x14ac:dyDescent="0.3">
      <c r="B9003"/>
    </row>
    <row r="9004" spans="2:2" ht="15.75" customHeight="1" x14ac:dyDescent="0.3">
      <c r="B9004"/>
    </row>
    <row r="9005" spans="2:2" ht="15.75" customHeight="1" x14ac:dyDescent="0.3">
      <c r="B9005"/>
    </row>
    <row r="9006" spans="2:2" ht="15.75" customHeight="1" x14ac:dyDescent="0.3">
      <c r="B9006"/>
    </row>
    <row r="9007" spans="2:2" ht="15.75" customHeight="1" x14ac:dyDescent="0.3">
      <c r="B9007"/>
    </row>
    <row r="9008" spans="2:2" ht="15.75" customHeight="1" x14ac:dyDescent="0.3">
      <c r="B9008"/>
    </row>
    <row r="9009" spans="2:2" ht="15.75" customHeight="1" x14ac:dyDescent="0.3">
      <c r="B9009"/>
    </row>
    <row r="9010" spans="2:2" ht="15.75" customHeight="1" x14ac:dyDescent="0.3">
      <c r="B9010"/>
    </row>
    <row r="9011" spans="2:2" ht="15.75" customHeight="1" x14ac:dyDescent="0.3">
      <c r="B9011"/>
    </row>
    <row r="9012" spans="2:2" ht="15.75" customHeight="1" x14ac:dyDescent="0.3">
      <c r="B9012"/>
    </row>
    <row r="9013" spans="2:2" ht="15.75" customHeight="1" x14ac:dyDescent="0.3">
      <c r="B9013"/>
    </row>
    <row r="9014" spans="2:2" ht="15.75" customHeight="1" x14ac:dyDescent="0.3">
      <c r="B9014"/>
    </row>
    <row r="9015" spans="2:2" ht="15.75" customHeight="1" x14ac:dyDescent="0.3">
      <c r="B9015"/>
    </row>
    <row r="9016" spans="2:2" ht="15.75" customHeight="1" x14ac:dyDescent="0.3">
      <c r="B9016"/>
    </row>
    <row r="9017" spans="2:2" ht="15.75" customHeight="1" x14ac:dyDescent="0.3">
      <c r="B9017"/>
    </row>
    <row r="9018" spans="2:2" ht="15.75" customHeight="1" x14ac:dyDescent="0.3">
      <c r="B9018"/>
    </row>
    <row r="9019" spans="2:2" ht="15.75" customHeight="1" x14ac:dyDescent="0.3">
      <c r="B9019"/>
    </row>
    <row r="9020" spans="2:2" ht="15.75" customHeight="1" x14ac:dyDescent="0.3">
      <c r="B9020"/>
    </row>
    <row r="9021" spans="2:2" ht="15.75" customHeight="1" x14ac:dyDescent="0.3">
      <c r="B9021"/>
    </row>
    <row r="9022" spans="2:2" ht="15.75" customHeight="1" x14ac:dyDescent="0.3">
      <c r="B9022"/>
    </row>
    <row r="9023" spans="2:2" ht="15.75" customHeight="1" x14ac:dyDescent="0.3">
      <c r="B9023"/>
    </row>
    <row r="9024" spans="2:2" ht="15.75" customHeight="1" x14ac:dyDescent="0.3">
      <c r="B9024"/>
    </row>
    <row r="9025" spans="2:2" ht="15.75" customHeight="1" x14ac:dyDescent="0.3">
      <c r="B9025"/>
    </row>
    <row r="9026" spans="2:2" ht="15.75" customHeight="1" x14ac:dyDescent="0.3">
      <c r="B9026"/>
    </row>
    <row r="9027" spans="2:2" ht="15.75" customHeight="1" x14ac:dyDescent="0.3">
      <c r="B9027"/>
    </row>
    <row r="9028" spans="2:2" ht="15.75" customHeight="1" x14ac:dyDescent="0.3">
      <c r="B9028"/>
    </row>
    <row r="9029" spans="2:2" ht="15.75" customHeight="1" x14ac:dyDescent="0.3">
      <c r="B9029"/>
    </row>
    <row r="9030" spans="2:2" ht="15.75" customHeight="1" x14ac:dyDescent="0.3">
      <c r="B9030"/>
    </row>
    <row r="9031" spans="2:2" ht="15.75" customHeight="1" x14ac:dyDescent="0.3">
      <c r="B9031"/>
    </row>
    <row r="9032" spans="2:2" ht="15.75" customHeight="1" x14ac:dyDescent="0.3">
      <c r="B9032"/>
    </row>
    <row r="9033" spans="2:2" ht="15.75" customHeight="1" x14ac:dyDescent="0.3">
      <c r="B9033"/>
    </row>
    <row r="9034" spans="2:2" ht="15.75" customHeight="1" x14ac:dyDescent="0.3">
      <c r="B9034"/>
    </row>
    <row r="9035" spans="2:2" ht="15.75" customHeight="1" x14ac:dyDescent="0.3">
      <c r="B9035"/>
    </row>
    <row r="9036" spans="2:2" ht="15.75" customHeight="1" x14ac:dyDescent="0.3">
      <c r="B9036"/>
    </row>
    <row r="9037" spans="2:2" ht="15.75" customHeight="1" x14ac:dyDescent="0.3">
      <c r="B9037"/>
    </row>
    <row r="9038" spans="2:2" ht="15.75" customHeight="1" x14ac:dyDescent="0.3">
      <c r="B9038"/>
    </row>
    <row r="9039" spans="2:2" ht="15.75" customHeight="1" x14ac:dyDescent="0.3">
      <c r="B9039"/>
    </row>
    <row r="9040" spans="2:2" ht="15.75" customHeight="1" x14ac:dyDescent="0.3">
      <c r="B9040"/>
    </row>
    <row r="9041" spans="2:2" ht="15.75" customHeight="1" x14ac:dyDescent="0.3">
      <c r="B9041"/>
    </row>
    <row r="9042" spans="2:2" ht="15.75" customHeight="1" x14ac:dyDescent="0.3">
      <c r="B9042"/>
    </row>
    <row r="9043" spans="2:2" ht="15.75" customHeight="1" x14ac:dyDescent="0.3">
      <c r="B9043"/>
    </row>
    <row r="9044" spans="2:2" ht="15.75" customHeight="1" x14ac:dyDescent="0.3">
      <c r="B9044"/>
    </row>
    <row r="9045" spans="2:2" ht="15.75" customHeight="1" x14ac:dyDescent="0.3">
      <c r="B9045"/>
    </row>
    <row r="9046" spans="2:2" ht="15.75" customHeight="1" x14ac:dyDescent="0.3">
      <c r="B9046"/>
    </row>
    <row r="9047" spans="2:2" ht="15.75" customHeight="1" x14ac:dyDescent="0.3">
      <c r="B9047"/>
    </row>
    <row r="9048" spans="2:2" ht="15.75" customHeight="1" x14ac:dyDescent="0.3">
      <c r="B9048"/>
    </row>
    <row r="9049" spans="2:2" ht="15.75" customHeight="1" x14ac:dyDescent="0.3">
      <c r="B9049"/>
    </row>
    <row r="9050" spans="2:2" ht="15.75" customHeight="1" x14ac:dyDescent="0.3">
      <c r="B9050"/>
    </row>
    <row r="9051" spans="2:2" ht="15.75" customHeight="1" x14ac:dyDescent="0.3">
      <c r="B9051"/>
    </row>
    <row r="9052" spans="2:2" ht="15.75" customHeight="1" x14ac:dyDescent="0.3">
      <c r="B9052"/>
    </row>
    <row r="9053" spans="2:2" ht="15.75" customHeight="1" x14ac:dyDescent="0.3">
      <c r="B9053"/>
    </row>
    <row r="9054" spans="2:2" ht="15.75" customHeight="1" x14ac:dyDescent="0.3">
      <c r="B9054"/>
    </row>
    <row r="9055" spans="2:2" ht="15.75" customHeight="1" x14ac:dyDescent="0.3">
      <c r="B9055"/>
    </row>
    <row r="9056" spans="2:2" ht="15.75" customHeight="1" x14ac:dyDescent="0.3">
      <c r="B9056"/>
    </row>
    <row r="9057" spans="2:2" ht="15.75" customHeight="1" x14ac:dyDescent="0.3">
      <c r="B9057"/>
    </row>
    <row r="9058" spans="2:2" ht="15.75" customHeight="1" x14ac:dyDescent="0.3">
      <c r="B9058"/>
    </row>
    <row r="9059" spans="2:2" ht="15.75" customHeight="1" x14ac:dyDescent="0.3">
      <c r="B9059"/>
    </row>
    <row r="9060" spans="2:2" ht="15.75" customHeight="1" x14ac:dyDescent="0.3">
      <c r="B9060"/>
    </row>
    <row r="9061" spans="2:2" ht="15.75" customHeight="1" x14ac:dyDescent="0.3">
      <c r="B9061"/>
    </row>
    <row r="9062" spans="2:2" ht="15.75" customHeight="1" x14ac:dyDescent="0.3">
      <c r="B9062"/>
    </row>
    <row r="9063" spans="2:2" ht="15.75" customHeight="1" x14ac:dyDescent="0.3">
      <c r="B9063"/>
    </row>
    <row r="9064" spans="2:2" ht="15.75" customHeight="1" x14ac:dyDescent="0.3">
      <c r="B9064"/>
    </row>
    <row r="9065" spans="2:2" ht="15.75" customHeight="1" x14ac:dyDescent="0.3">
      <c r="B9065"/>
    </row>
    <row r="9066" spans="2:2" ht="15.75" customHeight="1" x14ac:dyDescent="0.3">
      <c r="B9066"/>
    </row>
    <row r="9067" spans="2:2" ht="15.75" customHeight="1" x14ac:dyDescent="0.3">
      <c r="B9067"/>
    </row>
    <row r="9068" spans="2:2" ht="15.75" customHeight="1" x14ac:dyDescent="0.3">
      <c r="B9068"/>
    </row>
    <row r="9069" spans="2:2" ht="15.75" customHeight="1" x14ac:dyDescent="0.3">
      <c r="B9069"/>
    </row>
    <row r="9070" spans="2:2" ht="15.75" customHeight="1" x14ac:dyDescent="0.3">
      <c r="B9070"/>
    </row>
    <row r="9071" spans="2:2" ht="15.75" customHeight="1" x14ac:dyDescent="0.3">
      <c r="B9071"/>
    </row>
    <row r="9072" spans="2:2" ht="15.75" customHeight="1" x14ac:dyDescent="0.3">
      <c r="B9072"/>
    </row>
    <row r="9073" spans="2:2" ht="15.75" customHeight="1" x14ac:dyDescent="0.3">
      <c r="B9073"/>
    </row>
    <row r="9074" spans="2:2" ht="15.75" customHeight="1" x14ac:dyDescent="0.3">
      <c r="B9074"/>
    </row>
    <row r="9075" spans="2:2" ht="15.75" customHeight="1" x14ac:dyDescent="0.3">
      <c r="B9075"/>
    </row>
    <row r="9076" spans="2:2" ht="15.75" customHeight="1" x14ac:dyDescent="0.3">
      <c r="B9076"/>
    </row>
    <row r="9077" spans="2:2" ht="15.75" customHeight="1" x14ac:dyDescent="0.3">
      <c r="B9077"/>
    </row>
    <row r="9078" spans="2:2" ht="15.75" customHeight="1" x14ac:dyDescent="0.3">
      <c r="B9078"/>
    </row>
    <row r="9079" spans="2:2" ht="15.75" customHeight="1" x14ac:dyDescent="0.3">
      <c r="B9079"/>
    </row>
    <row r="9080" spans="2:2" ht="15.75" customHeight="1" x14ac:dyDescent="0.3">
      <c r="B9080"/>
    </row>
    <row r="9081" spans="2:2" ht="15.75" customHeight="1" x14ac:dyDescent="0.3">
      <c r="B9081"/>
    </row>
    <row r="9082" spans="2:2" ht="15.75" customHeight="1" x14ac:dyDescent="0.3">
      <c r="B9082"/>
    </row>
    <row r="9083" spans="2:2" ht="15.75" customHeight="1" x14ac:dyDescent="0.3">
      <c r="B9083"/>
    </row>
    <row r="9084" spans="2:2" ht="15.75" customHeight="1" x14ac:dyDescent="0.3">
      <c r="B9084"/>
    </row>
    <row r="9085" spans="2:2" ht="15.75" customHeight="1" x14ac:dyDescent="0.3">
      <c r="B9085"/>
    </row>
    <row r="9086" spans="2:2" ht="15.75" customHeight="1" x14ac:dyDescent="0.3">
      <c r="B9086"/>
    </row>
    <row r="9087" spans="2:2" ht="15.75" customHeight="1" x14ac:dyDescent="0.3">
      <c r="B9087"/>
    </row>
    <row r="9088" spans="2:2" ht="15.75" customHeight="1" x14ac:dyDescent="0.3">
      <c r="B9088"/>
    </row>
    <row r="9089" spans="2:2" ht="15.75" customHeight="1" x14ac:dyDescent="0.3">
      <c r="B9089"/>
    </row>
    <row r="9090" spans="2:2" ht="15.75" customHeight="1" x14ac:dyDescent="0.3">
      <c r="B9090"/>
    </row>
    <row r="9091" spans="2:2" ht="15.75" customHeight="1" x14ac:dyDescent="0.3">
      <c r="B9091"/>
    </row>
    <row r="9092" spans="2:2" ht="15.75" customHeight="1" x14ac:dyDescent="0.3">
      <c r="B9092"/>
    </row>
    <row r="9093" spans="2:2" ht="15.75" customHeight="1" x14ac:dyDescent="0.3">
      <c r="B9093"/>
    </row>
    <row r="9094" spans="2:2" ht="15.75" customHeight="1" x14ac:dyDescent="0.3">
      <c r="B9094"/>
    </row>
    <row r="9095" spans="2:2" ht="15.75" customHeight="1" x14ac:dyDescent="0.3">
      <c r="B9095"/>
    </row>
    <row r="9096" spans="2:2" ht="15.75" customHeight="1" x14ac:dyDescent="0.3">
      <c r="B9096"/>
    </row>
    <row r="9097" spans="2:2" ht="15.75" customHeight="1" x14ac:dyDescent="0.3">
      <c r="B9097"/>
    </row>
    <row r="9098" spans="2:2" ht="15.75" customHeight="1" x14ac:dyDescent="0.3">
      <c r="B9098"/>
    </row>
    <row r="9099" spans="2:2" ht="15.75" customHeight="1" x14ac:dyDescent="0.3">
      <c r="B9099"/>
    </row>
    <row r="9100" spans="2:2" ht="15.75" customHeight="1" x14ac:dyDescent="0.3">
      <c r="B9100"/>
    </row>
    <row r="9101" spans="2:2" ht="15.75" customHeight="1" x14ac:dyDescent="0.3">
      <c r="B9101"/>
    </row>
    <row r="9102" spans="2:2" ht="15.75" customHeight="1" x14ac:dyDescent="0.3">
      <c r="B9102"/>
    </row>
    <row r="9103" spans="2:2" ht="15.75" customHeight="1" x14ac:dyDescent="0.3">
      <c r="B9103"/>
    </row>
    <row r="9104" spans="2:2" ht="15.75" customHeight="1" x14ac:dyDescent="0.3">
      <c r="B9104"/>
    </row>
    <row r="9105" spans="2:2" ht="15.75" customHeight="1" x14ac:dyDescent="0.3">
      <c r="B9105"/>
    </row>
    <row r="9106" spans="2:2" ht="15.75" customHeight="1" x14ac:dyDescent="0.3">
      <c r="B9106"/>
    </row>
    <row r="9107" spans="2:2" ht="15.75" customHeight="1" x14ac:dyDescent="0.3">
      <c r="B9107"/>
    </row>
    <row r="9108" spans="2:2" ht="15.75" customHeight="1" x14ac:dyDescent="0.3">
      <c r="B9108"/>
    </row>
    <row r="9109" spans="2:2" ht="15.75" customHeight="1" x14ac:dyDescent="0.3">
      <c r="B9109"/>
    </row>
    <row r="9110" spans="2:2" ht="15.75" customHeight="1" x14ac:dyDescent="0.3">
      <c r="B9110"/>
    </row>
    <row r="9111" spans="2:2" ht="15.75" customHeight="1" x14ac:dyDescent="0.3">
      <c r="B9111"/>
    </row>
    <row r="9112" spans="2:2" ht="15.75" customHeight="1" x14ac:dyDescent="0.3">
      <c r="B9112"/>
    </row>
    <row r="9113" spans="2:2" ht="15.75" customHeight="1" x14ac:dyDescent="0.3">
      <c r="B9113"/>
    </row>
    <row r="9114" spans="2:2" ht="15.75" customHeight="1" x14ac:dyDescent="0.3">
      <c r="B9114"/>
    </row>
    <row r="9115" spans="2:2" ht="15.75" customHeight="1" x14ac:dyDescent="0.3">
      <c r="B9115"/>
    </row>
    <row r="9116" spans="2:2" ht="15.75" customHeight="1" x14ac:dyDescent="0.3">
      <c r="B9116"/>
    </row>
    <row r="9117" spans="2:2" ht="15.75" customHeight="1" x14ac:dyDescent="0.3">
      <c r="B9117"/>
    </row>
    <row r="9118" spans="2:2" ht="15.75" customHeight="1" x14ac:dyDescent="0.3">
      <c r="B9118"/>
    </row>
    <row r="9119" spans="2:2" ht="15.75" customHeight="1" x14ac:dyDescent="0.3">
      <c r="B9119"/>
    </row>
    <row r="9120" spans="2:2" ht="15.75" customHeight="1" x14ac:dyDescent="0.3">
      <c r="B9120"/>
    </row>
    <row r="9121" spans="2:2" ht="15.75" customHeight="1" x14ac:dyDescent="0.3">
      <c r="B9121"/>
    </row>
    <row r="9122" spans="2:2" ht="15.75" customHeight="1" x14ac:dyDescent="0.3">
      <c r="B9122"/>
    </row>
    <row r="9123" spans="2:2" ht="15.75" customHeight="1" x14ac:dyDescent="0.3">
      <c r="B9123"/>
    </row>
    <row r="9124" spans="2:2" ht="15.75" customHeight="1" x14ac:dyDescent="0.3">
      <c r="B9124"/>
    </row>
    <row r="9125" spans="2:2" ht="15.75" customHeight="1" x14ac:dyDescent="0.3">
      <c r="B9125"/>
    </row>
    <row r="9126" spans="2:2" ht="15.75" customHeight="1" x14ac:dyDescent="0.3">
      <c r="B9126"/>
    </row>
    <row r="9127" spans="2:2" ht="15.75" customHeight="1" x14ac:dyDescent="0.3">
      <c r="B9127"/>
    </row>
    <row r="9128" spans="2:2" ht="15.75" customHeight="1" x14ac:dyDescent="0.3">
      <c r="B9128"/>
    </row>
    <row r="9129" spans="2:2" ht="15.75" customHeight="1" x14ac:dyDescent="0.3">
      <c r="B9129"/>
    </row>
    <row r="9130" spans="2:2" ht="15.75" customHeight="1" x14ac:dyDescent="0.3">
      <c r="B9130"/>
    </row>
    <row r="9131" spans="2:2" ht="15.75" customHeight="1" x14ac:dyDescent="0.3">
      <c r="B9131"/>
    </row>
    <row r="9132" spans="2:2" ht="15.75" customHeight="1" x14ac:dyDescent="0.3">
      <c r="B9132"/>
    </row>
    <row r="9133" spans="2:2" ht="15.75" customHeight="1" x14ac:dyDescent="0.3">
      <c r="B9133"/>
    </row>
    <row r="9134" spans="2:2" ht="15.75" customHeight="1" x14ac:dyDescent="0.3">
      <c r="B9134"/>
    </row>
    <row r="9135" spans="2:2" ht="15.75" customHeight="1" x14ac:dyDescent="0.3">
      <c r="B9135"/>
    </row>
    <row r="9136" spans="2:2" ht="15.75" customHeight="1" x14ac:dyDescent="0.3">
      <c r="B9136"/>
    </row>
    <row r="9137" spans="2:2" ht="15.75" customHeight="1" x14ac:dyDescent="0.3">
      <c r="B9137"/>
    </row>
    <row r="9138" spans="2:2" ht="15.75" customHeight="1" x14ac:dyDescent="0.3">
      <c r="B9138"/>
    </row>
    <row r="9139" spans="2:2" ht="15.75" customHeight="1" x14ac:dyDescent="0.3">
      <c r="B9139"/>
    </row>
    <row r="9140" spans="2:2" ht="15.75" customHeight="1" x14ac:dyDescent="0.3">
      <c r="B9140"/>
    </row>
    <row r="9141" spans="2:2" ht="15.75" customHeight="1" x14ac:dyDescent="0.3">
      <c r="B9141"/>
    </row>
    <row r="9142" spans="2:2" ht="15.75" customHeight="1" x14ac:dyDescent="0.3">
      <c r="B9142"/>
    </row>
    <row r="9143" spans="2:2" ht="15.75" customHeight="1" x14ac:dyDescent="0.3">
      <c r="B9143"/>
    </row>
    <row r="9144" spans="2:2" ht="15.75" customHeight="1" x14ac:dyDescent="0.3">
      <c r="B9144"/>
    </row>
    <row r="9145" spans="2:2" ht="15.75" customHeight="1" x14ac:dyDescent="0.3">
      <c r="B9145"/>
    </row>
    <row r="9146" spans="2:2" ht="15.75" customHeight="1" x14ac:dyDescent="0.3">
      <c r="B9146"/>
    </row>
    <row r="9147" spans="2:2" ht="15.75" customHeight="1" x14ac:dyDescent="0.3">
      <c r="B9147"/>
    </row>
    <row r="9148" spans="2:2" ht="15.75" customHeight="1" x14ac:dyDescent="0.3">
      <c r="B9148"/>
    </row>
    <row r="9149" spans="2:2" ht="15.75" customHeight="1" x14ac:dyDescent="0.3">
      <c r="B9149"/>
    </row>
    <row r="9150" spans="2:2" ht="15.75" customHeight="1" x14ac:dyDescent="0.3">
      <c r="B9150"/>
    </row>
    <row r="9151" spans="2:2" ht="15.75" customHeight="1" x14ac:dyDescent="0.3">
      <c r="B9151"/>
    </row>
    <row r="9152" spans="2:2" ht="15.75" customHeight="1" x14ac:dyDescent="0.3">
      <c r="B9152"/>
    </row>
    <row r="9153" spans="2:2" ht="15.75" customHeight="1" x14ac:dyDescent="0.3">
      <c r="B9153"/>
    </row>
    <row r="9154" spans="2:2" ht="15.75" customHeight="1" x14ac:dyDescent="0.3">
      <c r="B9154"/>
    </row>
    <row r="9155" spans="2:2" ht="15.75" customHeight="1" x14ac:dyDescent="0.3">
      <c r="B9155"/>
    </row>
    <row r="9156" spans="2:2" ht="15.75" customHeight="1" x14ac:dyDescent="0.3">
      <c r="B9156"/>
    </row>
    <row r="9157" spans="2:2" ht="15.75" customHeight="1" x14ac:dyDescent="0.3">
      <c r="B9157"/>
    </row>
    <row r="9158" spans="2:2" ht="15.75" customHeight="1" x14ac:dyDescent="0.3">
      <c r="B9158"/>
    </row>
    <row r="9159" spans="2:2" ht="15.75" customHeight="1" x14ac:dyDescent="0.3">
      <c r="B9159"/>
    </row>
    <row r="9160" spans="2:2" ht="15.75" customHeight="1" x14ac:dyDescent="0.3">
      <c r="B9160"/>
    </row>
    <row r="9161" spans="2:2" ht="15.75" customHeight="1" x14ac:dyDescent="0.3">
      <c r="B9161"/>
    </row>
    <row r="9162" spans="2:2" ht="15.75" customHeight="1" x14ac:dyDescent="0.3">
      <c r="B9162"/>
    </row>
    <row r="9163" spans="2:2" ht="15.75" customHeight="1" x14ac:dyDescent="0.3">
      <c r="B9163"/>
    </row>
    <row r="9164" spans="2:2" ht="15.75" customHeight="1" x14ac:dyDescent="0.3">
      <c r="B9164"/>
    </row>
    <row r="9165" spans="2:2" ht="15.75" customHeight="1" x14ac:dyDescent="0.3">
      <c r="B9165"/>
    </row>
    <row r="9166" spans="2:2" ht="15.75" customHeight="1" x14ac:dyDescent="0.3">
      <c r="B9166"/>
    </row>
    <row r="9167" spans="2:2" ht="15.75" customHeight="1" x14ac:dyDescent="0.3">
      <c r="B9167"/>
    </row>
    <row r="9168" spans="2:2" ht="15.75" customHeight="1" x14ac:dyDescent="0.3">
      <c r="B9168"/>
    </row>
    <row r="9169" spans="2:2" ht="15.75" customHeight="1" x14ac:dyDescent="0.3">
      <c r="B9169"/>
    </row>
    <row r="9170" spans="2:2" ht="15.75" customHeight="1" x14ac:dyDescent="0.3">
      <c r="B9170"/>
    </row>
    <row r="9171" spans="2:2" ht="15.75" customHeight="1" x14ac:dyDescent="0.3">
      <c r="B9171"/>
    </row>
    <row r="9172" spans="2:2" ht="15.75" customHeight="1" x14ac:dyDescent="0.3">
      <c r="B9172"/>
    </row>
    <row r="9173" spans="2:2" ht="15.75" customHeight="1" x14ac:dyDescent="0.3">
      <c r="B9173"/>
    </row>
    <row r="9174" spans="2:2" ht="15.75" customHeight="1" x14ac:dyDescent="0.3">
      <c r="B9174"/>
    </row>
    <row r="9175" spans="2:2" ht="15.75" customHeight="1" x14ac:dyDescent="0.3">
      <c r="B9175"/>
    </row>
    <row r="9176" spans="2:2" ht="15.75" customHeight="1" x14ac:dyDescent="0.3">
      <c r="B9176"/>
    </row>
    <row r="9177" spans="2:2" ht="15.75" customHeight="1" x14ac:dyDescent="0.3">
      <c r="B9177"/>
    </row>
    <row r="9178" spans="2:2" ht="15.75" customHeight="1" x14ac:dyDescent="0.3">
      <c r="B9178"/>
    </row>
    <row r="9179" spans="2:2" ht="15.75" customHeight="1" x14ac:dyDescent="0.3">
      <c r="B9179"/>
    </row>
    <row r="9180" spans="2:2" ht="15.75" customHeight="1" x14ac:dyDescent="0.3">
      <c r="B9180"/>
    </row>
    <row r="9181" spans="2:2" ht="15.75" customHeight="1" x14ac:dyDescent="0.3">
      <c r="B9181"/>
    </row>
    <row r="9182" spans="2:2" ht="15.75" customHeight="1" x14ac:dyDescent="0.3">
      <c r="B9182"/>
    </row>
    <row r="9183" spans="2:2" ht="15.75" customHeight="1" x14ac:dyDescent="0.3">
      <c r="B9183"/>
    </row>
    <row r="9184" spans="2:2" ht="15.75" customHeight="1" x14ac:dyDescent="0.3">
      <c r="B9184"/>
    </row>
    <row r="9185" spans="2:2" ht="15.75" customHeight="1" x14ac:dyDescent="0.3">
      <c r="B9185"/>
    </row>
    <row r="9186" spans="2:2" ht="15.75" customHeight="1" x14ac:dyDescent="0.3">
      <c r="B9186"/>
    </row>
    <row r="9187" spans="2:2" ht="15.75" customHeight="1" x14ac:dyDescent="0.3">
      <c r="B9187"/>
    </row>
    <row r="9188" spans="2:2" ht="15.75" customHeight="1" x14ac:dyDescent="0.3">
      <c r="B9188"/>
    </row>
    <row r="9189" spans="2:2" ht="15.75" customHeight="1" x14ac:dyDescent="0.3">
      <c r="B9189"/>
    </row>
    <row r="9190" spans="2:2" ht="15.75" customHeight="1" x14ac:dyDescent="0.3">
      <c r="B9190"/>
    </row>
    <row r="9191" spans="2:2" ht="15.75" customHeight="1" x14ac:dyDescent="0.3">
      <c r="B9191"/>
    </row>
    <row r="9192" spans="2:2" ht="15.75" customHeight="1" x14ac:dyDescent="0.3">
      <c r="B9192"/>
    </row>
    <row r="9193" spans="2:2" ht="15.75" customHeight="1" x14ac:dyDescent="0.3">
      <c r="B9193"/>
    </row>
    <row r="9194" spans="2:2" ht="15.75" customHeight="1" x14ac:dyDescent="0.3">
      <c r="B9194"/>
    </row>
    <row r="9195" spans="2:2" ht="15.75" customHeight="1" x14ac:dyDescent="0.3">
      <c r="B9195"/>
    </row>
    <row r="9196" spans="2:2" ht="15.75" customHeight="1" x14ac:dyDescent="0.3">
      <c r="B9196"/>
    </row>
    <row r="9197" spans="2:2" ht="15.75" customHeight="1" x14ac:dyDescent="0.3">
      <c r="B9197"/>
    </row>
    <row r="9198" spans="2:2" ht="15.75" customHeight="1" x14ac:dyDescent="0.3">
      <c r="B9198"/>
    </row>
    <row r="9199" spans="2:2" ht="15.75" customHeight="1" x14ac:dyDescent="0.3">
      <c r="B9199"/>
    </row>
    <row r="9200" spans="2:2" ht="15.75" customHeight="1" x14ac:dyDescent="0.3">
      <c r="B9200"/>
    </row>
    <row r="9201" spans="2:2" ht="15.75" customHeight="1" x14ac:dyDescent="0.3">
      <c r="B9201"/>
    </row>
    <row r="9202" spans="2:2" ht="15.75" customHeight="1" x14ac:dyDescent="0.3">
      <c r="B9202"/>
    </row>
    <row r="9203" spans="2:2" ht="15.75" customHeight="1" x14ac:dyDescent="0.3">
      <c r="B9203"/>
    </row>
    <row r="9204" spans="2:2" ht="15.75" customHeight="1" x14ac:dyDescent="0.3">
      <c r="B9204"/>
    </row>
    <row r="9205" spans="2:2" ht="15.75" customHeight="1" x14ac:dyDescent="0.3">
      <c r="B9205"/>
    </row>
    <row r="9206" spans="2:2" ht="15.75" customHeight="1" x14ac:dyDescent="0.3">
      <c r="B9206"/>
    </row>
    <row r="9207" spans="2:2" ht="15.75" customHeight="1" x14ac:dyDescent="0.3">
      <c r="B9207"/>
    </row>
    <row r="9208" spans="2:2" ht="15.75" customHeight="1" x14ac:dyDescent="0.3">
      <c r="B9208"/>
    </row>
    <row r="9209" spans="2:2" ht="15.75" customHeight="1" x14ac:dyDescent="0.3">
      <c r="B9209"/>
    </row>
    <row r="9210" spans="2:2" ht="15.75" customHeight="1" x14ac:dyDescent="0.3">
      <c r="B9210"/>
    </row>
    <row r="9211" spans="2:2" ht="15.75" customHeight="1" x14ac:dyDescent="0.3">
      <c r="B9211"/>
    </row>
    <row r="9212" spans="2:2" ht="15.75" customHeight="1" x14ac:dyDescent="0.3">
      <c r="B9212"/>
    </row>
    <row r="9213" spans="2:2" ht="15.75" customHeight="1" x14ac:dyDescent="0.3">
      <c r="B9213"/>
    </row>
    <row r="9214" spans="2:2" ht="15.75" customHeight="1" x14ac:dyDescent="0.3">
      <c r="B9214"/>
    </row>
    <row r="9215" spans="2:2" ht="15.75" customHeight="1" x14ac:dyDescent="0.3">
      <c r="B9215"/>
    </row>
    <row r="9216" spans="2:2" ht="15.75" customHeight="1" x14ac:dyDescent="0.3">
      <c r="B9216"/>
    </row>
    <row r="9217" spans="2:2" ht="15.75" customHeight="1" x14ac:dyDescent="0.3">
      <c r="B9217"/>
    </row>
    <row r="9218" spans="2:2" ht="15.75" customHeight="1" x14ac:dyDescent="0.3">
      <c r="B9218"/>
    </row>
    <row r="9219" spans="2:2" ht="15.75" customHeight="1" x14ac:dyDescent="0.3">
      <c r="B9219"/>
    </row>
    <row r="9220" spans="2:2" ht="15.75" customHeight="1" x14ac:dyDescent="0.3">
      <c r="B9220"/>
    </row>
    <row r="9221" spans="2:2" ht="15.75" customHeight="1" x14ac:dyDescent="0.3">
      <c r="B9221"/>
    </row>
    <row r="9222" spans="2:2" ht="15.75" customHeight="1" x14ac:dyDescent="0.3">
      <c r="B9222"/>
    </row>
    <row r="9223" spans="2:2" ht="15.75" customHeight="1" x14ac:dyDescent="0.3">
      <c r="B9223"/>
    </row>
    <row r="9224" spans="2:2" ht="15.75" customHeight="1" x14ac:dyDescent="0.3">
      <c r="B9224"/>
    </row>
    <row r="9225" spans="2:2" ht="15.75" customHeight="1" x14ac:dyDescent="0.3">
      <c r="B9225"/>
    </row>
    <row r="9226" spans="2:2" ht="15.75" customHeight="1" x14ac:dyDescent="0.3">
      <c r="B9226"/>
    </row>
    <row r="9227" spans="2:2" ht="15.75" customHeight="1" x14ac:dyDescent="0.3">
      <c r="B9227"/>
    </row>
    <row r="9228" spans="2:2" ht="15.75" customHeight="1" x14ac:dyDescent="0.3">
      <c r="B9228"/>
    </row>
    <row r="9229" spans="2:2" ht="15.75" customHeight="1" x14ac:dyDescent="0.3">
      <c r="B9229"/>
    </row>
    <row r="9230" spans="2:2" ht="15.75" customHeight="1" x14ac:dyDescent="0.3">
      <c r="B9230"/>
    </row>
    <row r="9231" spans="2:2" ht="15.75" customHeight="1" x14ac:dyDescent="0.3">
      <c r="B9231"/>
    </row>
    <row r="9232" spans="2:2" ht="15.75" customHeight="1" x14ac:dyDescent="0.3">
      <c r="B9232"/>
    </row>
    <row r="9233" spans="2:2" ht="15.75" customHeight="1" x14ac:dyDescent="0.3">
      <c r="B9233"/>
    </row>
    <row r="9234" spans="2:2" ht="15.75" customHeight="1" x14ac:dyDescent="0.3">
      <c r="B9234"/>
    </row>
    <row r="9235" spans="2:2" ht="15.75" customHeight="1" x14ac:dyDescent="0.3">
      <c r="B9235"/>
    </row>
    <row r="9236" spans="2:2" ht="15.75" customHeight="1" x14ac:dyDescent="0.3">
      <c r="B9236"/>
    </row>
    <row r="9237" spans="2:2" ht="15.75" customHeight="1" x14ac:dyDescent="0.3">
      <c r="B9237"/>
    </row>
    <row r="9238" spans="2:2" ht="15.75" customHeight="1" x14ac:dyDescent="0.3">
      <c r="B9238"/>
    </row>
    <row r="9239" spans="2:2" ht="15.75" customHeight="1" x14ac:dyDescent="0.3">
      <c r="B9239"/>
    </row>
    <row r="9240" spans="2:2" ht="15.75" customHeight="1" x14ac:dyDescent="0.3">
      <c r="B9240"/>
    </row>
    <row r="9241" spans="2:2" ht="15.75" customHeight="1" x14ac:dyDescent="0.3">
      <c r="B9241"/>
    </row>
    <row r="9242" spans="2:2" ht="15.75" customHeight="1" x14ac:dyDescent="0.3">
      <c r="B9242"/>
    </row>
    <row r="9243" spans="2:2" ht="15.75" customHeight="1" x14ac:dyDescent="0.3">
      <c r="B9243"/>
    </row>
    <row r="9244" spans="2:2" ht="15.75" customHeight="1" x14ac:dyDescent="0.3">
      <c r="B9244"/>
    </row>
    <row r="9245" spans="2:2" ht="15.75" customHeight="1" x14ac:dyDescent="0.3">
      <c r="B9245"/>
    </row>
    <row r="9246" spans="2:2" ht="15.75" customHeight="1" x14ac:dyDescent="0.3">
      <c r="B9246"/>
    </row>
    <row r="9247" spans="2:2" ht="15.75" customHeight="1" x14ac:dyDescent="0.3">
      <c r="B9247"/>
    </row>
    <row r="9248" spans="2:2" ht="15.75" customHeight="1" x14ac:dyDescent="0.3">
      <c r="B9248"/>
    </row>
    <row r="9249" spans="2:2" ht="15.75" customHeight="1" x14ac:dyDescent="0.3">
      <c r="B9249"/>
    </row>
    <row r="9250" spans="2:2" ht="15.75" customHeight="1" x14ac:dyDescent="0.3">
      <c r="B9250"/>
    </row>
    <row r="9251" spans="2:2" ht="15.75" customHeight="1" x14ac:dyDescent="0.3">
      <c r="B9251"/>
    </row>
    <row r="9252" spans="2:2" ht="15.75" customHeight="1" x14ac:dyDescent="0.3">
      <c r="B9252"/>
    </row>
    <row r="9253" spans="2:2" ht="15.75" customHeight="1" x14ac:dyDescent="0.3">
      <c r="B9253"/>
    </row>
    <row r="9254" spans="2:2" ht="15.75" customHeight="1" x14ac:dyDescent="0.3">
      <c r="B9254"/>
    </row>
    <row r="9255" spans="2:2" ht="15.75" customHeight="1" x14ac:dyDescent="0.3">
      <c r="B9255"/>
    </row>
    <row r="9256" spans="2:2" ht="15.75" customHeight="1" x14ac:dyDescent="0.3">
      <c r="B9256"/>
    </row>
    <row r="9257" spans="2:2" ht="15.75" customHeight="1" x14ac:dyDescent="0.3">
      <c r="B9257"/>
    </row>
    <row r="9258" spans="2:2" ht="15.75" customHeight="1" x14ac:dyDescent="0.3">
      <c r="B9258"/>
    </row>
    <row r="9259" spans="2:2" ht="15.75" customHeight="1" x14ac:dyDescent="0.3">
      <c r="B9259"/>
    </row>
    <row r="9260" spans="2:2" ht="15.75" customHeight="1" x14ac:dyDescent="0.3">
      <c r="B9260"/>
    </row>
    <row r="9261" spans="2:2" ht="15.75" customHeight="1" x14ac:dyDescent="0.3">
      <c r="B9261"/>
    </row>
    <row r="9262" spans="2:2" ht="15.75" customHeight="1" x14ac:dyDescent="0.3">
      <c r="B9262"/>
    </row>
    <row r="9263" spans="2:2" ht="15.75" customHeight="1" x14ac:dyDescent="0.3">
      <c r="B9263"/>
    </row>
    <row r="9264" spans="2:2" ht="15.75" customHeight="1" x14ac:dyDescent="0.3">
      <c r="B9264"/>
    </row>
    <row r="9265" spans="2:2" ht="15.75" customHeight="1" x14ac:dyDescent="0.3">
      <c r="B9265"/>
    </row>
    <row r="9266" spans="2:2" ht="15.75" customHeight="1" x14ac:dyDescent="0.3">
      <c r="B9266"/>
    </row>
    <row r="9267" spans="2:2" ht="15.75" customHeight="1" x14ac:dyDescent="0.3">
      <c r="B9267"/>
    </row>
    <row r="9268" spans="2:2" ht="15.75" customHeight="1" x14ac:dyDescent="0.3">
      <c r="B9268"/>
    </row>
    <row r="9269" spans="2:2" ht="15.75" customHeight="1" x14ac:dyDescent="0.3">
      <c r="B9269"/>
    </row>
    <row r="9270" spans="2:2" ht="15.75" customHeight="1" x14ac:dyDescent="0.3">
      <c r="B9270"/>
    </row>
    <row r="9271" spans="2:2" ht="15.75" customHeight="1" x14ac:dyDescent="0.3">
      <c r="B9271"/>
    </row>
    <row r="9272" spans="2:2" ht="15.75" customHeight="1" x14ac:dyDescent="0.3">
      <c r="B9272"/>
    </row>
    <row r="9273" spans="2:2" ht="15.75" customHeight="1" x14ac:dyDescent="0.3">
      <c r="B9273"/>
    </row>
    <row r="9274" spans="2:2" ht="15.75" customHeight="1" x14ac:dyDescent="0.3">
      <c r="B9274"/>
    </row>
    <row r="9275" spans="2:2" ht="15.75" customHeight="1" x14ac:dyDescent="0.3">
      <c r="B9275"/>
    </row>
    <row r="9276" spans="2:2" ht="15.75" customHeight="1" x14ac:dyDescent="0.3">
      <c r="B9276"/>
    </row>
    <row r="9277" spans="2:2" ht="15.75" customHeight="1" x14ac:dyDescent="0.3">
      <c r="B9277"/>
    </row>
    <row r="9278" spans="2:2" ht="15.75" customHeight="1" x14ac:dyDescent="0.3">
      <c r="B9278"/>
    </row>
    <row r="9279" spans="2:2" ht="15.75" customHeight="1" x14ac:dyDescent="0.3">
      <c r="B9279"/>
    </row>
    <row r="9280" spans="2:2" ht="15.75" customHeight="1" x14ac:dyDescent="0.3">
      <c r="B9280"/>
    </row>
    <row r="9281" spans="2:2" ht="15.75" customHeight="1" x14ac:dyDescent="0.3">
      <c r="B9281"/>
    </row>
    <row r="9282" spans="2:2" ht="15.75" customHeight="1" x14ac:dyDescent="0.3">
      <c r="B9282"/>
    </row>
    <row r="9283" spans="2:2" ht="15.75" customHeight="1" x14ac:dyDescent="0.3">
      <c r="B9283"/>
    </row>
    <row r="9284" spans="2:2" ht="15.75" customHeight="1" x14ac:dyDescent="0.3">
      <c r="B9284"/>
    </row>
    <row r="9285" spans="2:2" ht="15.75" customHeight="1" x14ac:dyDescent="0.3">
      <c r="B9285"/>
    </row>
    <row r="9286" spans="2:2" ht="15.75" customHeight="1" x14ac:dyDescent="0.3">
      <c r="B9286"/>
    </row>
    <row r="9287" spans="2:2" ht="15.75" customHeight="1" x14ac:dyDescent="0.3">
      <c r="B9287"/>
    </row>
    <row r="9288" spans="2:2" ht="15.75" customHeight="1" x14ac:dyDescent="0.3">
      <c r="B9288"/>
    </row>
    <row r="9289" spans="2:2" ht="15.75" customHeight="1" x14ac:dyDescent="0.3">
      <c r="B9289"/>
    </row>
    <row r="9290" spans="2:2" ht="15.75" customHeight="1" x14ac:dyDescent="0.3">
      <c r="B9290"/>
    </row>
    <row r="9291" spans="2:2" ht="15.75" customHeight="1" x14ac:dyDescent="0.3">
      <c r="B9291"/>
    </row>
    <row r="9292" spans="2:2" ht="15.75" customHeight="1" x14ac:dyDescent="0.3">
      <c r="B9292"/>
    </row>
    <row r="9293" spans="2:2" ht="15.75" customHeight="1" x14ac:dyDescent="0.3">
      <c r="B9293"/>
    </row>
    <row r="9294" spans="2:2" ht="15.75" customHeight="1" x14ac:dyDescent="0.3">
      <c r="B9294"/>
    </row>
    <row r="9295" spans="2:2" ht="15.75" customHeight="1" x14ac:dyDescent="0.3">
      <c r="B9295"/>
    </row>
    <row r="9296" spans="2:2" ht="15.75" customHeight="1" x14ac:dyDescent="0.3">
      <c r="B9296"/>
    </row>
    <row r="9297" spans="2:2" ht="15.75" customHeight="1" x14ac:dyDescent="0.3">
      <c r="B9297"/>
    </row>
    <row r="9298" spans="2:2" ht="15.75" customHeight="1" x14ac:dyDescent="0.3">
      <c r="B9298"/>
    </row>
    <row r="9299" spans="2:2" ht="15.75" customHeight="1" x14ac:dyDescent="0.3">
      <c r="B9299"/>
    </row>
    <row r="9300" spans="2:2" ht="15.75" customHeight="1" x14ac:dyDescent="0.3">
      <c r="B9300"/>
    </row>
    <row r="9301" spans="2:2" ht="15.75" customHeight="1" x14ac:dyDescent="0.3">
      <c r="B9301"/>
    </row>
    <row r="9302" spans="2:2" ht="15.75" customHeight="1" x14ac:dyDescent="0.3">
      <c r="B9302"/>
    </row>
    <row r="9303" spans="2:2" ht="15.75" customHeight="1" x14ac:dyDescent="0.3">
      <c r="B9303"/>
    </row>
    <row r="9304" spans="2:2" ht="15.75" customHeight="1" x14ac:dyDescent="0.3">
      <c r="B9304"/>
    </row>
    <row r="9305" spans="2:2" ht="15.75" customHeight="1" x14ac:dyDescent="0.3">
      <c r="B9305"/>
    </row>
    <row r="9306" spans="2:2" ht="15.75" customHeight="1" x14ac:dyDescent="0.3">
      <c r="B9306"/>
    </row>
    <row r="9307" spans="2:2" ht="15.75" customHeight="1" x14ac:dyDescent="0.3">
      <c r="B9307"/>
    </row>
    <row r="9308" spans="2:2" ht="15.75" customHeight="1" x14ac:dyDescent="0.3">
      <c r="B9308"/>
    </row>
    <row r="9309" spans="2:2" ht="15.75" customHeight="1" x14ac:dyDescent="0.3">
      <c r="B9309"/>
    </row>
    <row r="9310" spans="2:2" ht="15.75" customHeight="1" x14ac:dyDescent="0.3">
      <c r="B9310"/>
    </row>
    <row r="9311" spans="2:2" ht="15.75" customHeight="1" x14ac:dyDescent="0.3">
      <c r="B9311"/>
    </row>
    <row r="9312" spans="2:2" ht="15.75" customHeight="1" x14ac:dyDescent="0.3">
      <c r="B9312"/>
    </row>
    <row r="9313" spans="2:2" ht="15.75" customHeight="1" x14ac:dyDescent="0.3">
      <c r="B9313"/>
    </row>
    <row r="9314" spans="2:2" ht="15.75" customHeight="1" x14ac:dyDescent="0.3">
      <c r="B9314"/>
    </row>
    <row r="9315" spans="2:2" ht="15.75" customHeight="1" x14ac:dyDescent="0.3">
      <c r="B9315"/>
    </row>
    <row r="9316" spans="2:2" ht="15.75" customHeight="1" x14ac:dyDescent="0.3">
      <c r="B9316"/>
    </row>
    <row r="9317" spans="2:2" ht="15.75" customHeight="1" x14ac:dyDescent="0.3">
      <c r="B9317"/>
    </row>
    <row r="9318" spans="2:2" ht="15.75" customHeight="1" x14ac:dyDescent="0.3">
      <c r="B9318"/>
    </row>
    <row r="9319" spans="2:2" ht="15.75" customHeight="1" x14ac:dyDescent="0.3">
      <c r="B9319"/>
    </row>
    <row r="9320" spans="2:2" ht="15.75" customHeight="1" x14ac:dyDescent="0.3">
      <c r="B9320"/>
    </row>
    <row r="9321" spans="2:2" ht="15.75" customHeight="1" x14ac:dyDescent="0.3">
      <c r="B9321"/>
    </row>
    <row r="9322" spans="2:2" ht="15.75" customHeight="1" x14ac:dyDescent="0.3">
      <c r="B9322"/>
    </row>
    <row r="9323" spans="2:2" ht="15.75" customHeight="1" x14ac:dyDescent="0.3">
      <c r="B9323"/>
    </row>
    <row r="9324" spans="2:2" ht="15.75" customHeight="1" x14ac:dyDescent="0.3">
      <c r="B9324"/>
    </row>
    <row r="9325" spans="2:2" ht="15.75" customHeight="1" x14ac:dyDescent="0.3">
      <c r="B9325"/>
    </row>
    <row r="9326" spans="2:2" ht="15.75" customHeight="1" x14ac:dyDescent="0.3">
      <c r="B9326"/>
    </row>
    <row r="9327" spans="2:2" ht="15.75" customHeight="1" x14ac:dyDescent="0.3">
      <c r="B9327"/>
    </row>
    <row r="9328" spans="2:2" ht="15.75" customHeight="1" x14ac:dyDescent="0.3">
      <c r="B9328"/>
    </row>
    <row r="9329" spans="2:2" ht="15.75" customHeight="1" x14ac:dyDescent="0.3">
      <c r="B9329"/>
    </row>
    <row r="9330" spans="2:2" ht="15.75" customHeight="1" x14ac:dyDescent="0.3">
      <c r="B9330"/>
    </row>
    <row r="9331" spans="2:2" ht="15.75" customHeight="1" x14ac:dyDescent="0.3">
      <c r="B9331"/>
    </row>
    <row r="9332" spans="2:2" ht="15.75" customHeight="1" x14ac:dyDescent="0.3">
      <c r="B9332"/>
    </row>
    <row r="9333" spans="2:2" ht="15.75" customHeight="1" x14ac:dyDescent="0.3">
      <c r="B9333"/>
    </row>
    <row r="9334" spans="2:2" ht="15.75" customHeight="1" x14ac:dyDescent="0.3">
      <c r="B9334"/>
    </row>
    <row r="9335" spans="2:2" ht="15.75" customHeight="1" x14ac:dyDescent="0.3">
      <c r="B9335"/>
    </row>
    <row r="9336" spans="2:2" ht="15.75" customHeight="1" x14ac:dyDescent="0.3">
      <c r="B9336"/>
    </row>
    <row r="9337" spans="2:2" ht="15.75" customHeight="1" x14ac:dyDescent="0.3">
      <c r="B9337"/>
    </row>
    <row r="9338" spans="2:2" ht="15.75" customHeight="1" x14ac:dyDescent="0.3">
      <c r="B9338"/>
    </row>
    <row r="9339" spans="2:2" ht="15.75" customHeight="1" x14ac:dyDescent="0.3">
      <c r="B9339"/>
    </row>
    <row r="9340" spans="2:2" ht="15.75" customHeight="1" x14ac:dyDescent="0.3">
      <c r="B9340"/>
    </row>
    <row r="9341" spans="2:2" ht="15.75" customHeight="1" x14ac:dyDescent="0.3">
      <c r="B9341"/>
    </row>
    <row r="9342" spans="2:2" ht="15.75" customHeight="1" x14ac:dyDescent="0.3">
      <c r="B9342"/>
    </row>
    <row r="9343" spans="2:2" ht="15.75" customHeight="1" x14ac:dyDescent="0.3">
      <c r="B9343"/>
    </row>
    <row r="9344" spans="2:2" ht="15.75" customHeight="1" x14ac:dyDescent="0.3">
      <c r="B9344"/>
    </row>
    <row r="9345" spans="2:2" ht="15.75" customHeight="1" x14ac:dyDescent="0.3">
      <c r="B9345"/>
    </row>
    <row r="9346" spans="2:2" ht="15.75" customHeight="1" x14ac:dyDescent="0.3">
      <c r="B9346"/>
    </row>
    <row r="9347" spans="2:2" ht="15.75" customHeight="1" x14ac:dyDescent="0.3">
      <c r="B9347"/>
    </row>
    <row r="9348" spans="2:2" ht="15.75" customHeight="1" x14ac:dyDescent="0.3">
      <c r="B9348"/>
    </row>
    <row r="9349" spans="2:2" ht="15.75" customHeight="1" x14ac:dyDescent="0.3">
      <c r="B9349"/>
    </row>
    <row r="9350" spans="2:2" ht="15.75" customHeight="1" x14ac:dyDescent="0.3">
      <c r="B9350"/>
    </row>
    <row r="9351" spans="2:2" ht="15.75" customHeight="1" x14ac:dyDescent="0.3">
      <c r="B9351"/>
    </row>
    <row r="9352" spans="2:2" ht="15.75" customHeight="1" x14ac:dyDescent="0.3">
      <c r="B9352"/>
    </row>
    <row r="9353" spans="2:2" ht="15.75" customHeight="1" x14ac:dyDescent="0.3">
      <c r="B9353"/>
    </row>
    <row r="9354" spans="2:2" ht="15.75" customHeight="1" x14ac:dyDescent="0.3">
      <c r="B9354"/>
    </row>
    <row r="9355" spans="2:2" ht="15.75" customHeight="1" x14ac:dyDescent="0.3">
      <c r="B9355"/>
    </row>
    <row r="9356" spans="2:2" ht="15.75" customHeight="1" x14ac:dyDescent="0.3">
      <c r="B9356"/>
    </row>
    <row r="9357" spans="2:2" ht="15.75" customHeight="1" x14ac:dyDescent="0.3">
      <c r="B9357"/>
    </row>
    <row r="9358" spans="2:2" ht="15.75" customHeight="1" x14ac:dyDescent="0.3">
      <c r="B9358"/>
    </row>
    <row r="9359" spans="2:2" ht="15.75" customHeight="1" x14ac:dyDescent="0.3">
      <c r="B9359"/>
    </row>
    <row r="9360" spans="2:2" ht="15.75" customHeight="1" x14ac:dyDescent="0.3">
      <c r="B9360"/>
    </row>
    <row r="9361" spans="2:2" ht="15.75" customHeight="1" x14ac:dyDescent="0.3">
      <c r="B9361"/>
    </row>
    <row r="9362" spans="2:2" ht="15.75" customHeight="1" x14ac:dyDescent="0.3">
      <c r="B9362"/>
    </row>
    <row r="9363" spans="2:2" ht="15.75" customHeight="1" x14ac:dyDescent="0.3">
      <c r="B9363"/>
    </row>
    <row r="9364" spans="2:2" ht="15.75" customHeight="1" x14ac:dyDescent="0.3">
      <c r="B9364"/>
    </row>
    <row r="9365" spans="2:2" ht="15.75" customHeight="1" x14ac:dyDescent="0.3">
      <c r="B9365"/>
    </row>
    <row r="9366" spans="2:2" ht="15.75" customHeight="1" x14ac:dyDescent="0.3">
      <c r="B9366"/>
    </row>
    <row r="9367" spans="2:2" ht="15.75" customHeight="1" x14ac:dyDescent="0.3">
      <c r="B9367"/>
    </row>
    <row r="9368" spans="2:2" ht="15.75" customHeight="1" x14ac:dyDescent="0.3">
      <c r="B9368"/>
    </row>
    <row r="9369" spans="2:2" ht="15.75" customHeight="1" x14ac:dyDescent="0.3">
      <c r="B9369"/>
    </row>
    <row r="9370" spans="2:2" ht="15.75" customHeight="1" x14ac:dyDescent="0.3">
      <c r="B9370"/>
    </row>
    <row r="9371" spans="2:2" ht="15.75" customHeight="1" x14ac:dyDescent="0.3">
      <c r="B9371"/>
    </row>
    <row r="9372" spans="2:2" ht="15.75" customHeight="1" x14ac:dyDescent="0.3">
      <c r="B9372"/>
    </row>
    <row r="9373" spans="2:2" ht="15.75" customHeight="1" x14ac:dyDescent="0.3">
      <c r="B9373"/>
    </row>
    <row r="9374" spans="2:2" ht="15.75" customHeight="1" x14ac:dyDescent="0.3">
      <c r="B9374"/>
    </row>
    <row r="9375" spans="2:2" ht="15.75" customHeight="1" x14ac:dyDescent="0.3">
      <c r="B9375"/>
    </row>
    <row r="9376" spans="2:2" ht="15.75" customHeight="1" x14ac:dyDescent="0.3">
      <c r="B9376"/>
    </row>
    <row r="9377" spans="2:2" ht="15.75" customHeight="1" x14ac:dyDescent="0.3">
      <c r="B9377"/>
    </row>
    <row r="9378" spans="2:2" ht="15.75" customHeight="1" x14ac:dyDescent="0.3">
      <c r="B9378"/>
    </row>
    <row r="9379" spans="2:2" ht="15.75" customHeight="1" x14ac:dyDescent="0.3">
      <c r="B9379"/>
    </row>
    <row r="9380" spans="2:2" ht="15.75" customHeight="1" x14ac:dyDescent="0.3">
      <c r="B9380"/>
    </row>
    <row r="9381" spans="2:2" ht="15.75" customHeight="1" x14ac:dyDescent="0.3">
      <c r="B9381"/>
    </row>
    <row r="9382" spans="2:2" ht="15.75" customHeight="1" x14ac:dyDescent="0.3">
      <c r="B9382"/>
    </row>
    <row r="9383" spans="2:2" ht="15.75" customHeight="1" x14ac:dyDescent="0.3">
      <c r="B9383"/>
    </row>
    <row r="9384" spans="2:2" ht="15.75" customHeight="1" x14ac:dyDescent="0.3">
      <c r="B9384"/>
    </row>
    <row r="9385" spans="2:2" ht="15.75" customHeight="1" x14ac:dyDescent="0.3">
      <c r="B9385"/>
    </row>
    <row r="9386" spans="2:2" ht="15.75" customHeight="1" x14ac:dyDescent="0.3">
      <c r="B9386"/>
    </row>
    <row r="9387" spans="2:2" ht="15.75" customHeight="1" x14ac:dyDescent="0.3">
      <c r="B9387"/>
    </row>
    <row r="9388" spans="2:2" ht="15.75" customHeight="1" x14ac:dyDescent="0.3">
      <c r="B9388"/>
    </row>
    <row r="9389" spans="2:2" ht="15.75" customHeight="1" x14ac:dyDescent="0.3">
      <c r="B9389"/>
    </row>
    <row r="9390" spans="2:2" ht="15.75" customHeight="1" x14ac:dyDescent="0.3">
      <c r="B9390"/>
    </row>
    <row r="9391" spans="2:2" ht="15.75" customHeight="1" x14ac:dyDescent="0.3">
      <c r="B9391"/>
    </row>
    <row r="9392" spans="2:2" ht="15.75" customHeight="1" x14ac:dyDescent="0.3">
      <c r="B9392"/>
    </row>
    <row r="9393" spans="2:2" ht="15.75" customHeight="1" x14ac:dyDescent="0.3">
      <c r="B9393"/>
    </row>
    <row r="9394" spans="2:2" ht="15.75" customHeight="1" x14ac:dyDescent="0.3">
      <c r="B9394"/>
    </row>
    <row r="9395" spans="2:2" ht="15.75" customHeight="1" x14ac:dyDescent="0.3">
      <c r="B9395"/>
    </row>
    <row r="9396" spans="2:2" ht="15.75" customHeight="1" x14ac:dyDescent="0.3">
      <c r="B9396"/>
    </row>
    <row r="9397" spans="2:2" ht="15.75" customHeight="1" x14ac:dyDescent="0.3">
      <c r="B9397"/>
    </row>
    <row r="9398" spans="2:2" ht="15.75" customHeight="1" x14ac:dyDescent="0.3">
      <c r="B9398"/>
    </row>
    <row r="9399" spans="2:2" ht="15.75" customHeight="1" x14ac:dyDescent="0.3">
      <c r="B9399"/>
    </row>
    <row r="9400" spans="2:2" ht="15.75" customHeight="1" x14ac:dyDescent="0.3">
      <c r="B9400"/>
    </row>
    <row r="9401" spans="2:2" ht="15.75" customHeight="1" x14ac:dyDescent="0.3">
      <c r="B9401"/>
    </row>
    <row r="9402" spans="2:2" ht="15.75" customHeight="1" x14ac:dyDescent="0.3">
      <c r="B9402"/>
    </row>
    <row r="9403" spans="2:2" ht="15.75" customHeight="1" x14ac:dyDescent="0.3">
      <c r="B9403"/>
    </row>
    <row r="9404" spans="2:2" ht="15.75" customHeight="1" x14ac:dyDescent="0.3">
      <c r="B9404"/>
    </row>
    <row r="9405" spans="2:2" ht="15.75" customHeight="1" x14ac:dyDescent="0.3">
      <c r="B9405"/>
    </row>
    <row r="9406" spans="2:2" ht="15.75" customHeight="1" x14ac:dyDescent="0.3">
      <c r="B9406"/>
    </row>
    <row r="9407" spans="2:2" ht="15.75" customHeight="1" x14ac:dyDescent="0.3">
      <c r="B9407"/>
    </row>
    <row r="9408" spans="2:2" ht="15.75" customHeight="1" x14ac:dyDescent="0.3">
      <c r="B9408"/>
    </row>
    <row r="9409" spans="2:2" ht="15.75" customHeight="1" x14ac:dyDescent="0.3">
      <c r="B9409"/>
    </row>
    <row r="9410" spans="2:2" ht="15.75" customHeight="1" x14ac:dyDescent="0.3">
      <c r="B9410"/>
    </row>
    <row r="9411" spans="2:2" ht="15.75" customHeight="1" x14ac:dyDescent="0.3">
      <c r="B9411"/>
    </row>
    <row r="9412" spans="2:2" ht="15.75" customHeight="1" x14ac:dyDescent="0.3">
      <c r="B9412"/>
    </row>
    <row r="9413" spans="2:2" ht="15.75" customHeight="1" x14ac:dyDescent="0.3">
      <c r="B9413"/>
    </row>
    <row r="9414" spans="2:2" ht="15.75" customHeight="1" x14ac:dyDescent="0.3">
      <c r="B9414"/>
    </row>
    <row r="9415" spans="2:2" ht="15.75" customHeight="1" x14ac:dyDescent="0.3">
      <c r="B9415"/>
    </row>
    <row r="9416" spans="2:2" ht="15.75" customHeight="1" x14ac:dyDescent="0.3">
      <c r="B9416"/>
    </row>
    <row r="9417" spans="2:2" ht="15.75" customHeight="1" x14ac:dyDescent="0.3">
      <c r="B9417"/>
    </row>
    <row r="9418" spans="2:2" ht="15.75" customHeight="1" x14ac:dyDescent="0.3">
      <c r="B9418"/>
    </row>
    <row r="9419" spans="2:2" ht="15.75" customHeight="1" x14ac:dyDescent="0.3">
      <c r="B9419"/>
    </row>
    <row r="9420" spans="2:2" ht="15.75" customHeight="1" x14ac:dyDescent="0.3">
      <c r="B9420"/>
    </row>
    <row r="9421" spans="2:2" ht="15.75" customHeight="1" x14ac:dyDescent="0.3">
      <c r="B9421"/>
    </row>
    <row r="9422" spans="2:2" ht="15.75" customHeight="1" x14ac:dyDescent="0.3">
      <c r="B9422"/>
    </row>
    <row r="9423" spans="2:2" ht="15.75" customHeight="1" x14ac:dyDescent="0.3">
      <c r="B9423"/>
    </row>
    <row r="9424" spans="2:2" ht="15.75" customHeight="1" x14ac:dyDescent="0.3">
      <c r="B9424"/>
    </row>
    <row r="9425" spans="2:2" ht="15.75" customHeight="1" x14ac:dyDescent="0.3">
      <c r="B9425"/>
    </row>
    <row r="9426" spans="2:2" ht="15.75" customHeight="1" x14ac:dyDescent="0.3">
      <c r="B9426"/>
    </row>
    <row r="9427" spans="2:2" ht="15.75" customHeight="1" x14ac:dyDescent="0.3">
      <c r="B9427"/>
    </row>
    <row r="9428" spans="2:2" ht="15.75" customHeight="1" x14ac:dyDescent="0.3">
      <c r="B9428"/>
    </row>
    <row r="9429" spans="2:2" ht="15.75" customHeight="1" x14ac:dyDescent="0.3">
      <c r="B9429"/>
    </row>
    <row r="9430" spans="2:2" ht="15.75" customHeight="1" x14ac:dyDescent="0.3">
      <c r="B9430"/>
    </row>
    <row r="9431" spans="2:2" ht="15.75" customHeight="1" x14ac:dyDescent="0.3">
      <c r="B9431"/>
    </row>
    <row r="9432" spans="2:2" ht="15.75" customHeight="1" x14ac:dyDescent="0.3">
      <c r="B9432"/>
    </row>
    <row r="9433" spans="2:2" ht="15.75" customHeight="1" x14ac:dyDescent="0.3">
      <c r="B9433"/>
    </row>
    <row r="9434" spans="2:2" ht="15.75" customHeight="1" x14ac:dyDescent="0.3">
      <c r="B9434"/>
    </row>
    <row r="9435" spans="2:2" ht="15.75" customHeight="1" x14ac:dyDescent="0.3">
      <c r="B9435"/>
    </row>
    <row r="9436" spans="2:2" ht="15.75" customHeight="1" x14ac:dyDescent="0.3">
      <c r="B9436"/>
    </row>
    <row r="9437" spans="2:2" ht="15.75" customHeight="1" x14ac:dyDescent="0.3">
      <c r="B9437"/>
    </row>
    <row r="9438" spans="2:2" ht="15.75" customHeight="1" x14ac:dyDescent="0.3">
      <c r="B9438"/>
    </row>
    <row r="9439" spans="2:2" ht="15.75" customHeight="1" x14ac:dyDescent="0.3">
      <c r="B9439"/>
    </row>
    <row r="9440" spans="2:2" ht="15.75" customHeight="1" x14ac:dyDescent="0.3">
      <c r="B9440"/>
    </row>
    <row r="9441" spans="2:2" ht="15.75" customHeight="1" x14ac:dyDescent="0.3">
      <c r="B9441"/>
    </row>
    <row r="9442" spans="2:2" ht="15.75" customHeight="1" x14ac:dyDescent="0.3">
      <c r="B9442"/>
    </row>
    <row r="9443" spans="2:2" ht="15.75" customHeight="1" x14ac:dyDescent="0.3">
      <c r="B9443"/>
    </row>
    <row r="9444" spans="2:2" ht="15.75" customHeight="1" x14ac:dyDescent="0.3">
      <c r="B9444"/>
    </row>
    <row r="9445" spans="2:2" ht="15.75" customHeight="1" x14ac:dyDescent="0.3">
      <c r="B9445"/>
    </row>
    <row r="9446" spans="2:2" ht="15.75" customHeight="1" x14ac:dyDescent="0.3">
      <c r="B9446"/>
    </row>
    <row r="9447" spans="2:2" ht="15.75" customHeight="1" x14ac:dyDescent="0.3">
      <c r="B9447"/>
    </row>
    <row r="9448" spans="2:2" ht="15.75" customHeight="1" x14ac:dyDescent="0.3">
      <c r="B9448"/>
    </row>
    <row r="9449" spans="2:2" ht="15.75" customHeight="1" x14ac:dyDescent="0.3">
      <c r="B9449"/>
    </row>
    <row r="9450" spans="2:2" ht="15.75" customHeight="1" x14ac:dyDescent="0.3">
      <c r="B9450"/>
    </row>
    <row r="9451" spans="2:2" ht="15.75" customHeight="1" x14ac:dyDescent="0.3">
      <c r="B9451"/>
    </row>
    <row r="9452" spans="2:2" ht="15.75" customHeight="1" x14ac:dyDescent="0.3">
      <c r="B9452"/>
    </row>
    <row r="9453" spans="2:2" ht="15.75" customHeight="1" x14ac:dyDescent="0.3">
      <c r="B9453"/>
    </row>
    <row r="9454" spans="2:2" ht="15.75" customHeight="1" x14ac:dyDescent="0.3">
      <c r="B9454"/>
    </row>
    <row r="9455" spans="2:2" ht="15.75" customHeight="1" x14ac:dyDescent="0.3">
      <c r="B9455"/>
    </row>
    <row r="9456" spans="2:2" ht="15.75" customHeight="1" x14ac:dyDescent="0.3">
      <c r="B9456"/>
    </row>
    <row r="9457" spans="2:2" ht="15.75" customHeight="1" x14ac:dyDescent="0.3">
      <c r="B9457"/>
    </row>
    <row r="9458" spans="2:2" ht="15.75" customHeight="1" x14ac:dyDescent="0.3">
      <c r="B9458"/>
    </row>
    <row r="9459" spans="2:2" ht="15.75" customHeight="1" x14ac:dyDescent="0.3">
      <c r="B9459"/>
    </row>
    <row r="9460" spans="2:2" ht="15.75" customHeight="1" x14ac:dyDescent="0.3">
      <c r="B9460"/>
    </row>
    <row r="9461" spans="2:2" ht="15.75" customHeight="1" x14ac:dyDescent="0.3">
      <c r="B9461"/>
    </row>
    <row r="9462" spans="2:2" ht="15.75" customHeight="1" x14ac:dyDescent="0.3">
      <c r="B9462"/>
    </row>
    <row r="9463" spans="2:2" ht="15.75" customHeight="1" x14ac:dyDescent="0.3">
      <c r="B9463"/>
    </row>
    <row r="9464" spans="2:2" ht="15.75" customHeight="1" x14ac:dyDescent="0.3">
      <c r="B9464"/>
    </row>
    <row r="9465" spans="2:2" ht="15.75" customHeight="1" x14ac:dyDescent="0.3">
      <c r="B9465"/>
    </row>
    <row r="9466" spans="2:2" ht="15.75" customHeight="1" x14ac:dyDescent="0.3">
      <c r="B9466"/>
    </row>
    <row r="9467" spans="2:2" ht="15.75" customHeight="1" x14ac:dyDescent="0.3">
      <c r="B9467"/>
    </row>
    <row r="9468" spans="2:2" ht="15.75" customHeight="1" x14ac:dyDescent="0.3">
      <c r="B9468"/>
    </row>
    <row r="9469" spans="2:2" ht="15.75" customHeight="1" x14ac:dyDescent="0.3">
      <c r="B9469"/>
    </row>
    <row r="9470" spans="2:2" ht="15.75" customHeight="1" x14ac:dyDescent="0.3">
      <c r="B9470"/>
    </row>
    <row r="9471" spans="2:2" ht="15.75" customHeight="1" x14ac:dyDescent="0.3">
      <c r="B9471"/>
    </row>
    <row r="9472" spans="2:2" ht="15.75" customHeight="1" x14ac:dyDescent="0.3">
      <c r="B9472"/>
    </row>
    <row r="9473" spans="2:2" ht="15.75" customHeight="1" x14ac:dyDescent="0.3">
      <c r="B9473"/>
    </row>
    <row r="9474" spans="2:2" ht="15.75" customHeight="1" x14ac:dyDescent="0.3">
      <c r="B9474"/>
    </row>
    <row r="9475" spans="2:2" ht="15.75" customHeight="1" x14ac:dyDescent="0.3">
      <c r="B9475"/>
    </row>
    <row r="9476" spans="2:2" ht="15.75" customHeight="1" x14ac:dyDescent="0.3">
      <c r="B9476"/>
    </row>
    <row r="9477" spans="2:2" ht="15.75" customHeight="1" x14ac:dyDescent="0.3">
      <c r="B9477"/>
    </row>
    <row r="9478" spans="2:2" ht="15.75" customHeight="1" x14ac:dyDescent="0.3">
      <c r="B9478"/>
    </row>
    <row r="9479" spans="2:2" ht="15.75" customHeight="1" x14ac:dyDescent="0.3">
      <c r="B9479"/>
    </row>
    <row r="9480" spans="2:2" ht="15.75" customHeight="1" x14ac:dyDescent="0.3">
      <c r="B9480"/>
    </row>
    <row r="9481" spans="2:2" ht="15.75" customHeight="1" x14ac:dyDescent="0.3">
      <c r="B9481"/>
    </row>
    <row r="9482" spans="2:2" ht="15.75" customHeight="1" x14ac:dyDescent="0.3">
      <c r="B9482"/>
    </row>
    <row r="9483" spans="2:2" ht="15.75" customHeight="1" x14ac:dyDescent="0.3">
      <c r="B9483"/>
    </row>
    <row r="9484" spans="2:2" ht="15.75" customHeight="1" x14ac:dyDescent="0.3">
      <c r="B9484"/>
    </row>
    <row r="9485" spans="2:2" ht="15.75" customHeight="1" x14ac:dyDescent="0.3">
      <c r="B9485"/>
    </row>
    <row r="9486" spans="2:2" ht="15.75" customHeight="1" x14ac:dyDescent="0.3">
      <c r="B9486"/>
    </row>
    <row r="9487" spans="2:2" ht="15.75" customHeight="1" x14ac:dyDescent="0.3">
      <c r="B9487"/>
    </row>
    <row r="9488" spans="2:2" ht="15.75" customHeight="1" x14ac:dyDescent="0.3">
      <c r="B9488"/>
    </row>
    <row r="9489" spans="2:2" ht="15.75" customHeight="1" x14ac:dyDescent="0.3">
      <c r="B9489"/>
    </row>
    <row r="9490" spans="2:2" ht="15.75" customHeight="1" x14ac:dyDescent="0.3">
      <c r="B9490"/>
    </row>
    <row r="9491" spans="2:2" ht="15.75" customHeight="1" x14ac:dyDescent="0.3">
      <c r="B9491"/>
    </row>
    <row r="9492" spans="2:2" ht="15.75" customHeight="1" x14ac:dyDescent="0.3">
      <c r="B9492"/>
    </row>
    <row r="9493" spans="2:2" ht="15.75" customHeight="1" x14ac:dyDescent="0.3">
      <c r="B9493"/>
    </row>
    <row r="9494" spans="2:2" ht="15.75" customHeight="1" x14ac:dyDescent="0.3">
      <c r="B9494"/>
    </row>
    <row r="9495" spans="2:2" ht="15.75" customHeight="1" x14ac:dyDescent="0.3">
      <c r="B9495"/>
    </row>
    <row r="9496" spans="2:2" ht="15.75" customHeight="1" x14ac:dyDescent="0.3">
      <c r="B9496"/>
    </row>
    <row r="9497" spans="2:2" ht="15.75" customHeight="1" x14ac:dyDescent="0.3">
      <c r="B9497"/>
    </row>
    <row r="9498" spans="2:2" ht="15.75" customHeight="1" x14ac:dyDescent="0.3">
      <c r="B9498"/>
    </row>
    <row r="9499" spans="2:2" ht="15.75" customHeight="1" x14ac:dyDescent="0.3">
      <c r="B9499"/>
    </row>
    <row r="9500" spans="2:2" ht="15.75" customHeight="1" x14ac:dyDescent="0.3">
      <c r="B9500"/>
    </row>
    <row r="9501" spans="2:2" ht="15.75" customHeight="1" x14ac:dyDescent="0.3">
      <c r="B9501"/>
    </row>
    <row r="9502" spans="2:2" ht="15.75" customHeight="1" x14ac:dyDescent="0.3">
      <c r="B9502"/>
    </row>
    <row r="9503" spans="2:2" ht="15.75" customHeight="1" x14ac:dyDescent="0.3">
      <c r="B9503"/>
    </row>
    <row r="9504" spans="2:2" ht="15.75" customHeight="1" x14ac:dyDescent="0.3">
      <c r="B9504"/>
    </row>
    <row r="9505" spans="2:2" ht="15.75" customHeight="1" x14ac:dyDescent="0.3">
      <c r="B9505"/>
    </row>
    <row r="9506" spans="2:2" ht="15.75" customHeight="1" x14ac:dyDescent="0.3">
      <c r="B9506"/>
    </row>
    <row r="9507" spans="2:2" ht="15.75" customHeight="1" x14ac:dyDescent="0.3">
      <c r="B9507"/>
    </row>
    <row r="9508" spans="2:2" ht="15.75" customHeight="1" x14ac:dyDescent="0.3">
      <c r="B9508"/>
    </row>
    <row r="9509" spans="2:2" ht="15.75" customHeight="1" x14ac:dyDescent="0.3">
      <c r="B9509"/>
    </row>
    <row r="9510" spans="2:2" ht="15.75" customHeight="1" x14ac:dyDescent="0.3">
      <c r="B9510"/>
    </row>
    <row r="9511" spans="2:2" ht="15.75" customHeight="1" x14ac:dyDescent="0.3">
      <c r="B9511"/>
    </row>
    <row r="9512" spans="2:2" ht="15.75" customHeight="1" x14ac:dyDescent="0.3">
      <c r="B9512"/>
    </row>
    <row r="9513" spans="2:2" ht="15.75" customHeight="1" x14ac:dyDescent="0.3">
      <c r="B9513"/>
    </row>
    <row r="9514" spans="2:2" ht="15.75" customHeight="1" x14ac:dyDescent="0.3">
      <c r="B9514"/>
    </row>
    <row r="9515" spans="2:2" ht="15.75" customHeight="1" x14ac:dyDescent="0.3">
      <c r="B9515"/>
    </row>
    <row r="9516" spans="2:2" ht="15.75" customHeight="1" x14ac:dyDescent="0.3">
      <c r="B9516"/>
    </row>
    <row r="9517" spans="2:2" ht="15.75" customHeight="1" x14ac:dyDescent="0.3">
      <c r="B9517"/>
    </row>
    <row r="9518" spans="2:2" ht="15.75" customHeight="1" x14ac:dyDescent="0.3">
      <c r="B9518"/>
    </row>
    <row r="9519" spans="2:2" ht="15.75" customHeight="1" x14ac:dyDescent="0.3">
      <c r="B9519"/>
    </row>
    <row r="9520" spans="2:2" ht="15.75" customHeight="1" x14ac:dyDescent="0.3">
      <c r="B9520"/>
    </row>
    <row r="9521" spans="2:2" ht="15.75" customHeight="1" x14ac:dyDescent="0.3">
      <c r="B9521"/>
    </row>
    <row r="9522" spans="2:2" ht="15.75" customHeight="1" x14ac:dyDescent="0.3">
      <c r="B9522"/>
    </row>
    <row r="9523" spans="2:2" ht="15.75" customHeight="1" x14ac:dyDescent="0.3">
      <c r="B9523"/>
    </row>
    <row r="9524" spans="2:2" ht="15.75" customHeight="1" x14ac:dyDescent="0.3">
      <c r="B9524"/>
    </row>
    <row r="9525" spans="2:2" ht="15.75" customHeight="1" x14ac:dyDescent="0.3">
      <c r="B9525"/>
    </row>
    <row r="9526" spans="2:2" ht="15.75" customHeight="1" x14ac:dyDescent="0.3">
      <c r="B9526"/>
    </row>
    <row r="9527" spans="2:2" ht="15.75" customHeight="1" x14ac:dyDescent="0.3">
      <c r="B9527"/>
    </row>
    <row r="9528" spans="2:2" ht="15.75" customHeight="1" x14ac:dyDescent="0.3">
      <c r="B9528"/>
    </row>
    <row r="9529" spans="2:2" ht="15.75" customHeight="1" x14ac:dyDescent="0.3">
      <c r="B9529"/>
    </row>
    <row r="9530" spans="2:2" ht="15.75" customHeight="1" x14ac:dyDescent="0.3">
      <c r="B9530"/>
    </row>
    <row r="9531" spans="2:2" ht="15.75" customHeight="1" x14ac:dyDescent="0.3">
      <c r="B9531"/>
    </row>
    <row r="9532" spans="2:2" ht="15.75" customHeight="1" x14ac:dyDescent="0.3">
      <c r="B9532"/>
    </row>
    <row r="9533" spans="2:2" ht="15.75" customHeight="1" x14ac:dyDescent="0.3">
      <c r="B9533"/>
    </row>
    <row r="9534" spans="2:2" ht="15.75" customHeight="1" x14ac:dyDescent="0.3">
      <c r="B9534"/>
    </row>
    <row r="9535" spans="2:2" ht="15.75" customHeight="1" x14ac:dyDescent="0.3">
      <c r="B9535"/>
    </row>
    <row r="9536" spans="2:2" ht="15.75" customHeight="1" x14ac:dyDescent="0.3">
      <c r="B9536"/>
    </row>
    <row r="9537" spans="2:2" ht="15.75" customHeight="1" x14ac:dyDescent="0.3">
      <c r="B9537"/>
    </row>
    <row r="9538" spans="2:2" ht="15.75" customHeight="1" x14ac:dyDescent="0.3">
      <c r="B9538"/>
    </row>
    <row r="9539" spans="2:2" ht="15.75" customHeight="1" x14ac:dyDescent="0.3">
      <c r="B9539"/>
    </row>
    <row r="9540" spans="2:2" ht="15.75" customHeight="1" x14ac:dyDescent="0.3">
      <c r="B9540"/>
    </row>
    <row r="9541" spans="2:2" ht="15.75" customHeight="1" x14ac:dyDescent="0.3">
      <c r="B9541"/>
    </row>
    <row r="9542" spans="2:2" ht="15.75" customHeight="1" x14ac:dyDescent="0.3">
      <c r="B9542"/>
    </row>
    <row r="9543" spans="2:2" ht="15.75" customHeight="1" x14ac:dyDescent="0.3">
      <c r="B9543"/>
    </row>
    <row r="9544" spans="2:2" ht="15.75" customHeight="1" x14ac:dyDescent="0.3">
      <c r="B9544"/>
    </row>
    <row r="9545" spans="2:2" ht="15.75" customHeight="1" x14ac:dyDescent="0.3">
      <c r="B9545"/>
    </row>
    <row r="9546" spans="2:2" ht="15.75" customHeight="1" x14ac:dyDescent="0.3">
      <c r="B9546"/>
    </row>
    <row r="9547" spans="2:2" ht="15.75" customHeight="1" x14ac:dyDescent="0.3">
      <c r="B9547"/>
    </row>
    <row r="9548" spans="2:2" ht="15.75" customHeight="1" x14ac:dyDescent="0.3">
      <c r="B9548"/>
    </row>
    <row r="9549" spans="2:2" ht="15.75" customHeight="1" x14ac:dyDescent="0.3">
      <c r="B9549"/>
    </row>
    <row r="9550" spans="2:2" ht="15.75" customHeight="1" x14ac:dyDescent="0.3">
      <c r="B9550"/>
    </row>
    <row r="9551" spans="2:2" ht="15.75" customHeight="1" x14ac:dyDescent="0.3">
      <c r="B9551"/>
    </row>
    <row r="9552" spans="2:2" ht="15.75" customHeight="1" x14ac:dyDescent="0.3">
      <c r="B9552"/>
    </row>
    <row r="9553" spans="2:2" ht="15.75" customHeight="1" x14ac:dyDescent="0.3">
      <c r="B9553"/>
    </row>
    <row r="9554" spans="2:2" ht="15.75" customHeight="1" x14ac:dyDescent="0.3">
      <c r="B9554"/>
    </row>
    <row r="9555" spans="2:2" ht="15.75" customHeight="1" x14ac:dyDescent="0.3">
      <c r="B9555"/>
    </row>
    <row r="9556" spans="2:2" ht="15.75" customHeight="1" x14ac:dyDescent="0.3">
      <c r="B9556"/>
    </row>
    <row r="9557" spans="2:2" ht="15.75" customHeight="1" x14ac:dyDescent="0.3">
      <c r="B9557"/>
    </row>
    <row r="9558" spans="2:2" ht="15.75" customHeight="1" x14ac:dyDescent="0.3">
      <c r="B9558"/>
    </row>
    <row r="9559" spans="2:2" ht="15.75" customHeight="1" x14ac:dyDescent="0.3">
      <c r="B9559"/>
    </row>
    <row r="9560" spans="2:2" ht="15.75" customHeight="1" x14ac:dyDescent="0.3">
      <c r="B9560"/>
    </row>
    <row r="9561" spans="2:2" ht="15.75" customHeight="1" x14ac:dyDescent="0.3">
      <c r="B9561"/>
    </row>
    <row r="9562" spans="2:2" ht="15.75" customHeight="1" x14ac:dyDescent="0.3">
      <c r="B9562"/>
    </row>
    <row r="9563" spans="2:2" ht="15.75" customHeight="1" x14ac:dyDescent="0.3">
      <c r="B9563"/>
    </row>
    <row r="9564" spans="2:2" ht="15.75" customHeight="1" x14ac:dyDescent="0.3">
      <c r="B9564"/>
    </row>
    <row r="9565" spans="2:2" ht="15.75" customHeight="1" x14ac:dyDescent="0.3">
      <c r="B9565"/>
    </row>
    <row r="9566" spans="2:2" ht="15.75" customHeight="1" x14ac:dyDescent="0.3">
      <c r="B9566"/>
    </row>
    <row r="9567" spans="2:2" ht="15.75" customHeight="1" x14ac:dyDescent="0.3">
      <c r="B9567"/>
    </row>
    <row r="9568" spans="2:2" ht="15.75" customHeight="1" x14ac:dyDescent="0.3">
      <c r="B9568"/>
    </row>
    <row r="9569" spans="2:2" ht="15.75" customHeight="1" x14ac:dyDescent="0.3">
      <c r="B9569"/>
    </row>
    <row r="9570" spans="2:2" ht="15.75" customHeight="1" x14ac:dyDescent="0.3">
      <c r="B9570"/>
    </row>
    <row r="9571" spans="2:2" ht="15.75" customHeight="1" x14ac:dyDescent="0.3">
      <c r="B9571"/>
    </row>
    <row r="9572" spans="2:2" ht="15.75" customHeight="1" x14ac:dyDescent="0.3">
      <c r="B9572"/>
    </row>
    <row r="9573" spans="2:2" ht="15.75" customHeight="1" x14ac:dyDescent="0.3">
      <c r="B9573"/>
    </row>
    <row r="9574" spans="2:2" ht="15.75" customHeight="1" x14ac:dyDescent="0.3">
      <c r="B9574"/>
    </row>
    <row r="9575" spans="2:2" ht="15.75" customHeight="1" x14ac:dyDescent="0.3">
      <c r="B9575"/>
    </row>
    <row r="9576" spans="2:2" ht="15.75" customHeight="1" x14ac:dyDescent="0.3">
      <c r="B9576"/>
    </row>
    <row r="9577" spans="2:2" ht="15.75" customHeight="1" x14ac:dyDescent="0.3">
      <c r="B9577"/>
    </row>
    <row r="9578" spans="2:2" ht="15.75" customHeight="1" x14ac:dyDescent="0.3">
      <c r="B9578"/>
    </row>
    <row r="9579" spans="2:2" ht="15.75" customHeight="1" x14ac:dyDescent="0.3">
      <c r="B9579"/>
    </row>
    <row r="9580" spans="2:2" ht="15.75" customHeight="1" x14ac:dyDescent="0.3">
      <c r="B9580"/>
    </row>
    <row r="9581" spans="2:2" ht="15.75" customHeight="1" x14ac:dyDescent="0.3">
      <c r="B9581"/>
    </row>
    <row r="9582" spans="2:2" ht="15.75" customHeight="1" x14ac:dyDescent="0.3">
      <c r="B9582"/>
    </row>
    <row r="9583" spans="2:2" ht="15.75" customHeight="1" x14ac:dyDescent="0.3">
      <c r="B9583"/>
    </row>
    <row r="9584" spans="2:2" ht="15.75" customHeight="1" x14ac:dyDescent="0.3">
      <c r="B9584"/>
    </row>
    <row r="9585" spans="2:2" ht="15.75" customHeight="1" x14ac:dyDescent="0.3">
      <c r="B9585"/>
    </row>
    <row r="9586" spans="2:2" ht="15.75" customHeight="1" x14ac:dyDescent="0.3">
      <c r="B9586"/>
    </row>
    <row r="9587" spans="2:2" ht="15.75" customHeight="1" x14ac:dyDescent="0.3">
      <c r="B9587"/>
    </row>
    <row r="9588" spans="2:2" ht="15.75" customHeight="1" x14ac:dyDescent="0.3">
      <c r="B9588"/>
    </row>
    <row r="9589" spans="2:2" ht="15.75" customHeight="1" x14ac:dyDescent="0.3">
      <c r="B9589"/>
    </row>
    <row r="9590" spans="2:2" ht="15.75" customHeight="1" x14ac:dyDescent="0.3">
      <c r="B9590"/>
    </row>
    <row r="9591" spans="2:2" ht="15.75" customHeight="1" x14ac:dyDescent="0.3">
      <c r="B9591"/>
    </row>
    <row r="9592" spans="2:2" ht="15.75" customHeight="1" x14ac:dyDescent="0.3">
      <c r="B9592"/>
    </row>
    <row r="9593" spans="2:2" ht="15.75" customHeight="1" x14ac:dyDescent="0.3">
      <c r="B9593"/>
    </row>
    <row r="9594" spans="2:2" ht="15.75" customHeight="1" x14ac:dyDescent="0.3">
      <c r="B9594"/>
    </row>
    <row r="9595" spans="2:2" ht="15.75" customHeight="1" x14ac:dyDescent="0.3">
      <c r="B9595"/>
    </row>
    <row r="9596" spans="2:2" ht="15.75" customHeight="1" x14ac:dyDescent="0.3">
      <c r="B9596"/>
    </row>
    <row r="9597" spans="2:2" ht="15.75" customHeight="1" x14ac:dyDescent="0.3">
      <c r="B9597"/>
    </row>
    <row r="9598" spans="2:2" ht="15.75" customHeight="1" x14ac:dyDescent="0.3">
      <c r="B9598"/>
    </row>
    <row r="9599" spans="2:2" ht="15.75" customHeight="1" x14ac:dyDescent="0.3">
      <c r="B9599"/>
    </row>
    <row r="9600" spans="2:2" ht="15.75" customHeight="1" x14ac:dyDescent="0.3">
      <c r="B9600"/>
    </row>
    <row r="9601" spans="2:2" ht="15.75" customHeight="1" x14ac:dyDescent="0.3">
      <c r="B9601"/>
    </row>
    <row r="9602" spans="2:2" ht="15.75" customHeight="1" x14ac:dyDescent="0.3">
      <c r="B9602"/>
    </row>
    <row r="9603" spans="2:2" ht="15.75" customHeight="1" x14ac:dyDescent="0.3">
      <c r="B9603"/>
    </row>
    <row r="9604" spans="2:2" ht="15.75" customHeight="1" x14ac:dyDescent="0.3">
      <c r="B9604"/>
    </row>
    <row r="9605" spans="2:2" ht="15.75" customHeight="1" x14ac:dyDescent="0.3">
      <c r="B9605"/>
    </row>
    <row r="9606" spans="2:2" ht="15.75" customHeight="1" x14ac:dyDescent="0.3">
      <c r="B9606"/>
    </row>
    <row r="9607" spans="2:2" ht="15.75" customHeight="1" x14ac:dyDescent="0.3">
      <c r="B9607"/>
    </row>
    <row r="9608" spans="2:2" ht="15.75" customHeight="1" x14ac:dyDescent="0.3">
      <c r="B9608"/>
    </row>
    <row r="9609" spans="2:2" ht="15.75" customHeight="1" x14ac:dyDescent="0.3">
      <c r="B9609"/>
    </row>
    <row r="9610" spans="2:2" ht="15.75" customHeight="1" x14ac:dyDescent="0.3">
      <c r="B9610"/>
    </row>
    <row r="9611" spans="2:2" ht="15.75" customHeight="1" x14ac:dyDescent="0.3">
      <c r="B9611"/>
    </row>
    <row r="9612" spans="2:2" ht="15.75" customHeight="1" x14ac:dyDescent="0.3">
      <c r="B9612"/>
    </row>
    <row r="9613" spans="2:2" ht="15.75" customHeight="1" x14ac:dyDescent="0.3">
      <c r="B9613"/>
    </row>
    <row r="9614" spans="2:2" ht="15.75" customHeight="1" x14ac:dyDescent="0.3">
      <c r="B9614"/>
    </row>
    <row r="9615" spans="2:2" ht="15.75" customHeight="1" x14ac:dyDescent="0.3">
      <c r="B9615"/>
    </row>
    <row r="9616" spans="2:2" ht="15.75" customHeight="1" x14ac:dyDescent="0.3">
      <c r="B9616"/>
    </row>
    <row r="9617" spans="2:2" ht="15.75" customHeight="1" x14ac:dyDescent="0.3">
      <c r="B9617"/>
    </row>
    <row r="9618" spans="2:2" ht="15.75" customHeight="1" x14ac:dyDescent="0.3">
      <c r="B9618"/>
    </row>
    <row r="9619" spans="2:2" ht="15.75" customHeight="1" x14ac:dyDescent="0.3">
      <c r="B9619"/>
    </row>
    <row r="9620" spans="2:2" ht="15.75" customHeight="1" x14ac:dyDescent="0.3">
      <c r="B9620"/>
    </row>
    <row r="9621" spans="2:2" ht="15.75" customHeight="1" x14ac:dyDescent="0.3">
      <c r="B9621"/>
    </row>
    <row r="9622" spans="2:2" ht="15.75" customHeight="1" x14ac:dyDescent="0.3">
      <c r="B9622"/>
    </row>
    <row r="9623" spans="2:2" ht="15.75" customHeight="1" x14ac:dyDescent="0.3">
      <c r="B9623"/>
    </row>
    <row r="9624" spans="2:2" ht="15.75" customHeight="1" x14ac:dyDescent="0.3">
      <c r="B9624"/>
    </row>
    <row r="9625" spans="2:2" ht="15.75" customHeight="1" x14ac:dyDescent="0.3">
      <c r="B9625"/>
    </row>
    <row r="9626" spans="2:2" ht="15.75" customHeight="1" x14ac:dyDescent="0.3">
      <c r="B9626"/>
    </row>
    <row r="9627" spans="2:2" ht="15.75" customHeight="1" x14ac:dyDescent="0.3">
      <c r="B9627"/>
    </row>
    <row r="9628" spans="2:2" ht="15.75" customHeight="1" x14ac:dyDescent="0.3">
      <c r="B9628"/>
    </row>
    <row r="9629" spans="2:2" ht="15.75" customHeight="1" x14ac:dyDescent="0.3">
      <c r="B9629"/>
    </row>
    <row r="9630" spans="2:2" ht="15.75" customHeight="1" x14ac:dyDescent="0.3">
      <c r="B9630"/>
    </row>
    <row r="9631" spans="2:2" ht="15.75" customHeight="1" x14ac:dyDescent="0.3">
      <c r="B9631"/>
    </row>
    <row r="9632" spans="2:2" ht="15.75" customHeight="1" x14ac:dyDescent="0.3">
      <c r="B9632"/>
    </row>
    <row r="9633" spans="2:2" ht="15.75" customHeight="1" x14ac:dyDescent="0.3">
      <c r="B9633"/>
    </row>
    <row r="9634" spans="2:2" ht="15.75" customHeight="1" x14ac:dyDescent="0.3">
      <c r="B9634"/>
    </row>
    <row r="9635" spans="2:2" ht="15.75" customHeight="1" x14ac:dyDescent="0.3">
      <c r="B9635"/>
    </row>
    <row r="9636" spans="2:2" ht="15.75" customHeight="1" x14ac:dyDescent="0.3">
      <c r="B9636"/>
    </row>
    <row r="9637" spans="2:2" ht="15.75" customHeight="1" x14ac:dyDescent="0.3">
      <c r="B9637"/>
    </row>
    <row r="9638" spans="2:2" ht="15.75" customHeight="1" x14ac:dyDescent="0.3">
      <c r="B9638"/>
    </row>
    <row r="9639" spans="2:2" ht="15.75" customHeight="1" x14ac:dyDescent="0.3">
      <c r="B9639"/>
    </row>
    <row r="9640" spans="2:2" ht="15.75" customHeight="1" x14ac:dyDescent="0.3">
      <c r="B9640"/>
    </row>
    <row r="9641" spans="2:2" ht="15.75" customHeight="1" x14ac:dyDescent="0.3">
      <c r="B9641"/>
    </row>
    <row r="9642" spans="2:2" ht="15.75" customHeight="1" x14ac:dyDescent="0.3">
      <c r="B9642"/>
    </row>
    <row r="9643" spans="2:2" ht="15.75" customHeight="1" x14ac:dyDescent="0.3">
      <c r="B9643"/>
    </row>
    <row r="9644" spans="2:2" ht="15.75" customHeight="1" x14ac:dyDescent="0.3">
      <c r="B9644"/>
    </row>
    <row r="9645" spans="2:2" ht="15.75" customHeight="1" x14ac:dyDescent="0.3">
      <c r="B9645"/>
    </row>
    <row r="9646" spans="2:2" ht="15.75" customHeight="1" x14ac:dyDescent="0.3">
      <c r="B9646"/>
    </row>
    <row r="9647" spans="2:2" ht="15.75" customHeight="1" x14ac:dyDescent="0.3">
      <c r="B9647"/>
    </row>
    <row r="9648" spans="2:2" ht="15.75" customHeight="1" x14ac:dyDescent="0.3">
      <c r="B9648"/>
    </row>
    <row r="9649" spans="2:2" ht="15.75" customHeight="1" x14ac:dyDescent="0.3">
      <c r="B9649"/>
    </row>
    <row r="9650" spans="2:2" ht="15.75" customHeight="1" x14ac:dyDescent="0.3">
      <c r="B9650"/>
    </row>
    <row r="9651" spans="2:2" ht="15.75" customHeight="1" x14ac:dyDescent="0.3">
      <c r="B9651"/>
    </row>
    <row r="9652" spans="2:2" ht="15.75" customHeight="1" x14ac:dyDescent="0.3">
      <c r="B9652"/>
    </row>
    <row r="9653" spans="2:2" ht="15.75" customHeight="1" x14ac:dyDescent="0.3">
      <c r="B9653"/>
    </row>
    <row r="9654" spans="2:2" ht="15.75" customHeight="1" x14ac:dyDescent="0.3">
      <c r="B9654"/>
    </row>
    <row r="9655" spans="2:2" ht="15.75" customHeight="1" x14ac:dyDescent="0.3">
      <c r="B9655"/>
    </row>
    <row r="9656" spans="2:2" ht="15.75" customHeight="1" x14ac:dyDescent="0.3">
      <c r="B9656"/>
    </row>
    <row r="9657" spans="2:2" ht="15.75" customHeight="1" x14ac:dyDescent="0.3">
      <c r="B9657"/>
    </row>
    <row r="9658" spans="2:2" ht="15.75" customHeight="1" x14ac:dyDescent="0.3">
      <c r="B9658"/>
    </row>
    <row r="9659" spans="2:2" ht="15.75" customHeight="1" x14ac:dyDescent="0.3">
      <c r="B9659"/>
    </row>
    <row r="9660" spans="2:2" ht="15.75" customHeight="1" x14ac:dyDescent="0.3">
      <c r="B9660"/>
    </row>
    <row r="9661" spans="2:2" ht="15.75" customHeight="1" x14ac:dyDescent="0.3">
      <c r="B9661"/>
    </row>
    <row r="9662" spans="2:2" ht="15.75" customHeight="1" x14ac:dyDescent="0.3">
      <c r="B9662"/>
    </row>
    <row r="9663" spans="2:2" ht="15.75" customHeight="1" x14ac:dyDescent="0.3">
      <c r="B9663"/>
    </row>
    <row r="9664" spans="2:2" ht="15.75" customHeight="1" x14ac:dyDescent="0.3">
      <c r="B9664"/>
    </row>
    <row r="9665" spans="2:2" ht="15.75" customHeight="1" x14ac:dyDescent="0.3">
      <c r="B9665"/>
    </row>
    <row r="9666" spans="2:2" ht="15.75" customHeight="1" x14ac:dyDescent="0.3">
      <c r="B9666"/>
    </row>
    <row r="9667" spans="2:2" ht="15.75" customHeight="1" x14ac:dyDescent="0.3">
      <c r="B9667"/>
    </row>
    <row r="9668" spans="2:2" ht="15.75" customHeight="1" x14ac:dyDescent="0.3">
      <c r="B9668"/>
    </row>
    <row r="9669" spans="2:2" ht="15.75" customHeight="1" x14ac:dyDescent="0.3">
      <c r="B9669"/>
    </row>
    <row r="9670" spans="2:2" ht="15.75" customHeight="1" x14ac:dyDescent="0.3">
      <c r="B9670"/>
    </row>
    <row r="9671" spans="2:2" ht="15.75" customHeight="1" x14ac:dyDescent="0.3">
      <c r="B9671"/>
    </row>
    <row r="9672" spans="2:2" ht="15.75" customHeight="1" x14ac:dyDescent="0.3">
      <c r="B9672"/>
    </row>
    <row r="9673" spans="2:2" ht="15.75" customHeight="1" x14ac:dyDescent="0.3">
      <c r="B9673"/>
    </row>
    <row r="9674" spans="2:2" ht="15.75" customHeight="1" x14ac:dyDescent="0.3">
      <c r="B9674"/>
    </row>
    <row r="9675" spans="2:2" ht="15.75" customHeight="1" x14ac:dyDescent="0.3">
      <c r="B9675"/>
    </row>
    <row r="9676" spans="2:2" ht="15.75" customHeight="1" x14ac:dyDescent="0.3">
      <c r="B9676"/>
    </row>
    <row r="9677" spans="2:2" ht="15.75" customHeight="1" x14ac:dyDescent="0.3">
      <c r="B9677"/>
    </row>
    <row r="9678" spans="2:2" ht="15.75" customHeight="1" x14ac:dyDescent="0.3">
      <c r="B9678"/>
    </row>
    <row r="9679" spans="2:2" ht="15.75" customHeight="1" x14ac:dyDescent="0.3">
      <c r="B9679"/>
    </row>
    <row r="9680" spans="2:2" ht="15.75" customHeight="1" x14ac:dyDescent="0.3">
      <c r="B9680"/>
    </row>
    <row r="9681" spans="2:2" ht="15.75" customHeight="1" x14ac:dyDescent="0.3">
      <c r="B9681"/>
    </row>
    <row r="9682" spans="2:2" ht="15.75" customHeight="1" x14ac:dyDescent="0.3">
      <c r="B9682"/>
    </row>
    <row r="9683" spans="2:2" ht="15.75" customHeight="1" x14ac:dyDescent="0.3">
      <c r="B9683"/>
    </row>
    <row r="9684" spans="2:2" ht="15.75" customHeight="1" x14ac:dyDescent="0.3">
      <c r="B9684"/>
    </row>
    <row r="9685" spans="2:2" ht="15.75" customHeight="1" x14ac:dyDescent="0.3">
      <c r="B9685"/>
    </row>
    <row r="9686" spans="2:2" ht="15.75" customHeight="1" x14ac:dyDescent="0.3">
      <c r="B9686"/>
    </row>
    <row r="9687" spans="2:2" ht="15.75" customHeight="1" x14ac:dyDescent="0.3">
      <c r="B9687"/>
    </row>
    <row r="9688" spans="2:2" ht="15.75" customHeight="1" x14ac:dyDescent="0.3">
      <c r="B9688"/>
    </row>
    <row r="9689" spans="2:2" ht="15.75" customHeight="1" x14ac:dyDescent="0.3">
      <c r="B9689"/>
    </row>
    <row r="9690" spans="2:2" ht="15.75" customHeight="1" x14ac:dyDescent="0.3">
      <c r="B9690"/>
    </row>
    <row r="9691" spans="2:2" ht="15.75" customHeight="1" x14ac:dyDescent="0.3">
      <c r="B9691"/>
    </row>
    <row r="9692" spans="2:2" ht="15.75" customHeight="1" x14ac:dyDescent="0.3">
      <c r="B9692"/>
    </row>
    <row r="9693" spans="2:2" ht="15.75" customHeight="1" x14ac:dyDescent="0.3">
      <c r="B9693"/>
    </row>
    <row r="9694" spans="2:2" ht="15.75" customHeight="1" x14ac:dyDescent="0.3">
      <c r="B9694"/>
    </row>
    <row r="9695" spans="2:2" ht="15.75" customHeight="1" x14ac:dyDescent="0.3">
      <c r="B9695"/>
    </row>
    <row r="9696" spans="2:2" ht="15.75" customHeight="1" x14ac:dyDescent="0.3">
      <c r="B9696"/>
    </row>
    <row r="9697" spans="2:2" ht="15.75" customHeight="1" x14ac:dyDescent="0.3">
      <c r="B9697"/>
    </row>
    <row r="9698" spans="2:2" ht="15.75" customHeight="1" x14ac:dyDescent="0.3">
      <c r="B9698"/>
    </row>
    <row r="9699" spans="2:2" ht="15.75" customHeight="1" x14ac:dyDescent="0.3">
      <c r="B9699"/>
    </row>
    <row r="9700" spans="2:2" ht="15.75" customHeight="1" x14ac:dyDescent="0.3">
      <c r="B9700"/>
    </row>
    <row r="9701" spans="2:2" ht="15.75" customHeight="1" x14ac:dyDescent="0.3">
      <c r="B9701"/>
    </row>
    <row r="9702" spans="2:2" ht="15.75" customHeight="1" x14ac:dyDescent="0.3">
      <c r="B9702"/>
    </row>
    <row r="9703" spans="2:2" ht="15.75" customHeight="1" x14ac:dyDescent="0.3">
      <c r="B9703"/>
    </row>
    <row r="9704" spans="2:2" ht="15.75" customHeight="1" x14ac:dyDescent="0.3">
      <c r="B9704"/>
    </row>
    <row r="9705" spans="2:2" ht="15.75" customHeight="1" x14ac:dyDescent="0.3">
      <c r="B9705"/>
    </row>
    <row r="9706" spans="2:2" ht="15.75" customHeight="1" x14ac:dyDescent="0.3">
      <c r="B9706"/>
    </row>
    <row r="9707" spans="2:2" ht="15.75" customHeight="1" x14ac:dyDescent="0.3">
      <c r="B9707"/>
    </row>
    <row r="9708" spans="2:2" ht="15.75" customHeight="1" x14ac:dyDescent="0.3">
      <c r="B9708"/>
    </row>
    <row r="9709" spans="2:2" ht="15.75" customHeight="1" x14ac:dyDescent="0.3">
      <c r="B9709"/>
    </row>
    <row r="9710" spans="2:2" ht="15.75" customHeight="1" x14ac:dyDescent="0.3">
      <c r="B9710"/>
    </row>
    <row r="9711" spans="2:2" ht="15.75" customHeight="1" x14ac:dyDescent="0.3">
      <c r="B9711"/>
    </row>
    <row r="9712" spans="2:2" ht="15.75" customHeight="1" x14ac:dyDescent="0.3">
      <c r="B9712"/>
    </row>
    <row r="9713" spans="2:2" ht="15.75" customHeight="1" x14ac:dyDescent="0.3">
      <c r="B9713"/>
    </row>
    <row r="9714" spans="2:2" ht="15.75" customHeight="1" x14ac:dyDescent="0.3">
      <c r="B9714"/>
    </row>
    <row r="9715" spans="2:2" ht="15.75" customHeight="1" x14ac:dyDescent="0.3">
      <c r="B9715"/>
    </row>
    <row r="9716" spans="2:2" ht="15.75" customHeight="1" x14ac:dyDescent="0.3">
      <c r="B9716"/>
    </row>
    <row r="9717" spans="2:2" ht="15.75" customHeight="1" x14ac:dyDescent="0.3">
      <c r="B9717"/>
    </row>
    <row r="9718" spans="2:2" ht="15.75" customHeight="1" x14ac:dyDescent="0.3">
      <c r="B9718"/>
    </row>
    <row r="9719" spans="2:2" ht="15.75" customHeight="1" x14ac:dyDescent="0.3">
      <c r="B9719"/>
    </row>
    <row r="9720" spans="2:2" ht="15.75" customHeight="1" x14ac:dyDescent="0.3">
      <c r="B9720"/>
    </row>
    <row r="9721" spans="2:2" ht="15.75" customHeight="1" x14ac:dyDescent="0.3">
      <c r="B9721"/>
    </row>
    <row r="9722" spans="2:2" ht="15.75" customHeight="1" x14ac:dyDescent="0.3">
      <c r="B9722"/>
    </row>
    <row r="9723" spans="2:2" ht="15.75" customHeight="1" x14ac:dyDescent="0.3">
      <c r="B9723"/>
    </row>
    <row r="9724" spans="2:2" ht="15.75" customHeight="1" x14ac:dyDescent="0.3">
      <c r="B9724"/>
    </row>
    <row r="9725" spans="2:2" ht="15.75" customHeight="1" x14ac:dyDescent="0.3">
      <c r="B9725"/>
    </row>
    <row r="9726" spans="2:2" ht="15.75" customHeight="1" x14ac:dyDescent="0.3">
      <c r="B9726"/>
    </row>
    <row r="9727" spans="2:2" ht="15.75" customHeight="1" x14ac:dyDescent="0.3">
      <c r="B9727"/>
    </row>
    <row r="9728" spans="2:2" ht="15.75" customHeight="1" x14ac:dyDescent="0.3">
      <c r="B9728"/>
    </row>
    <row r="9729" spans="2:2" ht="15.75" customHeight="1" x14ac:dyDescent="0.3">
      <c r="B9729"/>
    </row>
    <row r="9730" spans="2:2" ht="15.75" customHeight="1" x14ac:dyDescent="0.3">
      <c r="B9730"/>
    </row>
    <row r="9731" spans="2:2" ht="15.75" customHeight="1" x14ac:dyDescent="0.3">
      <c r="B9731"/>
    </row>
    <row r="9732" spans="2:2" ht="15.75" customHeight="1" x14ac:dyDescent="0.3">
      <c r="B9732"/>
    </row>
    <row r="9733" spans="2:2" ht="15.75" customHeight="1" x14ac:dyDescent="0.3">
      <c r="B9733"/>
    </row>
    <row r="9734" spans="2:2" ht="15.75" customHeight="1" x14ac:dyDescent="0.3">
      <c r="B9734"/>
    </row>
    <row r="9735" spans="2:2" ht="15.75" customHeight="1" x14ac:dyDescent="0.3">
      <c r="B9735"/>
    </row>
    <row r="9736" spans="2:2" ht="15.75" customHeight="1" x14ac:dyDescent="0.3">
      <c r="B9736"/>
    </row>
    <row r="9737" spans="2:2" ht="15.75" customHeight="1" x14ac:dyDescent="0.3">
      <c r="B9737"/>
    </row>
    <row r="9738" spans="2:2" ht="15.75" customHeight="1" x14ac:dyDescent="0.3">
      <c r="B9738"/>
    </row>
    <row r="9739" spans="2:2" ht="15.75" customHeight="1" x14ac:dyDescent="0.3">
      <c r="B9739"/>
    </row>
    <row r="9740" spans="2:2" ht="15.75" customHeight="1" x14ac:dyDescent="0.3">
      <c r="B9740"/>
    </row>
    <row r="9741" spans="2:2" ht="15.75" customHeight="1" x14ac:dyDescent="0.3">
      <c r="B9741"/>
    </row>
    <row r="9742" spans="2:2" ht="15.75" customHeight="1" x14ac:dyDescent="0.3">
      <c r="B9742"/>
    </row>
    <row r="9743" spans="2:2" ht="15.75" customHeight="1" x14ac:dyDescent="0.3">
      <c r="B9743"/>
    </row>
    <row r="9744" spans="2:2" ht="15.75" customHeight="1" x14ac:dyDescent="0.3">
      <c r="B9744"/>
    </row>
    <row r="9745" spans="2:2" ht="15.75" customHeight="1" x14ac:dyDescent="0.3">
      <c r="B9745"/>
    </row>
    <row r="9746" spans="2:2" ht="15.75" customHeight="1" x14ac:dyDescent="0.3">
      <c r="B9746"/>
    </row>
    <row r="9747" spans="2:2" ht="15.75" customHeight="1" x14ac:dyDescent="0.3">
      <c r="B9747"/>
    </row>
    <row r="9748" spans="2:2" ht="15.75" customHeight="1" x14ac:dyDescent="0.3">
      <c r="B9748"/>
    </row>
    <row r="9749" spans="2:2" ht="15.75" customHeight="1" x14ac:dyDescent="0.3">
      <c r="B9749"/>
    </row>
    <row r="9750" spans="2:2" ht="15.75" customHeight="1" x14ac:dyDescent="0.3">
      <c r="B9750"/>
    </row>
    <row r="9751" spans="2:2" ht="15.75" customHeight="1" x14ac:dyDescent="0.3">
      <c r="B9751"/>
    </row>
    <row r="9752" spans="2:2" ht="15.75" customHeight="1" x14ac:dyDescent="0.3">
      <c r="B9752"/>
    </row>
    <row r="9753" spans="2:2" ht="15.75" customHeight="1" x14ac:dyDescent="0.3">
      <c r="B9753"/>
    </row>
    <row r="9754" spans="2:2" ht="15.75" customHeight="1" x14ac:dyDescent="0.3">
      <c r="B9754"/>
    </row>
    <row r="9755" spans="2:2" ht="15.75" customHeight="1" x14ac:dyDescent="0.3">
      <c r="B9755"/>
    </row>
    <row r="9756" spans="2:2" ht="15.75" customHeight="1" x14ac:dyDescent="0.3">
      <c r="B9756"/>
    </row>
    <row r="9757" spans="2:2" ht="15.75" customHeight="1" x14ac:dyDescent="0.3">
      <c r="B9757"/>
    </row>
    <row r="9758" spans="2:2" ht="15.75" customHeight="1" x14ac:dyDescent="0.3">
      <c r="B9758"/>
    </row>
    <row r="9759" spans="2:2" ht="15.75" customHeight="1" x14ac:dyDescent="0.3">
      <c r="B9759"/>
    </row>
    <row r="9760" spans="2:2" ht="15.75" customHeight="1" x14ac:dyDescent="0.3">
      <c r="B9760"/>
    </row>
    <row r="9761" spans="2:2" ht="15.75" customHeight="1" x14ac:dyDescent="0.3">
      <c r="B9761"/>
    </row>
    <row r="9762" spans="2:2" ht="15.75" customHeight="1" x14ac:dyDescent="0.3">
      <c r="B9762"/>
    </row>
    <row r="9763" spans="2:2" ht="15.75" customHeight="1" x14ac:dyDescent="0.3">
      <c r="B9763"/>
    </row>
    <row r="9764" spans="2:2" ht="15.75" customHeight="1" x14ac:dyDescent="0.3">
      <c r="B9764"/>
    </row>
    <row r="9765" spans="2:2" ht="15.75" customHeight="1" x14ac:dyDescent="0.3">
      <c r="B9765"/>
    </row>
    <row r="9766" spans="2:2" ht="15.75" customHeight="1" x14ac:dyDescent="0.3">
      <c r="B9766"/>
    </row>
    <row r="9767" spans="2:2" ht="15.75" customHeight="1" x14ac:dyDescent="0.3">
      <c r="B9767"/>
    </row>
    <row r="9768" spans="2:2" ht="15.75" customHeight="1" x14ac:dyDescent="0.3">
      <c r="B9768"/>
    </row>
    <row r="9769" spans="2:2" ht="15.75" customHeight="1" x14ac:dyDescent="0.3">
      <c r="B9769"/>
    </row>
    <row r="9770" spans="2:2" ht="15.75" customHeight="1" x14ac:dyDescent="0.3">
      <c r="B9770"/>
    </row>
    <row r="9771" spans="2:2" ht="15.75" customHeight="1" x14ac:dyDescent="0.3">
      <c r="B9771"/>
    </row>
    <row r="9772" spans="2:2" ht="15.75" customHeight="1" x14ac:dyDescent="0.3">
      <c r="B9772"/>
    </row>
    <row r="9773" spans="2:2" ht="15.75" customHeight="1" x14ac:dyDescent="0.3">
      <c r="B9773"/>
    </row>
    <row r="9774" spans="2:2" ht="15.75" customHeight="1" x14ac:dyDescent="0.3">
      <c r="B9774"/>
    </row>
    <row r="9775" spans="2:2" ht="15.75" customHeight="1" x14ac:dyDescent="0.3">
      <c r="B9775"/>
    </row>
    <row r="9776" spans="2:2" ht="15.75" customHeight="1" x14ac:dyDescent="0.3">
      <c r="B9776"/>
    </row>
    <row r="9777" spans="2:2" ht="15.75" customHeight="1" x14ac:dyDescent="0.3">
      <c r="B9777"/>
    </row>
    <row r="9778" spans="2:2" ht="15.75" customHeight="1" x14ac:dyDescent="0.3">
      <c r="B9778"/>
    </row>
    <row r="9779" spans="2:2" ht="15.75" customHeight="1" x14ac:dyDescent="0.3">
      <c r="B9779"/>
    </row>
    <row r="9780" spans="2:2" ht="15.75" customHeight="1" x14ac:dyDescent="0.3">
      <c r="B9780"/>
    </row>
    <row r="9781" spans="2:2" ht="15.75" customHeight="1" x14ac:dyDescent="0.3">
      <c r="B9781"/>
    </row>
    <row r="9782" spans="2:2" ht="15.75" customHeight="1" x14ac:dyDescent="0.3">
      <c r="B9782"/>
    </row>
    <row r="9783" spans="2:2" ht="15.75" customHeight="1" x14ac:dyDescent="0.3">
      <c r="B9783"/>
    </row>
    <row r="9784" spans="2:2" ht="15.75" customHeight="1" x14ac:dyDescent="0.3">
      <c r="B9784"/>
    </row>
    <row r="9785" spans="2:2" ht="15.75" customHeight="1" x14ac:dyDescent="0.3">
      <c r="B9785"/>
    </row>
    <row r="9786" spans="2:2" ht="15.75" customHeight="1" x14ac:dyDescent="0.3">
      <c r="B9786"/>
    </row>
    <row r="9787" spans="2:2" ht="15.75" customHeight="1" x14ac:dyDescent="0.3">
      <c r="B9787"/>
    </row>
    <row r="9788" spans="2:2" ht="15.75" customHeight="1" x14ac:dyDescent="0.3">
      <c r="B9788"/>
    </row>
    <row r="9789" spans="2:2" ht="15.75" customHeight="1" x14ac:dyDescent="0.3">
      <c r="B9789"/>
    </row>
    <row r="9790" spans="2:2" ht="15.75" customHeight="1" x14ac:dyDescent="0.3">
      <c r="B9790"/>
    </row>
    <row r="9791" spans="2:2" ht="15.75" customHeight="1" x14ac:dyDescent="0.3">
      <c r="B9791"/>
    </row>
    <row r="9792" spans="2:2" ht="15.75" customHeight="1" x14ac:dyDescent="0.3">
      <c r="B9792"/>
    </row>
    <row r="9793" spans="2:2" ht="15.75" customHeight="1" x14ac:dyDescent="0.3">
      <c r="B9793"/>
    </row>
    <row r="9794" spans="2:2" ht="15.75" customHeight="1" x14ac:dyDescent="0.3">
      <c r="B9794"/>
    </row>
    <row r="9795" spans="2:2" ht="15.75" customHeight="1" x14ac:dyDescent="0.3">
      <c r="B9795"/>
    </row>
    <row r="9796" spans="2:2" ht="15.75" customHeight="1" x14ac:dyDescent="0.3">
      <c r="B9796"/>
    </row>
    <row r="9797" spans="2:2" ht="15.75" customHeight="1" x14ac:dyDescent="0.3">
      <c r="B9797"/>
    </row>
    <row r="9798" spans="2:2" ht="15.75" customHeight="1" x14ac:dyDescent="0.3">
      <c r="B9798"/>
    </row>
    <row r="9799" spans="2:2" ht="15.75" customHeight="1" x14ac:dyDescent="0.3">
      <c r="B9799"/>
    </row>
    <row r="9800" spans="2:2" ht="15.75" customHeight="1" x14ac:dyDescent="0.3">
      <c r="B9800"/>
    </row>
    <row r="9801" spans="2:2" ht="15.75" customHeight="1" x14ac:dyDescent="0.3">
      <c r="B9801"/>
    </row>
    <row r="9802" spans="2:2" ht="15.75" customHeight="1" x14ac:dyDescent="0.3">
      <c r="B9802"/>
    </row>
    <row r="9803" spans="2:2" ht="15.75" customHeight="1" x14ac:dyDescent="0.3">
      <c r="B9803"/>
    </row>
    <row r="9804" spans="2:2" ht="15.75" customHeight="1" x14ac:dyDescent="0.3">
      <c r="B9804"/>
    </row>
    <row r="9805" spans="2:2" ht="15.75" customHeight="1" x14ac:dyDescent="0.3">
      <c r="B9805"/>
    </row>
    <row r="9806" spans="2:2" ht="15.75" customHeight="1" x14ac:dyDescent="0.3">
      <c r="B9806"/>
    </row>
    <row r="9807" spans="2:2" ht="15.75" customHeight="1" x14ac:dyDescent="0.3">
      <c r="B9807"/>
    </row>
    <row r="9808" spans="2:2" ht="15.75" customHeight="1" x14ac:dyDescent="0.3">
      <c r="B9808"/>
    </row>
    <row r="9809" spans="2:2" ht="15.75" customHeight="1" x14ac:dyDescent="0.3">
      <c r="B9809"/>
    </row>
    <row r="9810" spans="2:2" ht="15.75" customHeight="1" x14ac:dyDescent="0.3">
      <c r="B9810"/>
    </row>
    <row r="9811" spans="2:2" ht="15.75" customHeight="1" x14ac:dyDescent="0.3">
      <c r="B9811"/>
    </row>
    <row r="9812" spans="2:2" ht="15.75" customHeight="1" x14ac:dyDescent="0.3">
      <c r="B9812"/>
    </row>
    <row r="9813" spans="2:2" ht="15.75" customHeight="1" x14ac:dyDescent="0.3">
      <c r="B9813"/>
    </row>
    <row r="9814" spans="2:2" ht="15.75" customHeight="1" x14ac:dyDescent="0.3">
      <c r="B9814"/>
    </row>
    <row r="9815" spans="2:2" ht="15.75" customHeight="1" x14ac:dyDescent="0.3">
      <c r="B9815"/>
    </row>
    <row r="9816" spans="2:2" ht="15.75" customHeight="1" x14ac:dyDescent="0.3">
      <c r="B9816"/>
    </row>
    <row r="9817" spans="2:2" ht="15.75" customHeight="1" x14ac:dyDescent="0.3">
      <c r="B9817"/>
    </row>
    <row r="9818" spans="2:2" ht="15.75" customHeight="1" x14ac:dyDescent="0.3">
      <c r="B9818"/>
    </row>
    <row r="9819" spans="2:2" ht="15.75" customHeight="1" x14ac:dyDescent="0.3">
      <c r="B9819"/>
    </row>
    <row r="9820" spans="2:2" ht="15.75" customHeight="1" x14ac:dyDescent="0.3">
      <c r="B9820"/>
    </row>
    <row r="9821" spans="2:2" ht="15.75" customHeight="1" x14ac:dyDescent="0.3">
      <c r="B9821"/>
    </row>
    <row r="9822" spans="2:2" ht="15.75" customHeight="1" x14ac:dyDescent="0.3">
      <c r="B9822"/>
    </row>
    <row r="9823" spans="2:2" ht="15.75" customHeight="1" x14ac:dyDescent="0.3">
      <c r="B9823"/>
    </row>
    <row r="9824" spans="2:2" ht="15.75" customHeight="1" x14ac:dyDescent="0.3">
      <c r="B9824"/>
    </row>
    <row r="9825" spans="2:2" ht="15.75" customHeight="1" x14ac:dyDescent="0.3">
      <c r="B9825"/>
    </row>
    <row r="9826" spans="2:2" ht="15.75" customHeight="1" x14ac:dyDescent="0.3">
      <c r="B9826"/>
    </row>
    <row r="9827" spans="2:2" ht="15.75" customHeight="1" x14ac:dyDescent="0.3">
      <c r="B9827"/>
    </row>
    <row r="9828" spans="2:2" ht="15.75" customHeight="1" x14ac:dyDescent="0.3">
      <c r="B9828"/>
    </row>
    <row r="9829" spans="2:2" ht="15.75" customHeight="1" x14ac:dyDescent="0.3">
      <c r="B9829"/>
    </row>
    <row r="9830" spans="2:2" ht="15.75" customHeight="1" x14ac:dyDescent="0.3">
      <c r="B9830"/>
    </row>
    <row r="9831" spans="2:2" ht="15.75" customHeight="1" x14ac:dyDescent="0.3">
      <c r="B9831"/>
    </row>
    <row r="9832" spans="2:2" ht="15.75" customHeight="1" x14ac:dyDescent="0.3">
      <c r="B9832"/>
    </row>
    <row r="9833" spans="2:2" ht="15.75" customHeight="1" x14ac:dyDescent="0.3">
      <c r="B9833"/>
    </row>
    <row r="9834" spans="2:2" ht="15.75" customHeight="1" x14ac:dyDescent="0.3">
      <c r="B9834"/>
    </row>
    <row r="9835" spans="2:2" ht="15.75" customHeight="1" x14ac:dyDescent="0.3">
      <c r="B9835"/>
    </row>
    <row r="9836" spans="2:2" ht="15.75" customHeight="1" x14ac:dyDescent="0.3">
      <c r="B9836"/>
    </row>
    <row r="9837" spans="2:2" ht="15.75" customHeight="1" x14ac:dyDescent="0.3">
      <c r="B9837"/>
    </row>
    <row r="9838" spans="2:2" ht="15.75" customHeight="1" x14ac:dyDescent="0.3">
      <c r="B9838"/>
    </row>
    <row r="9839" spans="2:2" ht="15.75" customHeight="1" x14ac:dyDescent="0.3">
      <c r="B9839"/>
    </row>
    <row r="9840" spans="2:2" ht="15.75" customHeight="1" x14ac:dyDescent="0.3">
      <c r="B9840"/>
    </row>
    <row r="9841" spans="2:2" ht="15.75" customHeight="1" x14ac:dyDescent="0.3">
      <c r="B9841"/>
    </row>
    <row r="9842" spans="2:2" ht="15.75" customHeight="1" x14ac:dyDescent="0.3">
      <c r="B9842"/>
    </row>
    <row r="9843" spans="2:2" ht="15.75" customHeight="1" x14ac:dyDescent="0.3">
      <c r="B9843"/>
    </row>
    <row r="9844" spans="2:2" ht="15.75" customHeight="1" x14ac:dyDescent="0.3">
      <c r="B9844"/>
    </row>
    <row r="9845" spans="2:2" ht="15.75" customHeight="1" x14ac:dyDescent="0.3">
      <c r="B9845"/>
    </row>
    <row r="9846" spans="2:2" ht="15.75" customHeight="1" x14ac:dyDescent="0.3">
      <c r="B9846"/>
    </row>
    <row r="9847" spans="2:2" ht="15.75" customHeight="1" x14ac:dyDescent="0.3">
      <c r="B9847"/>
    </row>
    <row r="9848" spans="2:2" ht="15.75" customHeight="1" x14ac:dyDescent="0.3">
      <c r="B9848"/>
    </row>
    <row r="9849" spans="2:2" ht="15.75" customHeight="1" x14ac:dyDescent="0.3">
      <c r="B9849"/>
    </row>
    <row r="9850" spans="2:2" ht="15.75" customHeight="1" x14ac:dyDescent="0.3">
      <c r="B9850"/>
    </row>
    <row r="9851" spans="2:2" ht="15.75" customHeight="1" x14ac:dyDescent="0.3">
      <c r="B9851"/>
    </row>
    <row r="9852" spans="2:2" ht="15.75" customHeight="1" x14ac:dyDescent="0.3">
      <c r="B9852"/>
    </row>
    <row r="9853" spans="2:2" ht="15.75" customHeight="1" x14ac:dyDescent="0.3">
      <c r="B9853"/>
    </row>
    <row r="9854" spans="2:2" ht="15.75" customHeight="1" x14ac:dyDescent="0.3">
      <c r="B9854"/>
    </row>
    <row r="9855" spans="2:2" ht="15.75" customHeight="1" x14ac:dyDescent="0.3">
      <c r="B9855"/>
    </row>
    <row r="9856" spans="2:2" ht="15.75" customHeight="1" x14ac:dyDescent="0.3">
      <c r="B9856"/>
    </row>
    <row r="9857" spans="2:2" ht="15.75" customHeight="1" x14ac:dyDescent="0.3">
      <c r="B9857"/>
    </row>
    <row r="9858" spans="2:2" ht="15.75" customHeight="1" x14ac:dyDescent="0.3">
      <c r="B9858"/>
    </row>
    <row r="9859" spans="2:2" ht="15.75" customHeight="1" x14ac:dyDescent="0.3">
      <c r="B9859"/>
    </row>
    <row r="9860" spans="2:2" ht="15.75" customHeight="1" x14ac:dyDescent="0.3">
      <c r="B9860"/>
    </row>
    <row r="9861" spans="2:2" ht="15.75" customHeight="1" x14ac:dyDescent="0.3">
      <c r="B9861"/>
    </row>
    <row r="9862" spans="2:2" ht="15.75" customHeight="1" x14ac:dyDescent="0.3">
      <c r="B9862"/>
    </row>
    <row r="9863" spans="2:2" ht="15.75" customHeight="1" x14ac:dyDescent="0.3">
      <c r="B9863"/>
    </row>
    <row r="9864" spans="2:2" ht="15.75" customHeight="1" x14ac:dyDescent="0.3">
      <c r="B9864"/>
    </row>
    <row r="9865" spans="2:2" ht="15.75" customHeight="1" x14ac:dyDescent="0.3">
      <c r="B9865"/>
    </row>
    <row r="9866" spans="2:2" ht="15.75" customHeight="1" x14ac:dyDescent="0.3">
      <c r="B9866"/>
    </row>
    <row r="9867" spans="2:2" ht="15.75" customHeight="1" x14ac:dyDescent="0.3">
      <c r="B9867"/>
    </row>
    <row r="9868" spans="2:2" ht="15.75" customHeight="1" x14ac:dyDescent="0.3">
      <c r="B9868"/>
    </row>
    <row r="9869" spans="2:2" ht="15.75" customHeight="1" x14ac:dyDescent="0.3">
      <c r="B9869"/>
    </row>
    <row r="9870" spans="2:2" ht="15.75" customHeight="1" x14ac:dyDescent="0.3">
      <c r="B9870"/>
    </row>
    <row r="9871" spans="2:2" ht="15.75" customHeight="1" x14ac:dyDescent="0.3">
      <c r="B9871"/>
    </row>
    <row r="9872" spans="2:2" ht="15.75" customHeight="1" x14ac:dyDescent="0.3">
      <c r="B9872"/>
    </row>
    <row r="9873" spans="2:2" ht="15.75" customHeight="1" x14ac:dyDescent="0.3">
      <c r="B9873"/>
    </row>
    <row r="9874" spans="2:2" ht="15.75" customHeight="1" x14ac:dyDescent="0.3">
      <c r="B9874"/>
    </row>
    <row r="9875" spans="2:2" ht="15.75" customHeight="1" x14ac:dyDescent="0.3">
      <c r="B9875"/>
    </row>
    <row r="9876" spans="2:2" ht="15.75" customHeight="1" x14ac:dyDescent="0.3">
      <c r="B9876"/>
    </row>
    <row r="9877" spans="2:2" ht="15.75" customHeight="1" x14ac:dyDescent="0.3">
      <c r="B9877"/>
    </row>
    <row r="9878" spans="2:2" ht="15.75" customHeight="1" x14ac:dyDescent="0.3">
      <c r="B9878"/>
    </row>
    <row r="9879" spans="2:2" ht="15.75" customHeight="1" x14ac:dyDescent="0.3">
      <c r="B9879"/>
    </row>
    <row r="9880" spans="2:2" ht="15.75" customHeight="1" x14ac:dyDescent="0.3">
      <c r="B9880"/>
    </row>
    <row r="9881" spans="2:2" ht="15.75" customHeight="1" x14ac:dyDescent="0.3">
      <c r="B9881"/>
    </row>
    <row r="9882" spans="2:2" ht="15.75" customHeight="1" x14ac:dyDescent="0.3">
      <c r="B9882"/>
    </row>
    <row r="9883" spans="2:2" ht="15.75" customHeight="1" x14ac:dyDescent="0.3">
      <c r="B9883"/>
    </row>
    <row r="9884" spans="2:2" ht="15.75" customHeight="1" x14ac:dyDescent="0.3">
      <c r="B9884"/>
    </row>
    <row r="9885" spans="2:2" ht="15.75" customHeight="1" x14ac:dyDescent="0.3">
      <c r="B9885"/>
    </row>
    <row r="9886" spans="2:2" ht="15.75" customHeight="1" x14ac:dyDescent="0.3">
      <c r="B9886"/>
    </row>
    <row r="9887" spans="2:2" ht="15.75" customHeight="1" x14ac:dyDescent="0.3">
      <c r="B9887"/>
    </row>
    <row r="9888" spans="2:2" ht="15.75" customHeight="1" x14ac:dyDescent="0.3">
      <c r="B9888"/>
    </row>
    <row r="9889" spans="2:2" ht="15.75" customHeight="1" x14ac:dyDescent="0.3">
      <c r="B9889"/>
    </row>
    <row r="9890" spans="2:2" ht="15.75" customHeight="1" x14ac:dyDescent="0.3">
      <c r="B9890"/>
    </row>
    <row r="9891" spans="2:2" ht="15.75" customHeight="1" x14ac:dyDescent="0.3">
      <c r="B9891"/>
    </row>
    <row r="9892" spans="2:2" ht="15.75" customHeight="1" x14ac:dyDescent="0.3">
      <c r="B9892"/>
    </row>
    <row r="9893" spans="2:2" ht="15.75" customHeight="1" x14ac:dyDescent="0.3">
      <c r="B9893"/>
    </row>
    <row r="9894" spans="2:2" ht="15.75" customHeight="1" x14ac:dyDescent="0.3">
      <c r="B9894"/>
    </row>
    <row r="9895" spans="2:2" ht="15.75" customHeight="1" x14ac:dyDescent="0.3">
      <c r="B9895"/>
    </row>
    <row r="9896" spans="2:2" ht="15.75" customHeight="1" x14ac:dyDescent="0.3">
      <c r="B9896"/>
    </row>
    <row r="9897" spans="2:2" ht="15.75" customHeight="1" x14ac:dyDescent="0.3">
      <c r="B9897"/>
    </row>
    <row r="9898" spans="2:2" ht="15.75" customHeight="1" x14ac:dyDescent="0.3">
      <c r="B9898"/>
    </row>
    <row r="9899" spans="2:2" ht="15.75" customHeight="1" x14ac:dyDescent="0.3">
      <c r="B9899"/>
    </row>
    <row r="9900" spans="2:2" ht="15.75" customHeight="1" x14ac:dyDescent="0.3">
      <c r="B9900"/>
    </row>
    <row r="9901" spans="2:2" ht="15.75" customHeight="1" x14ac:dyDescent="0.3">
      <c r="B9901"/>
    </row>
    <row r="9902" spans="2:2" ht="15.75" customHeight="1" x14ac:dyDescent="0.3">
      <c r="B9902"/>
    </row>
    <row r="9903" spans="2:2" ht="15.75" customHeight="1" x14ac:dyDescent="0.3">
      <c r="B9903"/>
    </row>
    <row r="9904" spans="2:2" ht="15.75" customHeight="1" x14ac:dyDescent="0.3">
      <c r="B9904"/>
    </row>
    <row r="9905" spans="2:2" ht="15.75" customHeight="1" x14ac:dyDescent="0.3">
      <c r="B9905"/>
    </row>
    <row r="9906" spans="2:2" ht="15.75" customHeight="1" x14ac:dyDescent="0.3">
      <c r="B9906"/>
    </row>
    <row r="9907" spans="2:2" ht="15.75" customHeight="1" x14ac:dyDescent="0.3">
      <c r="B9907"/>
    </row>
    <row r="9908" spans="2:2" ht="15.75" customHeight="1" x14ac:dyDescent="0.3">
      <c r="B9908"/>
    </row>
    <row r="9909" spans="2:2" ht="15.75" customHeight="1" x14ac:dyDescent="0.3">
      <c r="B9909"/>
    </row>
    <row r="9910" spans="2:2" ht="15.75" customHeight="1" x14ac:dyDescent="0.3">
      <c r="B9910"/>
    </row>
    <row r="9911" spans="2:2" ht="15.75" customHeight="1" x14ac:dyDescent="0.3">
      <c r="B9911"/>
    </row>
    <row r="9912" spans="2:2" ht="15.75" customHeight="1" x14ac:dyDescent="0.3">
      <c r="B9912"/>
    </row>
    <row r="9913" spans="2:2" ht="15.75" customHeight="1" x14ac:dyDescent="0.3">
      <c r="B9913"/>
    </row>
    <row r="9914" spans="2:2" ht="15.75" customHeight="1" x14ac:dyDescent="0.3">
      <c r="B9914"/>
    </row>
    <row r="9915" spans="2:2" ht="15.75" customHeight="1" x14ac:dyDescent="0.3">
      <c r="B9915"/>
    </row>
    <row r="9916" spans="2:2" ht="15.75" customHeight="1" x14ac:dyDescent="0.3">
      <c r="B9916"/>
    </row>
    <row r="9917" spans="2:2" ht="15.75" customHeight="1" x14ac:dyDescent="0.3">
      <c r="B9917"/>
    </row>
    <row r="9918" spans="2:2" ht="15.75" customHeight="1" x14ac:dyDescent="0.3">
      <c r="B9918"/>
    </row>
    <row r="9919" spans="2:2" ht="15.75" customHeight="1" x14ac:dyDescent="0.3">
      <c r="B9919"/>
    </row>
    <row r="9920" spans="2:2" ht="15.75" customHeight="1" x14ac:dyDescent="0.3">
      <c r="B9920"/>
    </row>
    <row r="9921" spans="2:2" ht="15.75" customHeight="1" x14ac:dyDescent="0.3">
      <c r="B9921"/>
    </row>
    <row r="9922" spans="2:2" ht="15.75" customHeight="1" x14ac:dyDescent="0.3">
      <c r="B9922"/>
    </row>
    <row r="9923" spans="2:2" ht="15.75" customHeight="1" x14ac:dyDescent="0.3">
      <c r="B9923"/>
    </row>
    <row r="9924" spans="2:2" ht="15.75" customHeight="1" x14ac:dyDescent="0.3">
      <c r="B9924"/>
    </row>
    <row r="9925" spans="2:2" ht="15.75" customHeight="1" x14ac:dyDescent="0.3">
      <c r="B9925"/>
    </row>
    <row r="9926" spans="2:2" ht="15.75" customHeight="1" x14ac:dyDescent="0.3">
      <c r="B9926"/>
    </row>
    <row r="9927" spans="2:2" ht="15.75" customHeight="1" x14ac:dyDescent="0.3">
      <c r="B9927"/>
    </row>
    <row r="9928" spans="2:2" ht="15.75" customHeight="1" x14ac:dyDescent="0.3">
      <c r="B9928"/>
    </row>
    <row r="9929" spans="2:2" ht="15.75" customHeight="1" x14ac:dyDescent="0.3">
      <c r="B9929"/>
    </row>
    <row r="9930" spans="2:2" ht="15.75" customHeight="1" x14ac:dyDescent="0.3">
      <c r="B9930"/>
    </row>
    <row r="9931" spans="2:2" ht="15.75" customHeight="1" x14ac:dyDescent="0.3">
      <c r="B9931"/>
    </row>
    <row r="9932" spans="2:2" ht="15.75" customHeight="1" x14ac:dyDescent="0.3">
      <c r="B9932"/>
    </row>
    <row r="9933" spans="2:2" ht="15.75" customHeight="1" x14ac:dyDescent="0.3">
      <c r="B9933"/>
    </row>
    <row r="9934" spans="2:2" ht="15.75" customHeight="1" x14ac:dyDescent="0.3">
      <c r="B9934"/>
    </row>
    <row r="9935" spans="2:2" ht="15.75" customHeight="1" x14ac:dyDescent="0.3">
      <c r="B9935"/>
    </row>
    <row r="9936" spans="2:2" ht="15.75" customHeight="1" x14ac:dyDescent="0.3">
      <c r="B9936"/>
    </row>
    <row r="9937" spans="2:2" ht="15.75" customHeight="1" x14ac:dyDescent="0.3">
      <c r="B9937"/>
    </row>
    <row r="9938" spans="2:2" ht="15.75" customHeight="1" x14ac:dyDescent="0.3">
      <c r="B9938"/>
    </row>
    <row r="9939" spans="2:2" ht="15.75" customHeight="1" x14ac:dyDescent="0.3">
      <c r="B9939"/>
    </row>
    <row r="9940" spans="2:2" ht="15.75" customHeight="1" x14ac:dyDescent="0.3">
      <c r="B9940"/>
    </row>
    <row r="9941" spans="2:2" ht="15.75" customHeight="1" x14ac:dyDescent="0.3">
      <c r="B9941"/>
    </row>
    <row r="9942" spans="2:2" ht="15.75" customHeight="1" x14ac:dyDescent="0.3">
      <c r="B9942"/>
    </row>
    <row r="9943" spans="2:2" ht="15.75" customHeight="1" x14ac:dyDescent="0.3">
      <c r="B9943"/>
    </row>
    <row r="9944" spans="2:2" ht="15.75" customHeight="1" x14ac:dyDescent="0.3">
      <c r="B9944"/>
    </row>
    <row r="9945" spans="2:2" ht="15.75" customHeight="1" x14ac:dyDescent="0.3">
      <c r="B9945"/>
    </row>
    <row r="9946" spans="2:2" ht="15.75" customHeight="1" x14ac:dyDescent="0.3">
      <c r="B9946"/>
    </row>
    <row r="9947" spans="2:2" ht="15.75" customHeight="1" x14ac:dyDescent="0.3">
      <c r="B9947"/>
    </row>
    <row r="9948" spans="2:2" ht="15.75" customHeight="1" x14ac:dyDescent="0.3">
      <c r="B9948"/>
    </row>
    <row r="9949" spans="2:2" ht="15.75" customHeight="1" x14ac:dyDescent="0.3">
      <c r="B9949"/>
    </row>
    <row r="9950" spans="2:2" ht="15.75" customHeight="1" x14ac:dyDescent="0.3">
      <c r="B9950"/>
    </row>
    <row r="9951" spans="2:2" ht="15.75" customHeight="1" x14ac:dyDescent="0.3">
      <c r="B9951"/>
    </row>
    <row r="9952" spans="2:2" ht="15.75" customHeight="1" x14ac:dyDescent="0.3">
      <c r="B9952"/>
    </row>
    <row r="9953" spans="2:2" ht="15.75" customHeight="1" x14ac:dyDescent="0.3">
      <c r="B9953"/>
    </row>
    <row r="9954" spans="2:2" ht="15.75" customHeight="1" x14ac:dyDescent="0.3">
      <c r="B9954"/>
    </row>
    <row r="9955" spans="2:2" ht="15.75" customHeight="1" x14ac:dyDescent="0.3">
      <c r="B9955"/>
    </row>
    <row r="9956" spans="2:2" ht="15.75" customHeight="1" x14ac:dyDescent="0.3">
      <c r="B9956"/>
    </row>
    <row r="9957" spans="2:2" ht="15.75" customHeight="1" x14ac:dyDescent="0.3">
      <c r="B9957"/>
    </row>
    <row r="9958" spans="2:2" ht="15.75" customHeight="1" x14ac:dyDescent="0.3">
      <c r="B9958"/>
    </row>
    <row r="9959" spans="2:2" ht="15.75" customHeight="1" x14ac:dyDescent="0.3">
      <c r="B9959"/>
    </row>
    <row r="9960" spans="2:2" ht="15.75" customHeight="1" x14ac:dyDescent="0.3">
      <c r="B9960"/>
    </row>
    <row r="9961" spans="2:2" ht="15.75" customHeight="1" x14ac:dyDescent="0.3">
      <c r="B9961"/>
    </row>
    <row r="9962" spans="2:2" ht="15.75" customHeight="1" x14ac:dyDescent="0.3">
      <c r="B9962"/>
    </row>
    <row r="9963" spans="2:2" ht="15.75" customHeight="1" x14ac:dyDescent="0.3">
      <c r="B9963"/>
    </row>
    <row r="9964" spans="2:2" ht="15.75" customHeight="1" x14ac:dyDescent="0.3">
      <c r="B9964"/>
    </row>
    <row r="9965" spans="2:2" ht="15.75" customHeight="1" x14ac:dyDescent="0.3">
      <c r="B9965"/>
    </row>
    <row r="9966" spans="2:2" ht="15.75" customHeight="1" x14ac:dyDescent="0.3">
      <c r="B9966"/>
    </row>
    <row r="9967" spans="2:2" ht="15.75" customHeight="1" x14ac:dyDescent="0.3">
      <c r="B9967"/>
    </row>
    <row r="9968" spans="2:2" ht="15.75" customHeight="1" x14ac:dyDescent="0.3">
      <c r="B9968"/>
    </row>
    <row r="9969" spans="2:2" ht="15.75" customHeight="1" x14ac:dyDescent="0.3">
      <c r="B9969"/>
    </row>
    <row r="9970" spans="2:2" ht="15.75" customHeight="1" x14ac:dyDescent="0.3">
      <c r="B9970"/>
    </row>
    <row r="9971" spans="2:2" ht="15.75" customHeight="1" x14ac:dyDescent="0.3">
      <c r="B9971"/>
    </row>
    <row r="9972" spans="2:2" ht="15.75" customHeight="1" x14ac:dyDescent="0.3">
      <c r="B9972"/>
    </row>
    <row r="9973" spans="2:2" ht="15.75" customHeight="1" x14ac:dyDescent="0.3">
      <c r="B9973"/>
    </row>
    <row r="9974" spans="2:2" ht="15.75" customHeight="1" x14ac:dyDescent="0.3">
      <c r="B9974"/>
    </row>
    <row r="9975" spans="2:2" ht="15.75" customHeight="1" x14ac:dyDescent="0.3">
      <c r="B9975"/>
    </row>
    <row r="9976" spans="2:2" ht="15.75" customHeight="1" x14ac:dyDescent="0.3">
      <c r="B9976"/>
    </row>
    <row r="9977" spans="2:2" ht="15.75" customHeight="1" x14ac:dyDescent="0.3">
      <c r="B9977"/>
    </row>
    <row r="9978" spans="2:2" ht="15.75" customHeight="1" x14ac:dyDescent="0.3">
      <c r="B9978"/>
    </row>
    <row r="9979" spans="2:2" ht="15.75" customHeight="1" x14ac:dyDescent="0.3">
      <c r="B9979"/>
    </row>
    <row r="9980" spans="2:2" ht="15.75" customHeight="1" x14ac:dyDescent="0.3">
      <c r="B9980"/>
    </row>
    <row r="9981" spans="2:2" ht="15.75" customHeight="1" x14ac:dyDescent="0.3">
      <c r="B9981"/>
    </row>
    <row r="9982" spans="2:2" ht="15.75" customHeight="1" x14ac:dyDescent="0.3">
      <c r="B9982"/>
    </row>
    <row r="9983" spans="2:2" ht="15.75" customHeight="1" x14ac:dyDescent="0.3">
      <c r="B9983"/>
    </row>
    <row r="9984" spans="2:2" ht="15.75" customHeight="1" x14ac:dyDescent="0.3">
      <c r="B9984"/>
    </row>
    <row r="9985" spans="2:2" ht="15.75" customHeight="1" x14ac:dyDescent="0.3">
      <c r="B9985"/>
    </row>
    <row r="9986" spans="2:2" ht="15.75" customHeight="1" x14ac:dyDescent="0.3">
      <c r="B9986"/>
    </row>
    <row r="9987" spans="2:2" ht="15.75" customHeight="1" x14ac:dyDescent="0.3">
      <c r="B9987"/>
    </row>
    <row r="9988" spans="2:2" ht="15.75" customHeight="1" x14ac:dyDescent="0.3">
      <c r="B9988"/>
    </row>
    <row r="9989" spans="2:2" ht="15.75" customHeight="1" x14ac:dyDescent="0.3">
      <c r="B9989"/>
    </row>
    <row r="9990" spans="2:2" ht="15.75" customHeight="1" x14ac:dyDescent="0.3">
      <c r="B9990"/>
    </row>
    <row r="9991" spans="2:2" ht="15.75" customHeight="1" x14ac:dyDescent="0.3">
      <c r="B9991"/>
    </row>
    <row r="9992" spans="2:2" ht="15.75" customHeight="1" x14ac:dyDescent="0.3">
      <c r="B9992"/>
    </row>
    <row r="9993" spans="2:2" ht="15.75" customHeight="1" x14ac:dyDescent="0.3">
      <c r="B9993"/>
    </row>
    <row r="9994" spans="2:2" ht="15.75" customHeight="1" x14ac:dyDescent="0.3">
      <c r="B9994"/>
    </row>
    <row r="9995" spans="2:2" ht="15.75" customHeight="1" x14ac:dyDescent="0.3">
      <c r="B999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1.19921875" defaultRowHeight="15" customHeight="1" x14ac:dyDescent="0.3"/>
  <cols>
    <col min="1" max="1" width="11" customWidth="1"/>
    <col min="2" max="2" width="18.09765625" customWidth="1"/>
    <col min="3" max="21" width="11" customWidth="1"/>
  </cols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2" t="s">
        <v>10940</v>
      </c>
      <c r="B1" s="2" t="s">
        <v>1</v>
      </c>
    </row>
    <row r="2" spans="1:2" ht="15.75" customHeight="1" x14ac:dyDescent="0.3">
      <c r="A2" s="2" t="s">
        <v>10941</v>
      </c>
      <c r="B2" s="2" t="s">
        <v>9223</v>
      </c>
    </row>
    <row r="3" spans="1:2" ht="15.75" customHeight="1" x14ac:dyDescent="0.3">
      <c r="A3" s="2" t="s">
        <v>10941</v>
      </c>
      <c r="B3" s="2" t="s">
        <v>8243</v>
      </c>
    </row>
    <row r="4" spans="1:2" ht="15.75" customHeight="1" x14ac:dyDescent="0.3">
      <c r="A4" s="2" t="s">
        <v>10941</v>
      </c>
      <c r="B4" s="2" t="s">
        <v>7417</v>
      </c>
    </row>
    <row r="5" spans="1:2" ht="15.75" customHeight="1" x14ac:dyDescent="0.3">
      <c r="A5" s="2" t="s">
        <v>10941</v>
      </c>
      <c r="B5" s="2" t="s">
        <v>6850</v>
      </c>
    </row>
    <row r="6" spans="1:2" ht="15.75" customHeight="1" x14ac:dyDescent="0.3">
      <c r="A6" s="2" t="s">
        <v>10941</v>
      </c>
      <c r="B6" s="2" t="s">
        <v>7222</v>
      </c>
    </row>
    <row r="7" spans="1:2" ht="15.75" customHeight="1" x14ac:dyDescent="0.3">
      <c r="A7" s="2" t="s">
        <v>10941</v>
      </c>
      <c r="B7" s="2" t="s">
        <v>7274</v>
      </c>
    </row>
    <row r="8" spans="1:2" ht="15.75" customHeight="1" x14ac:dyDescent="0.3">
      <c r="A8" s="2" t="s">
        <v>10941</v>
      </c>
      <c r="B8" s="2" t="s">
        <v>9763</v>
      </c>
    </row>
    <row r="9" spans="1:2" ht="15.75" customHeight="1" x14ac:dyDescent="0.3">
      <c r="A9" s="2" t="s">
        <v>10941</v>
      </c>
      <c r="B9" s="2" t="s">
        <v>9106</v>
      </c>
    </row>
    <row r="10" spans="1:2" ht="15.75" customHeight="1" x14ac:dyDescent="0.3">
      <c r="A10" s="2" t="s">
        <v>10941</v>
      </c>
      <c r="B10" s="2" t="s">
        <v>6316</v>
      </c>
    </row>
    <row r="11" spans="1:2" ht="15.75" customHeight="1" x14ac:dyDescent="0.3">
      <c r="A11" s="2" t="s">
        <v>10941</v>
      </c>
      <c r="B11" s="2" t="s">
        <v>8504</v>
      </c>
    </row>
    <row r="12" spans="1:2" ht="15.75" customHeight="1" x14ac:dyDescent="0.3">
      <c r="A12" s="2" t="s">
        <v>10941</v>
      </c>
      <c r="B12" s="2" t="s">
        <v>8697</v>
      </c>
    </row>
    <row r="13" spans="1:2" ht="15.75" customHeight="1" x14ac:dyDescent="0.3">
      <c r="A13" s="2" t="s">
        <v>10941</v>
      </c>
      <c r="B13" s="2" t="s">
        <v>10293</v>
      </c>
    </row>
    <row r="14" spans="1:2" ht="15.75" customHeight="1" x14ac:dyDescent="0.3">
      <c r="A14" s="2" t="s">
        <v>10941</v>
      </c>
      <c r="B14" s="2" t="s">
        <v>10292</v>
      </c>
    </row>
    <row r="15" spans="1:2" ht="15.75" customHeight="1" x14ac:dyDescent="0.3">
      <c r="A15" s="2" t="s">
        <v>10941</v>
      </c>
      <c r="B15" s="2" t="s">
        <v>272</v>
      </c>
    </row>
    <row r="16" spans="1:2" ht="15.75" customHeight="1" x14ac:dyDescent="0.3">
      <c r="A16" s="2" t="s">
        <v>10941</v>
      </c>
      <c r="B16" s="2" t="s">
        <v>6275</v>
      </c>
    </row>
    <row r="17" spans="1:2" ht="15.75" customHeight="1" x14ac:dyDescent="0.3">
      <c r="A17" s="2" t="s">
        <v>10941</v>
      </c>
      <c r="B17" s="2" t="s">
        <v>7586</v>
      </c>
    </row>
    <row r="18" spans="1:2" ht="15.75" customHeight="1" x14ac:dyDescent="0.3">
      <c r="A18" s="2" t="s">
        <v>10941</v>
      </c>
      <c r="B18" s="2" t="s">
        <v>7898</v>
      </c>
    </row>
    <row r="19" spans="1:2" ht="15.75" customHeight="1" x14ac:dyDescent="0.3">
      <c r="A19" s="2" t="s">
        <v>10941</v>
      </c>
      <c r="B19" s="2" t="s">
        <v>8799</v>
      </c>
    </row>
    <row r="20" spans="1:2" ht="15.75" customHeight="1" x14ac:dyDescent="0.3">
      <c r="A20" s="2" t="s">
        <v>10941</v>
      </c>
      <c r="B20" s="2" t="s">
        <v>4895</v>
      </c>
    </row>
    <row r="21" spans="1:2" ht="15.75" customHeight="1" x14ac:dyDescent="0.3">
      <c r="A21" s="2" t="s">
        <v>10941</v>
      </c>
      <c r="B21" s="2" t="s">
        <v>8681</v>
      </c>
    </row>
    <row r="22" spans="1:2" ht="15.75" customHeight="1" x14ac:dyDescent="0.3">
      <c r="A22" s="2" t="s">
        <v>10941</v>
      </c>
      <c r="B22" s="2" t="s">
        <v>4243</v>
      </c>
    </row>
    <row r="23" spans="1:2" ht="15.75" customHeight="1" x14ac:dyDescent="0.3">
      <c r="A23" s="2" t="s">
        <v>10941</v>
      </c>
      <c r="B23" s="2" t="s">
        <v>9615</v>
      </c>
    </row>
    <row r="24" spans="1:2" ht="15.75" customHeight="1" x14ac:dyDescent="0.3">
      <c r="A24" s="2" t="s">
        <v>10941</v>
      </c>
      <c r="B24" s="2" t="s">
        <v>4042</v>
      </c>
    </row>
    <row r="25" spans="1:2" ht="15.75" customHeight="1" x14ac:dyDescent="0.3">
      <c r="A25" s="2" t="s">
        <v>10941</v>
      </c>
      <c r="B25" s="2" t="s">
        <v>9706</v>
      </c>
    </row>
    <row r="26" spans="1:2" ht="15.75" customHeight="1" x14ac:dyDescent="0.3">
      <c r="A26" s="2" t="s">
        <v>10941</v>
      </c>
      <c r="B26" s="2" t="s">
        <v>6240</v>
      </c>
    </row>
    <row r="27" spans="1:2" ht="15.75" customHeight="1" x14ac:dyDescent="0.3">
      <c r="A27" s="2" t="s">
        <v>10941</v>
      </c>
      <c r="B27" s="2" t="s">
        <v>10444</v>
      </c>
    </row>
    <row r="28" spans="1:2" ht="15.75" customHeight="1" x14ac:dyDescent="0.3">
      <c r="A28" s="2" t="s">
        <v>10941</v>
      </c>
      <c r="B28" s="2" t="s">
        <v>9149</v>
      </c>
    </row>
    <row r="29" spans="1:2" ht="15.75" customHeight="1" x14ac:dyDescent="0.3">
      <c r="A29" s="2" t="s">
        <v>10941</v>
      </c>
      <c r="B29" s="2" t="s">
        <v>864</v>
      </c>
    </row>
    <row r="30" spans="1:2" ht="15.75" customHeight="1" x14ac:dyDescent="0.3">
      <c r="A30" s="2" t="s">
        <v>10941</v>
      </c>
      <c r="B30" s="2" t="s">
        <v>6133</v>
      </c>
    </row>
    <row r="31" spans="1:2" ht="15.75" customHeight="1" x14ac:dyDescent="0.3">
      <c r="A31" s="2" t="s">
        <v>10941</v>
      </c>
      <c r="B31" s="2" t="s">
        <v>8630</v>
      </c>
    </row>
    <row r="32" spans="1:2" ht="15.75" customHeight="1" x14ac:dyDescent="0.3">
      <c r="A32" s="2" t="s">
        <v>10941</v>
      </c>
      <c r="B32" s="2" t="s">
        <v>3243</v>
      </c>
    </row>
    <row r="33" spans="1:2" ht="15.75" customHeight="1" x14ac:dyDescent="0.3">
      <c r="A33" s="2" t="s">
        <v>10941</v>
      </c>
      <c r="B33" s="2" t="s">
        <v>3421</v>
      </c>
    </row>
    <row r="34" spans="1:2" ht="15.75" customHeight="1" x14ac:dyDescent="0.3">
      <c r="A34" s="2" t="s">
        <v>10941</v>
      </c>
      <c r="B34" s="2" t="s">
        <v>8226</v>
      </c>
    </row>
    <row r="35" spans="1:2" ht="15.75" customHeight="1" x14ac:dyDescent="0.3">
      <c r="A35" s="2" t="s">
        <v>10941</v>
      </c>
      <c r="B35" s="2" t="s">
        <v>3164</v>
      </c>
    </row>
    <row r="36" spans="1:2" ht="15.75" customHeight="1" x14ac:dyDescent="0.3">
      <c r="A36" s="2" t="s">
        <v>10941</v>
      </c>
      <c r="B36" s="2" t="s">
        <v>10154</v>
      </c>
    </row>
    <row r="37" spans="1:2" ht="15.75" customHeight="1" x14ac:dyDescent="0.3">
      <c r="A37" s="2" t="s">
        <v>10941</v>
      </c>
      <c r="B37" s="2" t="s">
        <v>8163</v>
      </c>
    </row>
    <row r="38" spans="1:2" ht="15.75" customHeight="1" x14ac:dyDescent="0.3">
      <c r="A38" s="2" t="s">
        <v>10941</v>
      </c>
      <c r="B38" s="2" t="s">
        <v>5231</v>
      </c>
    </row>
    <row r="39" spans="1:2" ht="15.75" customHeight="1" x14ac:dyDescent="0.3">
      <c r="A39" s="2" t="s">
        <v>10941</v>
      </c>
      <c r="B39" s="2" t="s">
        <v>6746</v>
      </c>
    </row>
    <row r="40" spans="1:2" ht="15.75" customHeight="1" x14ac:dyDescent="0.3">
      <c r="A40" s="2" t="s">
        <v>10941</v>
      </c>
      <c r="B40" s="2" t="s">
        <v>6975</v>
      </c>
    </row>
    <row r="41" spans="1:2" ht="15.75" customHeight="1" x14ac:dyDescent="0.3">
      <c r="A41" s="2" t="s">
        <v>10941</v>
      </c>
      <c r="B41" s="2" t="s">
        <v>7864</v>
      </c>
    </row>
    <row r="42" spans="1:2" ht="15.75" customHeight="1" x14ac:dyDescent="0.3">
      <c r="A42" s="2" t="s">
        <v>10941</v>
      </c>
      <c r="B42" s="2" t="s">
        <v>10198</v>
      </c>
    </row>
    <row r="43" spans="1:2" ht="15.75" customHeight="1" x14ac:dyDescent="0.3">
      <c r="A43" s="2" t="s">
        <v>10941</v>
      </c>
      <c r="B43" s="2" t="s">
        <v>9340</v>
      </c>
    </row>
    <row r="44" spans="1:2" ht="15.75" customHeight="1" x14ac:dyDescent="0.3">
      <c r="A44" s="2" t="s">
        <v>10941</v>
      </c>
      <c r="B44" s="2" t="s">
        <v>9375</v>
      </c>
    </row>
    <row r="45" spans="1:2" ht="15.75" customHeight="1" x14ac:dyDescent="0.3">
      <c r="A45" s="2" t="s">
        <v>10941</v>
      </c>
      <c r="B45" s="2" t="s">
        <v>2894</v>
      </c>
    </row>
    <row r="46" spans="1:2" ht="15.75" customHeight="1" x14ac:dyDescent="0.3">
      <c r="A46" s="2" t="s">
        <v>10941</v>
      </c>
      <c r="B46" s="2" t="s">
        <v>7178</v>
      </c>
    </row>
    <row r="47" spans="1:2" ht="15.75" customHeight="1" x14ac:dyDescent="0.3">
      <c r="A47" s="2" t="s">
        <v>10941</v>
      </c>
      <c r="B47" s="2" t="s">
        <v>5806</v>
      </c>
    </row>
    <row r="48" spans="1:2" ht="15.75" customHeight="1" x14ac:dyDescent="0.3">
      <c r="A48" s="2" t="s">
        <v>10941</v>
      </c>
      <c r="B48" s="2" t="s">
        <v>10350</v>
      </c>
    </row>
    <row r="49" spans="1:2" ht="15.75" customHeight="1" x14ac:dyDescent="0.3">
      <c r="A49" s="2" t="s">
        <v>10941</v>
      </c>
      <c r="B49" s="2" t="s">
        <v>1178</v>
      </c>
    </row>
    <row r="50" spans="1:2" ht="15.75" customHeight="1" x14ac:dyDescent="0.3">
      <c r="A50" s="2" t="s">
        <v>10941</v>
      </c>
      <c r="B50" s="2" t="s">
        <v>10231</v>
      </c>
    </row>
    <row r="51" spans="1:2" ht="15.75" customHeight="1" x14ac:dyDescent="0.3">
      <c r="A51" s="2" t="s">
        <v>10941</v>
      </c>
      <c r="B51" s="2" t="s">
        <v>6403</v>
      </c>
    </row>
    <row r="52" spans="1:2" ht="15.75" customHeight="1" x14ac:dyDescent="0.3">
      <c r="A52" s="2" t="s">
        <v>10941</v>
      </c>
      <c r="B52" s="2" t="s">
        <v>8488</v>
      </c>
    </row>
    <row r="53" spans="1:2" ht="15.75" customHeight="1" x14ac:dyDescent="0.3">
      <c r="A53" s="2" t="s">
        <v>10941</v>
      </c>
      <c r="B53" s="2" t="s">
        <v>6908</v>
      </c>
    </row>
    <row r="54" spans="1:2" ht="15.75" customHeight="1" x14ac:dyDescent="0.3">
      <c r="A54" s="2" t="s">
        <v>10941</v>
      </c>
      <c r="B54" s="2" t="s">
        <v>9759</v>
      </c>
    </row>
    <row r="55" spans="1:2" ht="15.75" customHeight="1" x14ac:dyDescent="0.3">
      <c r="A55" s="2" t="s">
        <v>10941</v>
      </c>
      <c r="B55" s="2" t="s">
        <v>8778</v>
      </c>
    </row>
    <row r="56" spans="1:2" ht="15.75" customHeight="1" x14ac:dyDescent="0.3">
      <c r="A56" s="2" t="s">
        <v>10941</v>
      </c>
      <c r="B56" s="2" t="s">
        <v>1977</v>
      </c>
    </row>
    <row r="57" spans="1:2" ht="15.75" customHeight="1" x14ac:dyDescent="0.3">
      <c r="A57" s="2" t="s">
        <v>10941</v>
      </c>
      <c r="B57" s="2" t="s">
        <v>1722</v>
      </c>
    </row>
    <row r="58" spans="1:2" ht="15.75" customHeight="1" x14ac:dyDescent="0.3">
      <c r="A58" s="2" t="s">
        <v>10941</v>
      </c>
      <c r="B58" s="2" t="s">
        <v>4443</v>
      </c>
    </row>
    <row r="59" spans="1:2" ht="15.75" customHeight="1" x14ac:dyDescent="0.3">
      <c r="A59" s="2" t="s">
        <v>10941</v>
      </c>
      <c r="B59" s="2" t="s">
        <v>8460</v>
      </c>
    </row>
    <row r="60" spans="1:2" ht="15.75" customHeight="1" x14ac:dyDescent="0.3">
      <c r="A60" s="2" t="s">
        <v>10941</v>
      </c>
      <c r="B60" s="2" t="s">
        <v>3782</v>
      </c>
    </row>
    <row r="61" spans="1:2" ht="15.75" customHeight="1" x14ac:dyDescent="0.3">
      <c r="A61" s="2" t="s">
        <v>10941</v>
      </c>
      <c r="B61" s="2" t="s">
        <v>6797</v>
      </c>
    </row>
    <row r="62" spans="1:2" ht="15.75" customHeight="1" x14ac:dyDescent="0.3">
      <c r="A62" s="2" t="s">
        <v>10941</v>
      </c>
      <c r="B62" s="2" t="s">
        <v>563</v>
      </c>
    </row>
    <row r="63" spans="1:2" ht="15.75" customHeight="1" x14ac:dyDescent="0.3">
      <c r="A63" s="2" t="s">
        <v>10941</v>
      </c>
      <c r="B63" s="2" t="s">
        <v>7339</v>
      </c>
    </row>
    <row r="64" spans="1:2" ht="15.75" customHeight="1" x14ac:dyDescent="0.3">
      <c r="A64" s="2" t="s">
        <v>10941</v>
      </c>
      <c r="B64" s="2" t="s">
        <v>7038</v>
      </c>
    </row>
    <row r="65" spans="1:2" ht="15.75" customHeight="1" x14ac:dyDescent="0.3">
      <c r="A65" s="2" t="s">
        <v>10941</v>
      </c>
      <c r="B65" s="2" t="s">
        <v>10571</v>
      </c>
    </row>
    <row r="66" spans="1:2" ht="15.75" customHeight="1" x14ac:dyDescent="0.3">
      <c r="A66" s="2" t="s">
        <v>10941</v>
      </c>
      <c r="B66" s="2" t="s">
        <v>10170</v>
      </c>
    </row>
    <row r="67" spans="1:2" ht="15.75" customHeight="1" x14ac:dyDescent="0.3">
      <c r="A67" s="2" t="s">
        <v>10941</v>
      </c>
      <c r="B67" s="2" t="s">
        <v>8958</v>
      </c>
    </row>
    <row r="68" spans="1:2" ht="15.75" customHeight="1" x14ac:dyDescent="0.3">
      <c r="A68" s="2" t="s">
        <v>10941</v>
      </c>
      <c r="B68" s="2" t="s">
        <v>9989</v>
      </c>
    </row>
    <row r="69" spans="1:2" ht="15.75" customHeight="1" x14ac:dyDescent="0.3">
      <c r="A69" s="2" t="s">
        <v>10941</v>
      </c>
      <c r="B69" s="2" t="s">
        <v>5591</v>
      </c>
    </row>
    <row r="70" spans="1:2" ht="15.75" customHeight="1" x14ac:dyDescent="0.3">
      <c r="A70" s="2" t="s">
        <v>10941</v>
      </c>
      <c r="B70" s="2" t="s">
        <v>6551</v>
      </c>
    </row>
    <row r="71" spans="1:2" ht="15.75" customHeight="1" x14ac:dyDescent="0.3">
      <c r="A71" s="2" t="s">
        <v>10941</v>
      </c>
      <c r="B71" s="2" t="s">
        <v>8265</v>
      </c>
    </row>
    <row r="72" spans="1:2" ht="15.75" customHeight="1" x14ac:dyDescent="0.3">
      <c r="A72" s="2" t="s">
        <v>10941</v>
      </c>
      <c r="B72" s="2" t="s">
        <v>3434</v>
      </c>
    </row>
    <row r="73" spans="1:2" ht="15.75" customHeight="1" x14ac:dyDescent="0.3">
      <c r="A73" s="2" t="s">
        <v>10941</v>
      </c>
      <c r="B73" s="2" t="s">
        <v>10511</v>
      </c>
    </row>
    <row r="74" spans="1:2" ht="15.75" customHeight="1" x14ac:dyDescent="0.3">
      <c r="A74" s="2" t="s">
        <v>10941</v>
      </c>
      <c r="B74" s="2" t="s">
        <v>10319</v>
      </c>
    </row>
    <row r="75" spans="1:2" ht="15.75" customHeight="1" x14ac:dyDescent="0.3">
      <c r="A75" s="2" t="s">
        <v>10941</v>
      </c>
      <c r="B75" s="2" t="s">
        <v>8997</v>
      </c>
    </row>
    <row r="76" spans="1:2" ht="15.75" customHeight="1" x14ac:dyDescent="0.3">
      <c r="A76" s="2" t="s">
        <v>10941</v>
      </c>
      <c r="B76" s="2" t="s">
        <v>398</v>
      </c>
    </row>
    <row r="77" spans="1:2" ht="15.75" customHeight="1" x14ac:dyDescent="0.3">
      <c r="A77" s="2" t="s">
        <v>10941</v>
      </c>
      <c r="B77" s="2" t="s">
        <v>8204</v>
      </c>
    </row>
    <row r="78" spans="1:2" ht="15.75" customHeight="1" x14ac:dyDescent="0.3">
      <c r="A78" s="2" t="s">
        <v>10941</v>
      </c>
      <c r="B78" s="2" t="s">
        <v>1530</v>
      </c>
    </row>
    <row r="79" spans="1:2" ht="15.75" customHeight="1" x14ac:dyDescent="0.3">
      <c r="A79" s="2" t="s">
        <v>10941</v>
      </c>
      <c r="B79" s="2" t="s">
        <v>9551</v>
      </c>
    </row>
    <row r="80" spans="1:2" ht="15.75" customHeight="1" x14ac:dyDescent="0.3">
      <c r="A80" s="2" t="s">
        <v>10941</v>
      </c>
      <c r="B80" s="2" t="s">
        <v>10150</v>
      </c>
    </row>
    <row r="81" spans="1:2" ht="15.75" customHeight="1" x14ac:dyDescent="0.3">
      <c r="A81" s="2" t="s">
        <v>10941</v>
      </c>
      <c r="B81" s="2" t="s">
        <v>7479</v>
      </c>
    </row>
    <row r="82" spans="1:2" ht="15.75" customHeight="1" x14ac:dyDescent="0.3">
      <c r="A82" s="2" t="s">
        <v>10941</v>
      </c>
      <c r="B82" s="2" t="s">
        <v>3342</v>
      </c>
    </row>
    <row r="83" spans="1:2" ht="15.75" customHeight="1" x14ac:dyDescent="0.3">
      <c r="A83" s="2" t="s">
        <v>10941</v>
      </c>
      <c r="B83" s="2" t="s">
        <v>3844</v>
      </c>
    </row>
    <row r="84" spans="1:2" ht="15.75" customHeight="1" x14ac:dyDescent="0.3">
      <c r="A84" s="2" t="s">
        <v>10941</v>
      </c>
      <c r="B84" s="2" t="s">
        <v>9500</v>
      </c>
    </row>
    <row r="85" spans="1:2" ht="15.75" customHeight="1" x14ac:dyDescent="0.3">
      <c r="A85" s="2" t="s">
        <v>10941</v>
      </c>
      <c r="B85" s="2" t="s">
        <v>8837</v>
      </c>
    </row>
    <row r="86" spans="1:2" ht="15.75" customHeight="1" x14ac:dyDescent="0.3">
      <c r="A86" s="2" t="s">
        <v>10941</v>
      </c>
      <c r="B86" s="2" t="s">
        <v>5144</v>
      </c>
    </row>
    <row r="87" spans="1:2" ht="15.75" customHeight="1" x14ac:dyDescent="0.3">
      <c r="A87" s="2" t="s">
        <v>10941</v>
      </c>
      <c r="B87" s="2" t="s">
        <v>7694</v>
      </c>
    </row>
    <row r="88" spans="1:2" ht="15.75" customHeight="1" x14ac:dyDescent="0.3">
      <c r="A88" s="2" t="s">
        <v>10941</v>
      </c>
      <c r="B88" s="2" t="s">
        <v>4479</v>
      </c>
    </row>
    <row r="89" spans="1:2" ht="15.75" customHeight="1" x14ac:dyDescent="0.3">
      <c r="A89" s="2" t="s">
        <v>10941</v>
      </c>
      <c r="B89" s="2" t="s">
        <v>9807</v>
      </c>
    </row>
    <row r="90" spans="1:2" ht="15.75" customHeight="1" x14ac:dyDescent="0.3">
      <c r="A90" s="2" t="s">
        <v>10941</v>
      </c>
      <c r="B90" s="2" t="s">
        <v>6445</v>
      </c>
    </row>
    <row r="91" spans="1:2" ht="15.75" customHeight="1" x14ac:dyDescent="0.3">
      <c r="A91" s="2" t="s">
        <v>10941</v>
      </c>
      <c r="B91" s="2" t="s">
        <v>7444</v>
      </c>
    </row>
    <row r="92" spans="1:2" ht="15.75" customHeight="1" x14ac:dyDescent="0.3">
      <c r="A92" s="2" t="s">
        <v>10941</v>
      </c>
      <c r="B92" s="2" t="s">
        <v>8491</v>
      </c>
    </row>
    <row r="93" spans="1:2" ht="15.75" customHeight="1" x14ac:dyDescent="0.3">
      <c r="A93" s="2" t="s">
        <v>10941</v>
      </c>
      <c r="B93" s="2" t="s">
        <v>9270</v>
      </c>
    </row>
    <row r="94" spans="1:2" ht="15.75" customHeight="1" x14ac:dyDescent="0.3">
      <c r="A94" s="2" t="s">
        <v>10941</v>
      </c>
      <c r="B94" s="2" t="s">
        <v>8724</v>
      </c>
    </row>
    <row r="95" spans="1:2" ht="15.75" customHeight="1" x14ac:dyDescent="0.3">
      <c r="A95" s="2" t="s">
        <v>10941</v>
      </c>
      <c r="B95" s="2" t="s">
        <v>1775</v>
      </c>
    </row>
    <row r="96" spans="1:2" ht="15.75" customHeight="1" x14ac:dyDescent="0.3">
      <c r="A96" s="2" t="s">
        <v>10941</v>
      </c>
      <c r="B96" s="2" t="s">
        <v>6560</v>
      </c>
    </row>
    <row r="97" spans="1:2" ht="15.75" customHeight="1" x14ac:dyDescent="0.3">
      <c r="A97" s="2" t="s">
        <v>10941</v>
      </c>
      <c r="B97" s="2" t="s">
        <v>4992</v>
      </c>
    </row>
    <row r="98" spans="1:2" ht="15.75" customHeight="1" x14ac:dyDescent="0.3">
      <c r="A98" s="2" t="s">
        <v>10941</v>
      </c>
      <c r="B98" s="2" t="s">
        <v>3396</v>
      </c>
    </row>
    <row r="99" spans="1:2" ht="15.75" customHeight="1" x14ac:dyDescent="0.3">
      <c r="A99" s="2" t="s">
        <v>10941</v>
      </c>
      <c r="B99" s="2" t="s">
        <v>10380</v>
      </c>
    </row>
    <row r="100" spans="1:2" ht="15.75" customHeight="1" x14ac:dyDescent="0.3">
      <c r="A100" s="2" t="s">
        <v>10941</v>
      </c>
      <c r="B100" s="2" t="s">
        <v>8666</v>
      </c>
    </row>
    <row r="101" spans="1:2" ht="15.75" customHeight="1" x14ac:dyDescent="0.3">
      <c r="A101" s="2" t="s">
        <v>10941</v>
      </c>
      <c r="B101" s="2" t="s">
        <v>8449</v>
      </c>
    </row>
    <row r="102" spans="1:2" ht="15.75" customHeight="1" x14ac:dyDescent="0.3">
      <c r="A102" s="2" t="s">
        <v>10941</v>
      </c>
      <c r="B102" s="2" t="s">
        <v>10840</v>
      </c>
    </row>
    <row r="103" spans="1:2" ht="15.75" customHeight="1" x14ac:dyDescent="0.3">
      <c r="A103" s="2" t="s">
        <v>10941</v>
      </c>
      <c r="B103" s="2" t="s">
        <v>8836</v>
      </c>
    </row>
    <row r="104" spans="1:2" ht="15.75" customHeight="1" x14ac:dyDescent="0.3">
      <c r="A104" s="2" t="s">
        <v>10941</v>
      </c>
      <c r="B104" s="2" t="s">
        <v>10858</v>
      </c>
    </row>
    <row r="105" spans="1:2" ht="15.75" customHeight="1" x14ac:dyDescent="0.3">
      <c r="A105" s="2" t="s">
        <v>10941</v>
      </c>
      <c r="B105" s="2" t="s">
        <v>10176</v>
      </c>
    </row>
    <row r="106" spans="1:2" ht="15.75" customHeight="1" x14ac:dyDescent="0.3">
      <c r="A106" s="2" t="s">
        <v>10941</v>
      </c>
      <c r="B106" s="2" t="s">
        <v>3212</v>
      </c>
    </row>
    <row r="107" spans="1:2" ht="15.75" customHeight="1" x14ac:dyDescent="0.3">
      <c r="A107" s="2" t="s">
        <v>10941</v>
      </c>
      <c r="B107" s="2" t="s">
        <v>3604</v>
      </c>
    </row>
    <row r="108" spans="1:2" ht="15.75" customHeight="1" x14ac:dyDescent="0.3">
      <c r="A108" s="2" t="s">
        <v>10941</v>
      </c>
      <c r="B108" s="2" t="s">
        <v>7188</v>
      </c>
    </row>
    <row r="109" spans="1:2" ht="15.75" customHeight="1" x14ac:dyDescent="0.3">
      <c r="A109" s="2" t="s">
        <v>10941</v>
      </c>
      <c r="B109" s="2" t="s">
        <v>7776</v>
      </c>
    </row>
    <row r="110" spans="1:2" ht="15.75" customHeight="1" x14ac:dyDescent="0.3">
      <c r="A110" s="2" t="s">
        <v>10941</v>
      </c>
      <c r="B110" s="2" t="s">
        <v>10415</v>
      </c>
    </row>
    <row r="111" spans="1:2" ht="15.75" customHeight="1" x14ac:dyDescent="0.3">
      <c r="A111" s="2" t="s">
        <v>10941</v>
      </c>
      <c r="B111" s="2" t="s">
        <v>5006</v>
      </c>
    </row>
    <row r="112" spans="1:2" ht="15.75" customHeight="1" x14ac:dyDescent="0.3">
      <c r="A112" s="2" t="s">
        <v>10941</v>
      </c>
      <c r="B112" s="2" t="s">
        <v>9355</v>
      </c>
    </row>
    <row r="113" spans="1:2" ht="15.75" customHeight="1" x14ac:dyDescent="0.3">
      <c r="A113" s="2" t="s">
        <v>10941</v>
      </c>
      <c r="B113" s="2" t="s">
        <v>6595</v>
      </c>
    </row>
    <row r="114" spans="1:2" ht="15.75" customHeight="1" x14ac:dyDescent="0.3">
      <c r="A114" s="2" t="s">
        <v>10941</v>
      </c>
      <c r="B114" s="2" t="s">
        <v>9513</v>
      </c>
    </row>
    <row r="115" spans="1:2" ht="15.75" customHeight="1" x14ac:dyDescent="0.3">
      <c r="A115" s="2" t="s">
        <v>10941</v>
      </c>
      <c r="B115" s="2" t="s">
        <v>5312</v>
      </c>
    </row>
    <row r="116" spans="1:2" ht="15.75" customHeight="1" x14ac:dyDescent="0.3">
      <c r="A116" s="2" t="s">
        <v>10941</v>
      </c>
      <c r="B116" s="2" t="s">
        <v>6311</v>
      </c>
    </row>
    <row r="117" spans="1:2" ht="15.75" customHeight="1" x14ac:dyDescent="0.3">
      <c r="A117" s="2" t="s">
        <v>10941</v>
      </c>
      <c r="B117" s="2" t="s">
        <v>8866</v>
      </c>
    </row>
    <row r="118" spans="1:2" ht="15.75" customHeight="1" x14ac:dyDescent="0.3">
      <c r="A118" s="2" t="s">
        <v>10941</v>
      </c>
      <c r="B118" s="2" t="s">
        <v>8987</v>
      </c>
    </row>
    <row r="119" spans="1:2" ht="15.75" customHeight="1" x14ac:dyDescent="0.3">
      <c r="A119" s="2" t="s">
        <v>10941</v>
      </c>
      <c r="B119" s="2" t="s">
        <v>2459</v>
      </c>
    </row>
    <row r="120" spans="1:2" ht="15.75" customHeight="1" x14ac:dyDescent="0.3">
      <c r="A120" s="2" t="s">
        <v>10941</v>
      </c>
      <c r="B120" s="2" t="s">
        <v>1602</v>
      </c>
    </row>
    <row r="121" spans="1:2" ht="15.75" customHeight="1" x14ac:dyDescent="0.3">
      <c r="A121" s="2" t="s">
        <v>10941</v>
      </c>
      <c r="B121" s="2" t="s">
        <v>10424</v>
      </c>
    </row>
    <row r="122" spans="1:2" ht="15.75" customHeight="1" x14ac:dyDescent="0.3">
      <c r="A122" s="2" t="s">
        <v>10941</v>
      </c>
      <c r="B122" s="2" t="s">
        <v>10867</v>
      </c>
    </row>
    <row r="123" spans="1:2" ht="15.75" customHeight="1" x14ac:dyDescent="0.3">
      <c r="A123" s="2" t="s">
        <v>10941</v>
      </c>
      <c r="B123" s="2" t="s">
        <v>6142</v>
      </c>
    </row>
    <row r="124" spans="1:2" ht="15.75" customHeight="1" x14ac:dyDescent="0.3">
      <c r="A124" s="2" t="s">
        <v>10941</v>
      </c>
      <c r="B124" s="2" t="s">
        <v>5827</v>
      </c>
    </row>
    <row r="125" spans="1:2" ht="15.75" customHeight="1" x14ac:dyDescent="0.3">
      <c r="A125" s="2" t="s">
        <v>10941</v>
      </c>
      <c r="B125" s="2" t="s">
        <v>8886</v>
      </c>
    </row>
    <row r="126" spans="1:2" ht="15.75" customHeight="1" x14ac:dyDescent="0.3">
      <c r="A126" s="2" t="s">
        <v>10941</v>
      </c>
      <c r="B126" s="2" t="s">
        <v>2782</v>
      </c>
    </row>
    <row r="127" spans="1:2" ht="15.75" customHeight="1" x14ac:dyDescent="0.3">
      <c r="A127" s="2" t="s">
        <v>10941</v>
      </c>
      <c r="B127" s="2" t="s">
        <v>1340</v>
      </c>
    </row>
    <row r="128" spans="1:2" ht="15.75" customHeight="1" x14ac:dyDescent="0.3">
      <c r="A128" s="2" t="s">
        <v>10941</v>
      </c>
      <c r="B128" s="2" t="s">
        <v>7576</v>
      </c>
    </row>
    <row r="129" spans="1:2" ht="15.75" customHeight="1" x14ac:dyDescent="0.3">
      <c r="A129" s="2" t="s">
        <v>10941</v>
      </c>
      <c r="B129" s="2" t="s">
        <v>1851</v>
      </c>
    </row>
    <row r="130" spans="1:2" ht="15.75" customHeight="1" x14ac:dyDescent="0.3">
      <c r="A130" s="2" t="s">
        <v>10941</v>
      </c>
      <c r="B130" s="2" t="s">
        <v>9757</v>
      </c>
    </row>
    <row r="131" spans="1:2" ht="15.75" customHeight="1" x14ac:dyDescent="0.3">
      <c r="A131" s="2" t="s">
        <v>10941</v>
      </c>
      <c r="B131" s="2" t="s">
        <v>9284</v>
      </c>
    </row>
    <row r="132" spans="1:2" ht="15.75" customHeight="1" x14ac:dyDescent="0.3">
      <c r="A132" s="2" t="s">
        <v>10941</v>
      </c>
      <c r="B132" s="2" t="s">
        <v>5687</v>
      </c>
    </row>
    <row r="133" spans="1:2" ht="15.75" customHeight="1" x14ac:dyDescent="0.3">
      <c r="A133" s="2" t="s">
        <v>10941</v>
      </c>
      <c r="B133" s="2" t="s">
        <v>6243</v>
      </c>
    </row>
    <row r="134" spans="1:2" ht="15.75" customHeight="1" x14ac:dyDescent="0.3">
      <c r="A134" s="2" t="s">
        <v>10941</v>
      </c>
      <c r="B134" s="2" t="s">
        <v>1921</v>
      </c>
    </row>
    <row r="135" spans="1:2" ht="15.75" customHeight="1" x14ac:dyDescent="0.3">
      <c r="A135" s="2" t="s">
        <v>10941</v>
      </c>
      <c r="B135" s="2" t="s">
        <v>8557</v>
      </c>
    </row>
    <row r="136" spans="1:2" ht="15.75" customHeight="1" x14ac:dyDescent="0.3">
      <c r="A136" s="2" t="s">
        <v>10941</v>
      </c>
      <c r="B136" s="2" t="s">
        <v>8953</v>
      </c>
    </row>
    <row r="137" spans="1:2" ht="15.75" customHeight="1" x14ac:dyDescent="0.3">
      <c r="A137" s="2" t="s">
        <v>10941</v>
      </c>
      <c r="B137" s="2" t="s">
        <v>8047</v>
      </c>
    </row>
    <row r="138" spans="1:2" ht="15.75" customHeight="1" x14ac:dyDescent="0.3">
      <c r="A138" s="2" t="s">
        <v>10941</v>
      </c>
      <c r="B138" s="2" t="s">
        <v>7723</v>
      </c>
    </row>
    <row r="139" spans="1:2" ht="15.75" customHeight="1" x14ac:dyDescent="0.3">
      <c r="A139" s="2" t="s">
        <v>10941</v>
      </c>
      <c r="B139" s="2" t="s">
        <v>9225</v>
      </c>
    </row>
    <row r="140" spans="1:2" ht="15.75" customHeight="1" x14ac:dyDescent="0.3">
      <c r="A140" s="2" t="s">
        <v>10941</v>
      </c>
      <c r="B140" s="2" t="s">
        <v>5741</v>
      </c>
    </row>
    <row r="141" spans="1:2" ht="15.75" customHeight="1" x14ac:dyDescent="0.3">
      <c r="A141" s="2" t="s">
        <v>10941</v>
      </c>
      <c r="B141" s="2" t="s">
        <v>5649</v>
      </c>
    </row>
    <row r="142" spans="1:2" ht="15.75" customHeight="1" x14ac:dyDescent="0.3">
      <c r="A142" s="2" t="s">
        <v>10941</v>
      </c>
      <c r="B142" s="2" t="s">
        <v>9016</v>
      </c>
    </row>
    <row r="143" spans="1:2" ht="15.75" customHeight="1" x14ac:dyDescent="0.3">
      <c r="A143" s="2" t="s">
        <v>10941</v>
      </c>
      <c r="B143" s="2" t="s">
        <v>8112</v>
      </c>
    </row>
    <row r="144" spans="1:2" ht="15.75" customHeight="1" x14ac:dyDescent="0.3">
      <c r="A144" s="2" t="s">
        <v>10941</v>
      </c>
      <c r="B144" s="2" t="s">
        <v>6225</v>
      </c>
    </row>
    <row r="145" spans="1:2" ht="15.75" customHeight="1" x14ac:dyDescent="0.3">
      <c r="A145" s="2" t="s">
        <v>10941</v>
      </c>
      <c r="B145" s="2" t="s">
        <v>2807</v>
      </c>
    </row>
    <row r="146" spans="1:2" ht="15.75" customHeight="1" x14ac:dyDescent="0.3">
      <c r="A146" s="2" t="s">
        <v>10941</v>
      </c>
      <c r="B146" s="2" t="s">
        <v>10561</v>
      </c>
    </row>
    <row r="147" spans="1:2" ht="15.75" customHeight="1" x14ac:dyDescent="0.3">
      <c r="A147" s="2" t="s">
        <v>10941</v>
      </c>
      <c r="B147" s="2" t="s">
        <v>7116</v>
      </c>
    </row>
    <row r="148" spans="1:2" ht="15.75" customHeight="1" x14ac:dyDescent="0.3">
      <c r="A148" s="2" t="s">
        <v>10941</v>
      </c>
      <c r="B148" s="2" t="s">
        <v>1522</v>
      </c>
    </row>
    <row r="149" spans="1:2" ht="15.75" customHeight="1" x14ac:dyDescent="0.3">
      <c r="A149" s="2" t="s">
        <v>10941</v>
      </c>
      <c r="B149" s="2" t="s">
        <v>8458</v>
      </c>
    </row>
    <row r="150" spans="1:2" ht="15.75" customHeight="1" x14ac:dyDescent="0.3">
      <c r="A150" s="2" t="s">
        <v>10941</v>
      </c>
      <c r="B150" s="2" t="s">
        <v>5338</v>
      </c>
    </row>
    <row r="151" spans="1:2" ht="15.75" customHeight="1" x14ac:dyDescent="0.3">
      <c r="A151" s="2" t="s">
        <v>10941</v>
      </c>
      <c r="B151" s="2" t="s">
        <v>8689</v>
      </c>
    </row>
    <row r="152" spans="1:2" ht="15.75" customHeight="1" x14ac:dyDescent="0.3">
      <c r="A152" s="2" t="s">
        <v>10941</v>
      </c>
      <c r="B152" s="2" t="s">
        <v>6032</v>
      </c>
    </row>
    <row r="153" spans="1:2" ht="15.75" customHeight="1" x14ac:dyDescent="0.3">
      <c r="A153" s="2" t="s">
        <v>10941</v>
      </c>
      <c r="B153" s="2" t="s">
        <v>6725</v>
      </c>
    </row>
    <row r="154" spans="1:2" ht="15.75" customHeight="1" x14ac:dyDescent="0.3">
      <c r="A154" s="2" t="s">
        <v>10941</v>
      </c>
      <c r="B154" s="2" t="s">
        <v>8678</v>
      </c>
    </row>
    <row r="155" spans="1:2" ht="15.75" customHeight="1" x14ac:dyDescent="0.3">
      <c r="A155" s="2" t="s">
        <v>10941</v>
      </c>
      <c r="B155" s="2" t="s">
        <v>10729</v>
      </c>
    </row>
    <row r="156" spans="1:2" ht="15.75" customHeight="1" x14ac:dyDescent="0.3">
      <c r="A156" s="2" t="s">
        <v>10941</v>
      </c>
      <c r="B156" s="2" t="s">
        <v>6527</v>
      </c>
    </row>
    <row r="157" spans="1:2" ht="15.75" customHeight="1" x14ac:dyDescent="0.3">
      <c r="A157" s="2" t="s">
        <v>10941</v>
      </c>
      <c r="B157" s="2" t="s">
        <v>3055</v>
      </c>
    </row>
    <row r="158" spans="1:2" ht="15.75" customHeight="1" x14ac:dyDescent="0.3">
      <c r="A158" s="2" t="s">
        <v>10941</v>
      </c>
      <c r="B158" s="2" t="s">
        <v>4311</v>
      </c>
    </row>
    <row r="159" spans="1:2" ht="15.75" customHeight="1" x14ac:dyDescent="0.3">
      <c r="A159" s="2" t="s">
        <v>10941</v>
      </c>
      <c r="B159" s="2" t="s">
        <v>8848</v>
      </c>
    </row>
    <row r="160" spans="1:2" ht="15.75" customHeight="1" x14ac:dyDescent="0.3">
      <c r="A160" s="2" t="s">
        <v>10941</v>
      </c>
      <c r="B160" s="2" t="s">
        <v>5508</v>
      </c>
    </row>
    <row r="161" spans="1:2" ht="15.75" customHeight="1" x14ac:dyDescent="0.3">
      <c r="A161" s="2" t="s">
        <v>10941</v>
      </c>
      <c r="B161" s="2" t="s">
        <v>123</v>
      </c>
    </row>
    <row r="162" spans="1:2" ht="15.75" customHeight="1" x14ac:dyDescent="0.3">
      <c r="A162" s="2" t="s">
        <v>10941</v>
      </c>
      <c r="B162" s="2" t="s">
        <v>8570</v>
      </c>
    </row>
    <row r="163" spans="1:2" ht="15.75" customHeight="1" x14ac:dyDescent="0.3">
      <c r="A163" s="2" t="s">
        <v>10941</v>
      </c>
      <c r="B163" s="2" t="s">
        <v>10797</v>
      </c>
    </row>
    <row r="164" spans="1:2" ht="15.75" customHeight="1" x14ac:dyDescent="0.3">
      <c r="A164" s="2" t="s">
        <v>10941</v>
      </c>
      <c r="B164" s="2" t="s">
        <v>6774</v>
      </c>
    </row>
    <row r="165" spans="1:2" ht="15.75" customHeight="1" x14ac:dyDescent="0.3">
      <c r="A165" s="2" t="s">
        <v>10941</v>
      </c>
      <c r="B165" s="2" t="s">
        <v>10124</v>
      </c>
    </row>
    <row r="166" spans="1:2" ht="15.75" customHeight="1" x14ac:dyDescent="0.3">
      <c r="A166" s="2" t="s">
        <v>10941</v>
      </c>
      <c r="B166" s="2" t="s">
        <v>8977</v>
      </c>
    </row>
    <row r="167" spans="1:2" ht="15.75" customHeight="1" x14ac:dyDescent="0.3">
      <c r="A167" s="2" t="s">
        <v>10941</v>
      </c>
      <c r="B167" s="2" t="s">
        <v>6362</v>
      </c>
    </row>
    <row r="168" spans="1:2" ht="15.75" customHeight="1" x14ac:dyDescent="0.3">
      <c r="A168" s="2" t="s">
        <v>10941</v>
      </c>
      <c r="B168" s="2" t="s">
        <v>6878</v>
      </c>
    </row>
    <row r="169" spans="1:2" ht="15.75" customHeight="1" x14ac:dyDescent="0.3">
      <c r="A169" s="2" t="s">
        <v>10941</v>
      </c>
      <c r="B169" s="2" t="s">
        <v>8628</v>
      </c>
    </row>
    <row r="170" spans="1:2" ht="15.75" customHeight="1" x14ac:dyDescent="0.3">
      <c r="A170" s="2" t="s">
        <v>10941</v>
      </c>
      <c r="B170" s="2" t="s">
        <v>9582</v>
      </c>
    </row>
    <row r="171" spans="1:2" ht="15.75" customHeight="1" x14ac:dyDescent="0.3">
      <c r="A171" s="2" t="s">
        <v>10941</v>
      </c>
      <c r="B171" s="2" t="s">
        <v>4681</v>
      </c>
    </row>
    <row r="172" spans="1:2" ht="15.75" customHeight="1" x14ac:dyDescent="0.3">
      <c r="A172" s="2" t="s">
        <v>10941</v>
      </c>
      <c r="B172" s="2" t="s">
        <v>2304</v>
      </c>
    </row>
    <row r="173" spans="1:2" ht="15.75" customHeight="1" x14ac:dyDescent="0.3">
      <c r="A173" s="2" t="s">
        <v>10941</v>
      </c>
      <c r="B173" s="2" t="s">
        <v>5078</v>
      </c>
    </row>
    <row r="174" spans="1:2" ht="15.75" customHeight="1" x14ac:dyDescent="0.3">
      <c r="A174" s="2" t="s">
        <v>10941</v>
      </c>
      <c r="B174" s="2" t="s">
        <v>7074</v>
      </c>
    </row>
    <row r="175" spans="1:2" ht="15.75" customHeight="1" x14ac:dyDescent="0.3">
      <c r="A175" s="2" t="s">
        <v>10941</v>
      </c>
      <c r="B175" s="2" t="s">
        <v>4119</v>
      </c>
    </row>
    <row r="176" spans="1:2" ht="15.75" customHeight="1" x14ac:dyDescent="0.3">
      <c r="A176" s="2" t="s">
        <v>10941</v>
      </c>
      <c r="B176" s="2" t="s">
        <v>10132</v>
      </c>
    </row>
    <row r="177" spans="1:2" ht="15.75" customHeight="1" x14ac:dyDescent="0.3">
      <c r="A177" s="2" t="s">
        <v>10941</v>
      </c>
      <c r="B177" s="2" t="s">
        <v>10394</v>
      </c>
    </row>
    <row r="178" spans="1:2" ht="15.75" customHeight="1" x14ac:dyDescent="0.3">
      <c r="A178" s="2" t="s">
        <v>10941</v>
      </c>
      <c r="B178" s="2" t="s">
        <v>10812</v>
      </c>
    </row>
    <row r="179" spans="1:2" ht="15.75" customHeight="1" x14ac:dyDescent="0.3">
      <c r="A179" s="2" t="s">
        <v>10941</v>
      </c>
      <c r="B179" s="2" t="s">
        <v>8260</v>
      </c>
    </row>
    <row r="180" spans="1:2" ht="15.75" customHeight="1" x14ac:dyDescent="0.3">
      <c r="A180" s="2" t="s">
        <v>10941</v>
      </c>
      <c r="B180" s="2" t="s">
        <v>8411</v>
      </c>
    </row>
    <row r="181" spans="1:2" ht="15.75" customHeight="1" x14ac:dyDescent="0.3">
      <c r="A181" s="2" t="s">
        <v>10941</v>
      </c>
      <c r="B181" s="2" t="s">
        <v>3821</v>
      </c>
    </row>
    <row r="182" spans="1:2" ht="15.75" customHeight="1" x14ac:dyDescent="0.3">
      <c r="A182" s="2" t="s">
        <v>10941</v>
      </c>
      <c r="B182" s="2" t="s">
        <v>2709</v>
      </c>
    </row>
    <row r="183" spans="1:2" ht="15.75" customHeight="1" x14ac:dyDescent="0.3">
      <c r="A183" s="2" t="s">
        <v>10941</v>
      </c>
      <c r="B183" s="2" t="s">
        <v>9953</v>
      </c>
    </row>
    <row r="184" spans="1:2" ht="15.75" customHeight="1" x14ac:dyDescent="0.3">
      <c r="A184" s="2" t="s">
        <v>10941</v>
      </c>
      <c r="B184" s="2" t="s">
        <v>7547</v>
      </c>
    </row>
    <row r="185" spans="1:2" ht="15.75" customHeight="1" x14ac:dyDescent="0.3">
      <c r="A185" s="2" t="s">
        <v>10941</v>
      </c>
      <c r="B185" s="2" t="s">
        <v>10638</v>
      </c>
    </row>
    <row r="186" spans="1:2" ht="15.75" customHeight="1" x14ac:dyDescent="0.3">
      <c r="A186" s="2" t="s">
        <v>10941</v>
      </c>
      <c r="B186" s="2" t="s">
        <v>10017</v>
      </c>
    </row>
    <row r="187" spans="1:2" ht="15.75" customHeight="1" x14ac:dyDescent="0.3">
      <c r="A187" s="2" t="s">
        <v>10941</v>
      </c>
      <c r="B187" s="2" t="s">
        <v>4858</v>
      </c>
    </row>
    <row r="188" spans="1:2" ht="15.75" customHeight="1" x14ac:dyDescent="0.3">
      <c r="A188" s="2" t="s">
        <v>10941</v>
      </c>
      <c r="B188" s="2" t="s">
        <v>9497</v>
      </c>
    </row>
    <row r="189" spans="1:2" ht="15.75" customHeight="1" x14ac:dyDescent="0.3">
      <c r="A189" s="2" t="s">
        <v>10941</v>
      </c>
      <c r="B189" s="2" t="s">
        <v>7893</v>
      </c>
    </row>
    <row r="190" spans="1:2" ht="15.75" customHeight="1" x14ac:dyDescent="0.3">
      <c r="A190" s="2" t="s">
        <v>10941</v>
      </c>
      <c r="B190" s="2" t="s">
        <v>9377</v>
      </c>
    </row>
    <row r="191" spans="1:2" ht="15.75" customHeight="1" x14ac:dyDescent="0.3">
      <c r="A191" s="2" t="s">
        <v>10941</v>
      </c>
      <c r="B191" s="2" t="s">
        <v>6526</v>
      </c>
    </row>
    <row r="192" spans="1:2" ht="15.75" customHeight="1" x14ac:dyDescent="0.3">
      <c r="A192" s="2" t="s">
        <v>10941</v>
      </c>
      <c r="B192" s="2" t="s">
        <v>5832</v>
      </c>
    </row>
    <row r="193" spans="1:2" ht="15.75" customHeight="1" x14ac:dyDescent="0.3">
      <c r="A193" s="2" t="s">
        <v>10941</v>
      </c>
      <c r="B193" s="2" t="s">
        <v>3403</v>
      </c>
    </row>
    <row r="194" spans="1:2" ht="15.75" customHeight="1" x14ac:dyDescent="0.3">
      <c r="A194" s="2" t="s">
        <v>10941</v>
      </c>
      <c r="B194" s="2" t="s">
        <v>8272</v>
      </c>
    </row>
    <row r="195" spans="1:2" ht="15.75" customHeight="1" x14ac:dyDescent="0.3">
      <c r="A195" s="2" t="s">
        <v>10941</v>
      </c>
      <c r="B195" s="2" t="s">
        <v>8027</v>
      </c>
    </row>
    <row r="196" spans="1:2" ht="15.75" customHeight="1" x14ac:dyDescent="0.3">
      <c r="A196" s="2" t="s">
        <v>10941</v>
      </c>
      <c r="B196" s="2" t="s">
        <v>8088</v>
      </c>
    </row>
    <row r="197" spans="1:2" ht="15.75" customHeight="1" x14ac:dyDescent="0.3">
      <c r="A197" s="2" t="s">
        <v>10941</v>
      </c>
      <c r="B197" s="2" t="s">
        <v>9357</v>
      </c>
    </row>
    <row r="198" spans="1:2" ht="15.75" customHeight="1" x14ac:dyDescent="0.3">
      <c r="A198" s="2" t="s">
        <v>10941</v>
      </c>
      <c r="B198" s="2" t="s">
        <v>8125</v>
      </c>
    </row>
    <row r="199" spans="1:2" ht="15.75" customHeight="1" x14ac:dyDescent="0.3">
      <c r="A199" s="2" t="s">
        <v>10941</v>
      </c>
      <c r="B199" s="2" t="s">
        <v>5228</v>
      </c>
    </row>
    <row r="200" spans="1:2" ht="15.75" customHeight="1" x14ac:dyDescent="0.3">
      <c r="A200" s="2" t="s">
        <v>10941</v>
      </c>
      <c r="B200" s="2" t="s">
        <v>10801</v>
      </c>
    </row>
    <row r="201" spans="1:2" ht="15.75" customHeight="1" x14ac:dyDescent="0.3">
      <c r="A201" s="2" t="s">
        <v>10941</v>
      </c>
      <c r="B201" s="2" t="s">
        <v>10554</v>
      </c>
    </row>
    <row r="202" spans="1:2" ht="15.75" customHeight="1" x14ac:dyDescent="0.3">
      <c r="A202" s="2" t="s">
        <v>10941</v>
      </c>
      <c r="B202" s="2" t="s">
        <v>6034</v>
      </c>
    </row>
    <row r="203" spans="1:2" ht="15.75" customHeight="1" x14ac:dyDescent="0.3">
      <c r="A203" s="2" t="s">
        <v>10941</v>
      </c>
      <c r="B203" s="2" t="s">
        <v>8663</v>
      </c>
    </row>
    <row r="204" spans="1:2" ht="15.75" customHeight="1" x14ac:dyDescent="0.3">
      <c r="A204" s="2" t="s">
        <v>10941</v>
      </c>
      <c r="B204" s="2" t="s">
        <v>3024</v>
      </c>
    </row>
    <row r="205" spans="1:2" ht="15.75" customHeight="1" x14ac:dyDescent="0.3">
      <c r="A205" s="2" t="s">
        <v>10941</v>
      </c>
      <c r="B205" s="2" t="s">
        <v>7008</v>
      </c>
    </row>
    <row r="206" spans="1:2" ht="15.75" customHeight="1" x14ac:dyDescent="0.3">
      <c r="A206" s="2" t="s">
        <v>10941</v>
      </c>
      <c r="B206" s="2" t="s">
        <v>805</v>
      </c>
    </row>
    <row r="207" spans="1:2" ht="15.75" customHeight="1" x14ac:dyDescent="0.3">
      <c r="A207" s="2" t="s">
        <v>10941</v>
      </c>
      <c r="B207" s="2" t="s">
        <v>7563</v>
      </c>
    </row>
    <row r="208" spans="1:2" ht="15.75" customHeight="1" x14ac:dyDescent="0.3">
      <c r="A208" s="2" t="s">
        <v>10941</v>
      </c>
      <c r="B208" s="2" t="s">
        <v>2940</v>
      </c>
    </row>
    <row r="209" spans="1:2" ht="15.75" customHeight="1" x14ac:dyDescent="0.3">
      <c r="A209" s="2" t="s">
        <v>10941</v>
      </c>
      <c r="B209" s="2" t="s">
        <v>10518</v>
      </c>
    </row>
    <row r="210" spans="1:2" ht="15.75" customHeight="1" x14ac:dyDescent="0.3">
      <c r="A210" s="2" t="s">
        <v>10941</v>
      </c>
      <c r="B210" s="2" t="s">
        <v>3981</v>
      </c>
    </row>
    <row r="211" spans="1:2" ht="15.75" customHeight="1" x14ac:dyDescent="0.3">
      <c r="A211" s="2" t="s">
        <v>10941</v>
      </c>
      <c r="B211" s="2" t="s">
        <v>10488</v>
      </c>
    </row>
    <row r="212" spans="1:2" ht="15.75" customHeight="1" x14ac:dyDescent="0.3">
      <c r="A212" s="2" t="s">
        <v>10941</v>
      </c>
      <c r="B212" s="2" t="s">
        <v>8695</v>
      </c>
    </row>
    <row r="213" spans="1:2" ht="15.75" customHeight="1" x14ac:dyDescent="0.3">
      <c r="A213" s="2" t="s">
        <v>10941</v>
      </c>
      <c r="B213" s="2" t="s">
        <v>9323</v>
      </c>
    </row>
    <row r="214" spans="1:2" ht="15.75" customHeight="1" x14ac:dyDescent="0.3">
      <c r="A214" s="2" t="s">
        <v>10941</v>
      </c>
      <c r="B214" s="2" t="s">
        <v>2730</v>
      </c>
    </row>
    <row r="215" spans="1:2" ht="15.75" customHeight="1" x14ac:dyDescent="0.3">
      <c r="A215" s="2" t="s">
        <v>10941</v>
      </c>
      <c r="B215" s="2" t="s">
        <v>6626</v>
      </c>
    </row>
    <row r="216" spans="1:2" ht="15.75" customHeight="1" x14ac:dyDescent="0.3">
      <c r="A216" s="2" t="s">
        <v>10941</v>
      </c>
      <c r="B216" s="2" t="s">
        <v>6187</v>
      </c>
    </row>
    <row r="217" spans="1:2" ht="15.75" customHeight="1" x14ac:dyDescent="0.3">
      <c r="A217" s="2" t="s">
        <v>10941</v>
      </c>
      <c r="B217" s="2" t="s">
        <v>7403</v>
      </c>
    </row>
    <row r="218" spans="1:2" ht="15.75" customHeight="1" x14ac:dyDescent="0.3">
      <c r="A218" s="2" t="s">
        <v>10941</v>
      </c>
      <c r="B218" s="2" t="s">
        <v>10308</v>
      </c>
    </row>
    <row r="219" spans="1:2" ht="15.75" customHeight="1" x14ac:dyDescent="0.3">
      <c r="A219" s="2" t="s">
        <v>10941</v>
      </c>
      <c r="B219" s="2" t="s">
        <v>2083</v>
      </c>
    </row>
    <row r="220" spans="1:2" ht="15.75" customHeight="1" x14ac:dyDescent="0.3">
      <c r="A220" s="2" t="s">
        <v>10941</v>
      </c>
      <c r="B220" s="2" t="s">
        <v>3230</v>
      </c>
    </row>
    <row r="221" spans="1:2" ht="15.75" customHeight="1" x14ac:dyDescent="0.3">
      <c r="A221" s="2" t="s">
        <v>10941</v>
      </c>
      <c r="B221" s="2" t="s">
        <v>8061</v>
      </c>
    </row>
    <row r="222" spans="1:2" ht="15.75" customHeight="1" x14ac:dyDescent="0.3">
      <c r="A222" s="2" t="s">
        <v>10941</v>
      </c>
      <c r="B222" s="2" t="s">
        <v>6963</v>
      </c>
    </row>
    <row r="223" spans="1:2" ht="15.75" customHeight="1" x14ac:dyDescent="0.3">
      <c r="A223" s="2" t="s">
        <v>10941</v>
      </c>
      <c r="B223" s="2" t="s">
        <v>10375</v>
      </c>
    </row>
    <row r="224" spans="1:2" ht="15.75" customHeight="1" x14ac:dyDescent="0.3">
      <c r="A224" s="2" t="s">
        <v>10941</v>
      </c>
      <c r="B224" s="2" t="s">
        <v>8023</v>
      </c>
    </row>
    <row r="225" spans="1:2" ht="15.75" customHeight="1" x14ac:dyDescent="0.3">
      <c r="A225" s="2" t="s">
        <v>10941</v>
      </c>
      <c r="B225" s="2" t="s">
        <v>10195</v>
      </c>
    </row>
    <row r="226" spans="1:2" ht="15.75" customHeight="1" x14ac:dyDescent="0.3">
      <c r="A226" s="2" t="s">
        <v>10941</v>
      </c>
      <c r="B226" s="2" t="s">
        <v>7665</v>
      </c>
    </row>
    <row r="227" spans="1:2" ht="15.75" customHeight="1" x14ac:dyDescent="0.3">
      <c r="A227" s="2" t="s">
        <v>10941</v>
      </c>
      <c r="B227" s="2" t="s">
        <v>4837</v>
      </c>
    </row>
    <row r="228" spans="1:2" ht="15.75" customHeight="1" x14ac:dyDescent="0.3">
      <c r="A228" s="2" t="s">
        <v>10941</v>
      </c>
      <c r="B228" s="2" t="s">
        <v>4921</v>
      </c>
    </row>
    <row r="229" spans="1:2" ht="15.75" customHeight="1" x14ac:dyDescent="0.3">
      <c r="A229" s="2" t="s">
        <v>10941</v>
      </c>
      <c r="B229" s="2" t="s">
        <v>3938</v>
      </c>
    </row>
    <row r="230" spans="1:2" ht="15.75" customHeight="1" x14ac:dyDescent="0.3">
      <c r="A230" s="2" t="s">
        <v>10941</v>
      </c>
      <c r="B230" s="2" t="s">
        <v>6163</v>
      </c>
    </row>
    <row r="231" spans="1:2" ht="15.75" customHeight="1" x14ac:dyDescent="0.3">
      <c r="A231" s="2" t="s">
        <v>10941</v>
      </c>
      <c r="B231" s="2" t="s">
        <v>10038</v>
      </c>
    </row>
    <row r="232" spans="1:2" ht="15.75" customHeight="1" x14ac:dyDescent="0.3">
      <c r="A232" s="2" t="s">
        <v>10941</v>
      </c>
      <c r="B232" s="2" t="s">
        <v>10742</v>
      </c>
    </row>
    <row r="233" spans="1:2" ht="15.75" customHeight="1" x14ac:dyDescent="0.3">
      <c r="A233" s="2" t="s">
        <v>10941</v>
      </c>
      <c r="B233" s="2" t="s">
        <v>5631</v>
      </c>
    </row>
    <row r="234" spans="1:2" ht="15.75" customHeight="1" x14ac:dyDescent="0.3">
      <c r="A234" s="2" t="s">
        <v>10941</v>
      </c>
      <c r="B234" s="2" t="s">
        <v>7722</v>
      </c>
    </row>
    <row r="235" spans="1:2" ht="15.75" customHeight="1" x14ac:dyDescent="0.3">
      <c r="A235" s="2" t="s">
        <v>10941</v>
      </c>
      <c r="B235" s="2" t="s">
        <v>6684</v>
      </c>
    </row>
    <row r="236" spans="1:2" ht="15.75" customHeight="1" x14ac:dyDescent="0.3">
      <c r="A236" s="2" t="s">
        <v>10941</v>
      </c>
      <c r="B236" s="2" t="s">
        <v>9391</v>
      </c>
    </row>
    <row r="237" spans="1:2" ht="15.75" customHeight="1" x14ac:dyDescent="0.3">
      <c r="A237" s="2" t="s">
        <v>10941</v>
      </c>
      <c r="B237" s="2" t="s">
        <v>6897</v>
      </c>
    </row>
    <row r="238" spans="1:2" ht="15.75" customHeight="1" x14ac:dyDescent="0.3">
      <c r="A238" s="2" t="s">
        <v>10941</v>
      </c>
      <c r="B238" s="2" t="s">
        <v>4396</v>
      </c>
    </row>
    <row r="239" spans="1:2" ht="15.75" customHeight="1" x14ac:dyDescent="0.3">
      <c r="A239" s="2" t="s">
        <v>10941</v>
      </c>
      <c r="B239" s="2" t="s">
        <v>9011</v>
      </c>
    </row>
    <row r="240" spans="1:2" ht="15.75" customHeight="1" x14ac:dyDescent="0.3">
      <c r="A240" s="2" t="s">
        <v>10941</v>
      </c>
      <c r="B240" s="2" t="s">
        <v>1556</v>
      </c>
    </row>
    <row r="241" spans="1:2" ht="15.75" customHeight="1" x14ac:dyDescent="0.3">
      <c r="A241" s="2" t="s">
        <v>10941</v>
      </c>
      <c r="B241" s="2" t="s">
        <v>8998</v>
      </c>
    </row>
    <row r="242" spans="1:2" ht="15.75" customHeight="1" x14ac:dyDescent="0.3">
      <c r="A242" s="2" t="s">
        <v>10941</v>
      </c>
      <c r="B242" s="2" t="s">
        <v>4813</v>
      </c>
    </row>
    <row r="243" spans="1:2" ht="15.75" customHeight="1" x14ac:dyDescent="0.3">
      <c r="A243" s="2" t="s">
        <v>10941</v>
      </c>
      <c r="B243" s="2" t="s">
        <v>10136</v>
      </c>
    </row>
    <row r="244" spans="1:2" ht="15.75" customHeight="1" x14ac:dyDescent="0.3">
      <c r="A244" s="2" t="s">
        <v>10941</v>
      </c>
      <c r="B244" s="2" t="s">
        <v>10167</v>
      </c>
    </row>
    <row r="245" spans="1:2" ht="15.75" customHeight="1" x14ac:dyDescent="0.3">
      <c r="A245" s="2" t="s">
        <v>10941</v>
      </c>
      <c r="B245" s="2" t="s">
        <v>3881</v>
      </c>
    </row>
    <row r="246" spans="1:2" ht="15.75" customHeight="1" x14ac:dyDescent="0.3">
      <c r="A246" s="2" t="s">
        <v>10941</v>
      </c>
      <c r="B246" s="2" t="s">
        <v>10437</v>
      </c>
    </row>
    <row r="247" spans="1:2" ht="15.75" customHeight="1" x14ac:dyDescent="0.3">
      <c r="A247" s="2" t="s">
        <v>10941</v>
      </c>
      <c r="B247" s="2" t="s">
        <v>847</v>
      </c>
    </row>
    <row r="248" spans="1:2" ht="15.75" customHeight="1" x14ac:dyDescent="0.3">
      <c r="A248" s="2" t="s">
        <v>10941</v>
      </c>
      <c r="B248" s="2" t="s">
        <v>2108</v>
      </c>
    </row>
    <row r="249" spans="1:2" ht="15.75" customHeight="1" x14ac:dyDescent="0.3">
      <c r="A249" s="2" t="s">
        <v>10941</v>
      </c>
      <c r="B249" s="2" t="s">
        <v>8475</v>
      </c>
    </row>
    <row r="250" spans="1:2" ht="15.75" customHeight="1" x14ac:dyDescent="0.3">
      <c r="A250" s="2" t="s">
        <v>10941</v>
      </c>
      <c r="B250" s="2" t="s">
        <v>10836</v>
      </c>
    </row>
    <row r="251" spans="1:2" ht="15.75" customHeight="1" x14ac:dyDescent="0.3">
      <c r="A251" s="2" t="s">
        <v>10941</v>
      </c>
      <c r="B251" s="2" t="s">
        <v>10920</v>
      </c>
    </row>
    <row r="252" spans="1:2" ht="15.75" customHeight="1" x14ac:dyDescent="0.3">
      <c r="A252" s="2" t="s">
        <v>10941</v>
      </c>
      <c r="B252" s="2" t="s">
        <v>10938</v>
      </c>
    </row>
    <row r="253" spans="1:2" ht="15.75" customHeight="1" x14ac:dyDescent="0.3">
      <c r="A253" s="2" t="s">
        <v>10941</v>
      </c>
      <c r="B253" s="2" t="s">
        <v>8608</v>
      </c>
    </row>
    <row r="254" spans="1:2" ht="15.75" customHeight="1" x14ac:dyDescent="0.3">
      <c r="A254" s="2" t="s">
        <v>10941</v>
      </c>
      <c r="B254" s="2" t="s">
        <v>7557</v>
      </c>
    </row>
    <row r="255" spans="1:2" ht="15.75" customHeight="1" x14ac:dyDescent="0.3">
      <c r="A255" s="2" t="s">
        <v>10941</v>
      </c>
      <c r="B255" s="2" t="s">
        <v>8443</v>
      </c>
    </row>
    <row r="256" spans="1:2" ht="15.75" customHeight="1" x14ac:dyDescent="0.3">
      <c r="A256" s="2" t="s">
        <v>10941</v>
      </c>
      <c r="B256" s="2" t="s">
        <v>8415</v>
      </c>
    </row>
    <row r="257" spans="1:2" ht="15.75" customHeight="1" x14ac:dyDescent="0.3">
      <c r="A257" s="2" t="s">
        <v>10941</v>
      </c>
      <c r="B257" s="2" t="s">
        <v>7256</v>
      </c>
    </row>
    <row r="258" spans="1:2" ht="15.75" customHeight="1" x14ac:dyDescent="0.3">
      <c r="A258" s="2" t="s">
        <v>10941</v>
      </c>
      <c r="B258" s="2" t="s">
        <v>3637</v>
      </c>
    </row>
    <row r="259" spans="1:2" ht="15.75" customHeight="1" x14ac:dyDescent="0.3">
      <c r="A259" s="2" t="s">
        <v>10941</v>
      </c>
      <c r="B259" s="2" t="s">
        <v>9868</v>
      </c>
    </row>
    <row r="260" spans="1:2" ht="15.75" customHeight="1" x14ac:dyDescent="0.3">
      <c r="A260" s="2" t="s">
        <v>10941</v>
      </c>
      <c r="B260" s="2" t="s">
        <v>5020</v>
      </c>
    </row>
    <row r="261" spans="1:2" ht="15.75" customHeight="1" x14ac:dyDescent="0.3">
      <c r="A261" s="2" t="s">
        <v>10941</v>
      </c>
      <c r="B261" s="2" t="s">
        <v>4404</v>
      </c>
    </row>
    <row r="262" spans="1:2" ht="15.75" customHeight="1" x14ac:dyDescent="0.3">
      <c r="A262" s="2" t="s">
        <v>10941</v>
      </c>
      <c r="B262" s="2" t="s">
        <v>3474</v>
      </c>
    </row>
    <row r="263" spans="1:2" ht="15.75" customHeight="1" x14ac:dyDescent="0.3">
      <c r="A263" s="2" t="s">
        <v>10941</v>
      </c>
      <c r="B263" s="2" t="s">
        <v>7745</v>
      </c>
    </row>
    <row r="264" spans="1:2" ht="15.75" customHeight="1" x14ac:dyDescent="0.3">
      <c r="A264" s="2" t="s">
        <v>10941</v>
      </c>
      <c r="B264" s="2" t="s">
        <v>8851</v>
      </c>
    </row>
    <row r="265" spans="1:2" ht="15.75" customHeight="1" x14ac:dyDescent="0.3">
      <c r="A265" s="2" t="s">
        <v>10941</v>
      </c>
      <c r="B265" s="2" t="s">
        <v>7306</v>
      </c>
    </row>
    <row r="266" spans="1:2" ht="15.75" customHeight="1" x14ac:dyDescent="0.3">
      <c r="A266" s="2" t="s">
        <v>10941</v>
      </c>
      <c r="B266" s="2" t="s">
        <v>9361</v>
      </c>
    </row>
    <row r="267" spans="1:2" ht="15.75" customHeight="1" x14ac:dyDescent="0.3">
      <c r="A267" s="2" t="s">
        <v>10941</v>
      </c>
      <c r="B267" s="2" t="s">
        <v>8002</v>
      </c>
    </row>
    <row r="268" spans="1:2" ht="15.75" customHeight="1" x14ac:dyDescent="0.3">
      <c r="A268" s="2" t="s">
        <v>10941</v>
      </c>
      <c r="B268" s="2" t="s">
        <v>8896</v>
      </c>
    </row>
    <row r="269" spans="1:2" ht="15.75" customHeight="1" x14ac:dyDescent="0.3">
      <c r="A269" s="2" t="s">
        <v>10941</v>
      </c>
      <c r="B269" s="2" t="s">
        <v>10650</v>
      </c>
    </row>
    <row r="270" spans="1:2" ht="15.75" customHeight="1" x14ac:dyDescent="0.3">
      <c r="A270" s="2" t="s">
        <v>10941</v>
      </c>
      <c r="B270" s="2" t="s">
        <v>8501</v>
      </c>
    </row>
    <row r="271" spans="1:2" ht="15.75" customHeight="1" x14ac:dyDescent="0.3">
      <c r="A271" s="2" t="s">
        <v>10941</v>
      </c>
      <c r="B271" s="2" t="s">
        <v>9661</v>
      </c>
    </row>
    <row r="272" spans="1:2" ht="15.75" customHeight="1" x14ac:dyDescent="0.3">
      <c r="A272" s="2" t="s">
        <v>10941</v>
      </c>
      <c r="B272" s="2" t="s">
        <v>6516</v>
      </c>
    </row>
    <row r="273" spans="1:2" ht="15.75" customHeight="1" x14ac:dyDescent="0.3">
      <c r="A273" s="2" t="s">
        <v>10941</v>
      </c>
      <c r="B273" s="2" t="s">
        <v>1668</v>
      </c>
    </row>
    <row r="274" spans="1:2" ht="15.75" customHeight="1" x14ac:dyDescent="0.3">
      <c r="A274" s="2" t="s">
        <v>10941</v>
      </c>
      <c r="B274" s="2" t="s">
        <v>9358</v>
      </c>
    </row>
    <row r="275" spans="1:2" ht="15.75" customHeight="1" x14ac:dyDescent="0.3">
      <c r="A275" s="2" t="s">
        <v>10941</v>
      </c>
      <c r="B275" s="2" t="s">
        <v>9013</v>
      </c>
    </row>
    <row r="276" spans="1:2" ht="15.75" customHeight="1" x14ac:dyDescent="0.3">
      <c r="A276" s="2" t="s">
        <v>10941</v>
      </c>
      <c r="B276" s="2" t="s">
        <v>10921</v>
      </c>
    </row>
    <row r="277" spans="1:2" ht="15.75" customHeight="1" x14ac:dyDescent="0.3">
      <c r="A277" s="2" t="s">
        <v>10941</v>
      </c>
      <c r="B277" s="2" t="s">
        <v>8340</v>
      </c>
    </row>
    <row r="278" spans="1:2" ht="15.75" customHeight="1" x14ac:dyDescent="0.3">
      <c r="A278" s="2" t="s">
        <v>10941</v>
      </c>
      <c r="B278" s="2" t="s">
        <v>6060</v>
      </c>
    </row>
    <row r="279" spans="1:2" ht="15.75" customHeight="1" x14ac:dyDescent="0.3">
      <c r="A279" s="2" t="s">
        <v>10941</v>
      </c>
      <c r="B279" s="2" t="s">
        <v>6497</v>
      </c>
    </row>
    <row r="280" spans="1:2" ht="15.75" customHeight="1" x14ac:dyDescent="0.3">
      <c r="A280" s="2" t="s">
        <v>10941</v>
      </c>
      <c r="B280" s="2" t="s">
        <v>3647</v>
      </c>
    </row>
    <row r="281" spans="1:2" ht="15.75" customHeight="1" x14ac:dyDescent="0.3">
      <c r="A281" s="2" t="s">
        <v>10941</v>
      </c>
      <c r="B281" s="2" t="s">
        <v>7475</v>
      </c>
    </row>
    <row r="282" spans="1:2" ht="15.75" customHeight="1" x14ac:dyDescent="0.3">
      <c r="A282" s="2" t="s">
        <v>10941</v>
      </c>
      <c r="B282" s="2" t="s">
        <v>3258</v>
      </c>
    </row>
    <row r="283" spans="1:2" ht="15.75" customHeight="1" x14ac:dyDescent="0.3">
      <c r="A283" s="2" t="s">
        <v>10941</v>
      </c>
      <c r="B283" s="2" t="s">
        <v>4602</v>
      </c>
    </row>
    <row r="284" spans="1:2" ht="15.75" customHeight="1" x14ac:dyDescent="0.3">
      <c r="A284" s="2" t="s">
        <v>10941</v>
      </c>
      <c r="B284" s="2" t="s">
        <v>10337</v>
      </c>
    </row>
    <row r="285" spans="1:2" ht="15.75" customHeight="1" x14ac:dyDescent="0.3">
      <c r="A285" s="2" t="s">
        <v>10941</v>
      </c>
      <c r="B285" s="2" t="s">
        <v>8206</v>
      </c>
    </row>
    <row r="286" spans="1:2" ht="15.75" customHeight="1" x14ac:dyDescent="0.3">
      <c r="A286" s="2" t="s">
        <v>10941</v>
      </c>
      <c r="B286" s="2" t="s">
        <v>9304</v>
      </c>
    </row>
    <row r="287" spans="1:2" ht="15.75" customHeight="1" x14ac:dyDescent="0.3">
      <c r="A287" s="2" t="s">
        <v>10941</v>
      </c>
      <c r="B287" s="2" t="s">
        <v>9347</v>
      </c>
    </row>
    <row r="288" spans="1:2" ht="15.75" customHeight="1" x14ac:dyDescent="0.3">
      <c r="A288" s="2" t="s">
        <v>10941</v>
      </c>
      <c r="B288" s="2" t="s">
        <v>9483</v>
      </c>
    </row>
    <row r="289" spans="1:2" ht="15.75" customHeight="1" x14ac:dyDescent="0.3">
      <c r="A289" s="2" t="s">
        <v>10941</v>
      </c>
      <c r="B289" s="2" t="s">
        <v>4969</v>
      </c>
    </row>
    <row r="290" spans="1:2" ht="15.75" customHeight="1" x14ac:dyDescent="0.3">
      <c r="A290" s="2" t="s">
        <v>10941</v>
      </c>
      <c r="B290" s="2" t="s">
        <v>10345</v>
      </c>
    </row>
    <row r="291" spans="1:2" ht="15.75" customHeight="1" x14ac:dyDescent="0.3">
      <c r="A291" s="2" t="s">
        <v>10941</v>
      </c>
      <c r="B291" s="2" t="s">
        <v>7974</v>
      </c>
    </row>
    <row r="292" spans="1:2" ht="15.75" customHeight="1" x14ac:dyDescent="0.3">
      <c r="A292" s="2" t="s">
        <v>10941</v>
      </c>
      <c r="B292" s="2" t="s">
        <v>10262</v>
      </c>
    </row>
    <row r="293" spans="1:2" ht="15.75" customHeight="1" x14ac:dyDescent="0.3">
      <c r="A293" s="2" t="s">
        <v>10941</v>
      </c>
      <c r="B293" s="2" t="s">
        <v>2507</v>
      </c>
    </row>
    <row r="294" spans="1:2" ht="15.75" customHeight="1" x14ac:dyDescent="0.3">
      <c r="A294" s="2" t="s">
        <v>10941</v>
      </c>
      <c r="B294" s="2" t="s">
        <v>10689</v>
      </c>
    </row>
    <row r="295" spans="1:2" ht="15.75" customHeight="1" x14ac:dyDescent="0.3">
      <c r="A295" s="2" t="s">
        <v>10941</v>
      </c>
      <c r="B295" s="2" t="s">
        <v>2978</v>
      </c>
    </row>
    <row r="296" spans="1:2" ht="15.75" customHeight="1" x14ac:dyDescent="0.3">
      <c r="A296" s="2" t="s">
        <v>10941</v>
      </c>
      <c r="B296" s="2" t="s">
        <v>1462</v>
      </c>
    </row>
    <row r="297" spans="1:2" ht="15.75" customHeight="1" x14ac:dyDescent="0.3">
      <c r="A297" s="2" t="s">
        <v>10941</v>
      </c>
      <c r="B297" s="2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9921875" defaultRowHeight="15" customHeight="1" x14ac:dyDescent="0.3"/>
  <cols>
    <col min="1" max="6" width="11" customWidth="1"/>
    <col min="7" max="26" width="8" customWidth="1"/>
  </cols>
  <sheetData>
    <row r="1" spans="1:2" ht="15.75" customHeight="1" x14ac:dyDescent="0.3">
      <c r="A1" s="2" t="s">
        <v>10942</v>
      </c>
      <c r="B1" s="2" t="s">
        <v>12</v>
      </c>
    </row>
    <row r="2" spans="1:2" ht="15.75" customHeight="1" x14ac:dyDescent="0.3">
      <c r="A2" s="2" t="s">
        <v>7167</v>
      </c>
      <c r="B2" s="2" t="s">
        <v>43</v>
      </c>
    </row>
    <row r="3" spans="1:2" ht="15.75" customHeight="1" x14ac:dyDescent="0.3">
      <c r="A3" s="2" t="s">
        <v>2667</v>
      </c>
      <c r="B3" s="2" t="s">
        <v>147</v>
      </c>
    </row>
    <row r="4" spans="1:2" ht="15.75" customHeight="1" x14ac:dyDescent="0.3">
      <c r="A4" s="2" t="s">
        <v>5360</v>
      </c>
      <c r="B4" s="2" t="s">
        <v>104</v>
      </c>
    </row>
    <row r="5" spans="1:2" ht="15.75" customHeight="1" x14ac:dyDescent="0.3">
      <c r="A5" s="2" t="s">
        <v>779</v>
      </c>
      <c r="B5" s="2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Cleaned_orders</vt:lpstr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Walke</dc:creator>
  <cp:lastModifiedBy>Satwik Walke</cp:lastModifiedBy>
  <dcterms:created xsi:type="dcterms:W3CDTF">2025-12-29T03:45:06Z</dcterms:created>
  <dcterms:modified xsi:type="dcterms:W3CDTF">2025-12-29T03:45:06Z</dcterms:modified>
</cp:coreProperties>
</file>