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aeAshwood/Downloads/"/>
    </mc:Choice>
  </mc:AlternateContent>
  <xr:revisionPtr revIDLastSave="0" documentId="13_ncr:1_{25176270-582D-174C-94DE-D1A9B48EDFE7}" xr6:coauthVersionLast="46" xr6:coauthVersionMax="46" xr10:uidLastSave="{00000000-0000-0000-0000-000000000000}"/>
  <bookViews>
    <workbookView xWindow="0" yWindow="460" windowWidth="23040" windowHeight="139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<sst xmlns="http://schemas.openxmlformats.org/spreadsheetml/2006/main" count="165" uniqueCount="37">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</sst>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4.694886574071" createdVersion="6" refreshedVersion="6" minRefreshableVersion="3" recordCount="49" xr:uid="{C8523369-503E-3B4F-9A2D-48BC403C94E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167F8-D3BE-6E44-B160-920115E2F0C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D2C92-D555-8348-9860-7D60E682FC04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D7F1E-376F-3B44-85C2-D8AB8DF1925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19DDC-478C-294D-B897-ECB5F61A774F}" name="Table1" displayName="Table1" ref="A1:C50" totalsRowShown="0">
  <autoFilter ref="A1:C50" xr:uid="{97BEA7D7-B13E-8640-98F0-4A99F595EC29}"/>
  <tableColumns count="3">
    <tableColumn id="1" xr3:uid="{EDA25DBB-1397-9748-A3E1-B6C6C22B36F7}" name="Department"/>
    <tableColumn id="2" xr3:uid="{31D36C7F-7955-114E-9E12-8553FC2A86E2}" name="Equipment Class"/>
    <tableColumn id="3" xr3:uid="{460A902C-AD80-544E-8915-BAB8FAB73666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C85B-8E7E-074E-AB0B-AC0CD9657292}">
  <dimension ref="A3:B16"/>
  <sheetViews>
    <sheetView workbookViewId="0">
      <selection activeCell="B6" sqref="B6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5">
        <v>1221</v>
      </c>
    </row>
    <row r="5" spans="1:2" x14ac:dyDescent="0.2">
      <c r="A5" s="4" t="s">
        <v>15</v>
      </c>
      <c r="B5" s="5">
        <v>109</v>
      </c>
    </row>
    <row r="6" spans="1:2" x14ac:dyDescent="0.2">
      <c r="A6" s="4" t="s">
        <v>19</v>
      </c>
      <c r="B6" s="5">
        <v>85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5</v>
      </c>
      <c r="B8" s="5">
        <v>45</v>
      </c>
    </row>
    <row r="9" spans="1:2" x14ac:dyDescent="0.2">
      <c r="A9" s="4" t="s">
        <v>18</v>
      </c>
      <c r="B9" s="5">
        <v>35</v>
      </c>
    </row>
    <row r="10" spans="1:2" x14ac:dyDescent="0.2">
      <c r="A10" s="4" t="s">
        <v>25</v>
      </c>
      <c r="B10" s="5">
        <v>16</v>
      </c>
    </row>
    <row r="11" spans="1:2" x14ac:dyDescent="0.2">
      <c r="A11" s="4" t="s">
        <v>9</v>
      </c>
      <c r="B11" s="5">
        <v>6</v>
      </c>
    </row>
    <row r="12" spans="1:2" x14ac:dyDescent="0.2">
      <c r="A12" s="4" t="s">
        <v>24</v>
      </c>
      <c r="B12" s="5">
        <v>5</v>
      </c>
    </row>
    <row r="13" spans="1:2" x14ac:dyDescent="0.2">
      <c r="A13" s="4" t="s">
        <v>8</v>
      </c>
      <c r="B13" s="5">
        <v>2</v>
      </c>
    </row>
    <row r="14" spans="1:2" x14ac:dyDescent="0.2">
      <c r="A14" s="4" t="s">
        <v>14</v>
      </c>
      <c r="B14" s="5">
        <v>1</v>
      </c>
    </row>
    <row r="15" spans="1:2" x14ac:dyDescent="0.2">
      <c r="A15" s="4" t="s">
        <v>17</v>
      </c>
      <c r="B15" s="5">
        <v>1</v>
      </c>
    </row>
    <row r="16" spans="1:2" x14ac:dyDescent="0.2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5AE9-7652-1A4F-8F89-44D53BAD4057}">
  <dimension ref="A3:B25"/>
  <sheetViews>
    <sheetView workbookViewId="0">
      <selection activeCell="A24" sqref="A2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5">
        <v>1221</v>
      </c>
    </row>
    <row r="5" spans="1:2" x14ac:dyDescent="0.2">
      <c r="A5" s="6" t="s">
        <v>16</v>
      </c>
      <c r="B5" s="5">
        <v>5</v>
      </c>
    </row>
    <row r="6" spans="1:2" x14ac:dyDescent="0.2">
      <c r="A6" s="6" t="s">
        <v>13</v>
      </c>
      <c r="B6" s="5">
        <v>248</v>
      </c>
    </row>
    <row r="7" spans="1:2" x14ac:dyDescent="0.2">
      <c r="A7" s="6" t="s">
        <v>11</v>
      </c>
      <c r="B7" s="5">
        <v>98</v>
      </c>
    </row>
    <row r="8" spans="1:2" x14ac:dyDescent="0.2">
      <c r="A8" s="6" t="s">
        <v>28</v>
      </c>
      <c r="B8" s="5">
        <v>276</v>
      </c>
    </row>
    <row r="9" spans="1:2" x14ac:dyDescent="0.2">
      <c r="A9" s="6" t="s">
        <v>6</v>
      </c>
      <c r="B9" s="5">
        <v>93</v>
      </c>
    </row>
    <row r="10" spans="1:2" x14ac:dyDescent="0.2">
      <c r="A10" s="6" t="s">
        <v>4</v>
      </c>
      <c r="B10" s="5">
        <v>37</v>
      </c>
    </row>
    <row r="11" spans="1:2" x14ac:dyDescent="0.2">
      <c r="A11" s="6" t="s">
        <v>7</v>
      </c>
      <c r="B11" s="5">
        <v>53</v>
      </c>
    </row>
    <row r="12" spans="1:2" x14ac:dyDescent="0.2">
      <c r="A12" s="6" t="s">
        <v>27</v>
      </c>
      <c r="B12" s="5">
        <v>379</v>
      </c>
    </row>
    <row r="13" spans="1:2" x14ac:dyDescent="0.2">
      <c r="A13" s="6" t="s">
        <v>10</v>
      </c>
      <c r="B13" s="5">
        <v>32</v>
      </c>
    </row>
    <row r="14" spans="1:2" x14ac:dyDescent="0.2">
      <c r="A14" s="4" t="s">
        <v>15</v>
      </c>
      <c r="B14" s="5">
        <v>109</v>
      </c>
    </row>
    <row r="15" spans="1:2" x14ac:dyDescent="0.2">
      <c r="A15" s="4" t="s">
        <v>19</v>
      </c>
      <c r="B15" s="5">
        <v>85</v>
      </c>
    </row>
    <row r="16" spans="1:2" x14ac:dyDescent="0.2">
      <c r="A16" s="4" t="s">
        <v>12</v>
      </c>
      <c r="B16" s="5">
        <v>56</v>
      </c>
    </row>
    <row r="17" spans="1:2" x14ac:dyDescent="0.2">
      <c r="A17" s="4" t="s">
        <v>5</v>
      </c>
      <c r="B17" s="5">
        <v>45</v>
      </c>
    </row>
    <row r="18" spans="1:2" x14ac:dyDescent="0.2">
      <c r="A18" s="4" t="s">
        <v>18</v>
      </c>
      <c r="B18" s="5">
        <v>35</v>
      </c>
    </row>
    <row r="19" spans="1:2" x14ac:dyDescent="0.2">
      <c r="A19" s="4" t="s">
        <v>25</v>
      </c>
      <c r="B19" s="5">
        <v>16</v>
      </c>
    </row>
    <row r="20" spans="1:2" x14ac:dyDescent="0.2">
      <c r="A20" s="4" t="s">
        <v>9</v>
      </c>
      <c r="B20" s="5">
        <v>6</v>
      </c>
    </row>
    <row r="21" spans="1:2" x14ac:dyDescent="0.2">
      <c r="A21" s="4" t="s">
        <v>24</v>
      </c>
      <c r="B21" s="5">
        <v>5</v>
      </c>
    </row>
    <row r="22" spans="1:2" x14ac:dyDescent="0.2">
      <c r="A22" s="4" t="s">
        <v>8</v>
      </c>
      <c r="B22" s="5">
        <v>2</v>
      </c>
    </row>
    <row r="23" spans="1:2" x14ac:dyDescent="0.2">
      <c r="A23" s="4" t="s">
        <v>14</v>
      </c>
      <c r="B23" s="5">
        <v>1</v>
      </c>
    </row>
    <row r="24" spans="1:2" x14ac:dyDescent="0.2">
      <c r="A24" s="4" t="s">
        <v>17</v>
      </c>
      <c r="B24" s="5">
        <v>1</v>
      </c>
    </row>
    <row r="25" spans="1:2" x14ac:dyDescent="0.2">
      <c r="A25" s="4" t="s">
        <v>35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BA41-06F0-1A40-9E49-CB67F5B4ECA0}">
  <dimension ref="A3:B21"/>
  <sheetViews>
    <sheetView tabSelected="1" workbookViewId="0">
      <selection activeCell="A20" sqref="A20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16</v>
      </c>
      <c r="B4" s="5">
        <v>15</v>
      </c>
    </row>
    <row r="5" spans="1:2" x14ac:dyDescent="0.2">
      <c r="A5" s="6" t="s">
        <v>15</v>
      </c>
      <c r="B5" s="5">
        <v>9</v>
      </c>
    </row>
    <row r="6" spans="1:2" x14ac:dyDescent="0.2">
      <c r="A6" s="6" t="s">
        <v>26</v>
      </c>
      <c r="B6" s="5">
        <v>5</v>
      </c>
    </row>
    <row r="7" spans="1:2" x14ac:dyDescent="0.2">
      <c r="A7" s="6" t="s">
        <v>25</v>
      </c>
      <c r="B7" s="5">
        <v>1</v>
      </c>
    </row>
    <row r="8" spans="1:2" x14ac:dyDescent="0.2">
      <c r="A8" s="4" t="s">
        <v>13</v>
      </c>
      <c r="B8" s="5">
        <v>290</v>
      </c>
    </row>
    <row r="9" spans="1:2" x14ac:dyDescent="0.2">
      <c r="A9" s="4" t="s">
        <v>11</v>
      </c>
      <c r="B9" s="5">
        <v>100</v>
      </c>
    </row>
    <row r="10" spans="1:2" x14ac:dyDescent="0.2">
      <c r="A10" s="4" t="s">
        <v>28</v>
      </c>
      <c r="B10" s="5">
        <v>283</v>
      </c>
    </row>
    <row r="11" spans="1:2" x14ac:dyDescent="0.2">
      <c r="A11" s="4" t="s">
        <v>6</v>
      </c>
      <c r="B11" s="5">
        <v>150</v>
      </c>
    </row>
    <row r="12" spans="1:2" x14ac:dyDescent="0.2">
      <c r="A12" s="4" t="s">
        <v>21</v>
      </c>
      <c r="B12" s="5">
        <v>4</v>
      </c>
    </row>
    <row r="13" spans="1:2" x14ac:dyDescent="0.2">
      <c r="A13" s="4" t="s">
        <v>23</v>
      </c>
      <c r="B13" s="5">
        <v>1</v>
      </c>
    </row>
    <row r="14" spans="1:2" x14ac:dyDescent="0.2">
      <c r="A14" s="4" t="s">
        <v>22</v>
      </c>
      <c r="B14" s="5">
        <v>47</v>
      </c>
    </row>
    <row r="15" spans="1:2" x14ac:dyDescent="0.2">
      <c r="A15" s="4" t="s">
        <v>3</v>
      </c>
      <c r="B15" s="5">
        <v>20</v>
      </c>
    </row>
    <row r="16" spans="1:2" x14ac:dyDescent="0.2">
      <c r="A16" s="4" t="s">
        <v>20</v>
      </c>
      <c r="B16" s="5">
        <v>8</v>
      </c>
    </row>
    <row r="17" spans="1:2" x14ac:dyDescent="0.2">
      <c r="A17" s="4" t="s">
        <v>4</v>
      </c>
      <c r="B17" s="5">
        <v>130</v>
      </c>
    </row>
    <row r="18" spans="1:2" x14ac:dyDescent="0.2">
      <c r="A18" s="4" t="s">
        <v>7</v>
      </c>
      <c r="B18" s="5">
        <v>90</v>
      </c>
    </row>
    <row r="19" spans="1:2" x14ac:dyDescent="0.2">
      <c r="A19" s="4" t="s">
        <v>27</v>
      </c>
      <c r="B19" s="5">
        <v>379</v>
      </c>
    </row>
    <row r="20" spans="1:2" x14ac:dyDescent="0.2">
      <c r="A20" s="4" t="s">
        <v>10</v>
      </c>
      <c r="B20" s="5">
        <v>65</v>
      </c>
    </row>
    <row r="21" spans="1:2" x14ac:dyDescent="0.2">
      <c r="A21" s="4" t="s">
        <v>35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" workbookViewId="0">
      <selection activeCell="G4" sqref="G4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  <col min="6" max="6" width="8.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5</v>
      </c>
      <c r="B2" t="s">
        <v>6</v>
      </c>
      <c r="C2">
        <v>21</v>
      </c>
    </row>
    <row r="3" spans="1:7" x14ac:dyDescent="0.2">
      <c r="A3" t="s">
        <v>5</v>
      </c>
      <c r="B3" t="s">
        <v>7</v>
      </c>
      <c r="C3">
        <v>1</v>
      </c>
      <c r="F3" s="1" t="s">
        <v>29</v>
      </c>
      <c r="G3">
        <f>SUM(Table1[Equipment Count])</f>
        <v>1582</v>
      </c>
    </row>
    <row r="4" spans="1:7" x14ac:dyDescent="0.2">
      <c r="A4" t="s">
        <v>5</v>
      </c>
      <c r="B4" t="s">
        <v>4</v>
      </c>
      <c r="C4">
        <v>23</v>
      </c>
      <c r="F4" s="1" t="s">
        <v>30</v>
      </c>
      <c r="G4" s="2">
        <f>AVERAGE(Table1[Equipment Count])</f>
        <v>32.285714285714285</v>
      </c>
    </row>
    <row r="5" spans="1:7" x14ac:dyDescent="0.2">
      <c r="A5" t="s">
        <v>8</v>
      </c>
      <c r="B5" t="s">
        <v>4</v>
      </c>
      <c r="C5">
        <v>2</v>
      </c>
      <c r="F5" s="1" t="s">
        <v>31</v>
      </c>
      <c r="G5">
        <f>MIN(Table1[Equipment Count])</f>
        <v>1</v>
      </c>
    </row>
    <row r="6" spans="1:7" x14ac:dyDescent="0.2">
      <c r="A6" t="s">
        <v>9</v>
      </c>
      <c r="B6" t="s">
        <v>6</v>
      </c>
      <c r="C6">
        <v>3</v>
      </c>
      <c r="F6" s="1" t="s">
        <v>32</v>
      </c>
      <c r="G6">
        <f>MAX(Table1[Equipment Count])</f>
        <v>379</v>
      </c>
    </row>
    <row r="7" spans="1:7" x14ac:dyDescent="0.2">
      <c r="A7" t="s">
        <v>9</v>
      </c>
      <c r="B7" t="s">
        <v>10</v>
      </c>
      <c r="C7">
        <v>2</v>
      </c>
      <c r="F7" s="1" t="s">
        <v>33</v>
      </c>
      <c r="G7">
        <f>COUNT(Table1[Equipment Count])</f>
        <v>49</v>
      </c>
    </row>
    <row r="8" spans="1:7" x14ac:dyDescent="0.2">
      <c r="A8" t="s">
        <v>9</v>
      </c>
      <c r="B8" t="s">
        <v>11</v>
      </c>
      <c r="C8">
        <v>1</v>
      </c>
    </row>
    <row r="9" spans="1:7" x14ac:dyDescent="0.2">
      <c r="A9" t="s">
        <v>12</v>
      </c>
      <c r="B9" t="s">
        <v>10</v>
      </c>
      <c r="C9">
        <v>2</v>
      </c>
    </row>
    <row r="10" spans="1:7" x14ac:dyDescent="0.2">
      <c r="A10" t="s">
        <v>12</v>
      </c>
      <c r="B10" t="s">
        <v>13</v>
      </c>
      <c r="C10">
        <v>42</v>
      </c>
    </row>
    <row r="11" spans="1:7" x14ac:dyDescent="0.2">
      <c r="A11" t="s">
        <v>12</v>
      </c>
      <c r="B11" t="s">
        <v>7</v>
      </c>
      <c r="C11">
        <v>1</v>
      </c>
    </row>
    <row r="12" spans="1:7" x14ac:dyDescent="0.2">
      <c r="A12" t="s">
        <v>12</v>
      </c>
      <c r="B12" t="s">
        <v>4</v>
      </c>
      <c r="C12">
        <v>11</v>
      </c>
    </row>
    <row r="13" spans="1:7" x14ac:dyDescent="0.2">
      <c r="A13" t="s">
        <v>14</v>
      </c>
      <c r="B13" t="s">
        <v>7</v>
      </c>
      <c r="C13">
        <v>1</v>
      </c>
    </row>
    <row r="14" spans="1:7" x14ac:dyDescent="0.2">
      <c r="A14" t="s">
        <v>15</v>
      </c>
      <c r="B14" t="s">
        <v>16</v>
      </c>
      <c r="C14">
        <v>9</v>
      </c>
    </row>
    <row r="15" spans="1:7" x14ac:dyDescent="0.2">
      <c r="A15" t="s">
        <v>15</v>
      </c>
      <c r="B15" t="s">
        <v>7</v>
      </c>
      <c r="C15">
        <v>27</v>
      </c>
    </row>
    <row r="16" spans="1:7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2021-02-27T23:12:57Z</dcterms:modified>
</cp:coreProperties>
</file>